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obando\Desktop\EFP SEFIN\EFP SEFIN\"/>
    </mc:Choice>
  </mc:AlternateContent>
  <xr:revisionPtr revIDLastSave="0" documentId="13_ncr:1_{3A89883A-A3F8-4070-A2F1-FD17AB2922AF}" xr6:coauthVersionLast="47" xr6:coauthVersionMax="47" xr10:uidLastSave="{00000000-0000-0000-0000-000000000000}"/>
  <bookViews>
    <workbookView xWindow="-108" yWindow="-108" windowWidth="23256" windowHeight="12456" tabRatio="599" activeTab="1" xr2:uid="{00000000-000D-0000-FFFF-FFFF00000000}"/>
  </bookViews>
  <sheets>
    <sheet name="Resumen Transacciones" sheetId="2" r:id="rId1"/>
    <sheet name="Transacciones" sheetId="20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DN8" i="2"/>
  <c r="DO8" i="2"/>
  <c r="DP8" i="2"/>
  <c r="DQ8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DB12" i="2"/>
  <c r="DC12" i="2"/>
  <c r="DD12" i="2"/>
  <c r="DE12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B17" i="2"/>
  <c r="DC17" i="2"/>
  <c r="DD17" i="2"/>
  <c r="DE17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B18" i="2"/>
  <c r="DC18" i="2"/>
  <c r="DD18" i="2"/>
  <c r="DE18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DB26" i="2"/>
  <c r="DC26" i="2"/>
  <c r="DD26" i="2"/>
  <c r="DE26" i="2"/>
  <c r="DF26" i="2"/>
  <c r="DG26" i="2"/>
  <c r="DH26" i="2"/>
  <c r="DI26" i="2"/>
  <c r="DJ26" i="2"/>
  <c r="DK26" i="2"/>
  <c r="DL26" i="2"/>
  <c r="DM26" i="2"/>
  <c r="DN26" i="2"/>
  <c r="DO26" i="2"/>
  <c r="DP26" i="2"/>
  <c r="DQ26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E38" i="2"/>
  <c r="E37" i="2"/>
  <c r="E36" i="2"/>
  <c r="E35" i="2"/>
  <c r="E34" i="2"/>
  <c r="E33" i="2"/>
  <c r="E29" i="2"/>
  <c r="E28" i="2"/>
  <c r="E27" i="2"/>
  <c r="E26" i="2"/>
  <c r="E25" i="2"/>
  <c r="E24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DO148" i="20" l="1"/>
  <c r="DQ30" i="2" s="1"/>
  <c r="DN148" i="20"/>
  <c r="DP30" i="2" s="1"/>
  <c r="DM148" i="20"/>
  <c r="DO30" i="2" s="1"/>
  <c r="DL148" i="20"/>
  <c r="DK148" i="20"/>
  <c r="DJ148" i="20"/>
  <c r="DI148" i="20"/>
  <c r="DK30" i="2" s="1"/>
  <c r="DH148" i="20"/>
  <c r="DJ30" i="2" s="1"/>
  <c r="DG148" i="20"/>
  <c r="DI30" i="2" s="1"/>
  <c r="DF148" i="20"/>
  <c r="DH30" i="2" s="1"/>
  <c r="DE148" i="20"/>
  <c r="DG30" i="2" s="1"/>
  <c r="DD148" i="20"/>
  <c r="DF30" i="2" s="1"/>
  <c r="DC148" i="20"/>
  <c r="DE30" i="2" s="1"/>
  <c r="DB148" i="20"/>
  <c r="DD30" i="2" s="1"/>
  <c r="DA148" i="20"/>
  <c r="DC30" i="2" s="1"/>
  <c r="CZ148" i="20"/>
  <c r="CY148" i="20"/>
  <c r="CX148" i="20"/>
  <c r="CW148" i="20"/>
  <c r="CY30" i="2" s="1"/>
  <c r="CV148" i="20"/>
  <c r="CX30" i="2" s="1"/>
  <c r="CU148" i="20"/>
  <c r="CW30" i="2" s="1"/>
  <c r="CT148" i="20"/>
  <c r="CV30" i="2" s="1"/>
  <c r="CS148" i="20"/>
  <c r="CU30" i="2" s="1"/>
  <c r="CR148" i="20"/>
  <c r="CT30" i="2" s="1"/>
  <c r="CQ148" i="20"/>
  <c r="CS30" i="2" s="1"/>
  <c r="CP148" i="20"/>
  <c r="CR30" i="2" s="1"/>
  <c r="CO148" i="20"/>
  <c r="CQ30" i="2" s="1"/>
  <c r="CN148" i="20"/>
  <c r="CM148" i="20"/>
  <c r="CL148" i="20"/>
  <c r="CK148" i="20"/>
  <c r="CM30" i="2" s="1"/>
  <c r="CJ148" i="20"/>
  <c r="CL30" i="2" s="1"/>
  <c r="CI148" i="20"/>
  <c r="CK30" i="2" s="1"/>
  <c r="CH148" i="20"/>
  <c r="CJ30" i="2" s="1"/>
  <c r="CG148" i="20"/>
  <c r="CI30" i="2" s="1"/>
  <c r="CF148" i="20"/>
  <c r="CH30" i="2" s="1"/>
  <c r="CE148" i="20"/>
  <c r="CG30" i="2" s="1"/>
  <c r="CD148" i="20"/>
  <c r="CF30" i="2" s="1"/>
  <c r="CC148" i="20"/>
  <c r="CE30" i="2" s="1"/>
  <c r="CB148" i="20"/>
  <c r="CA148" i="20"/>
  <c r="BZ148" i="20"/>
  <c r="BY148" i="20"/>
  <c r="CA30" i="2" s="1"/>
  <c r="BX148" i="20"/>
  <c r="BZ30" i="2" s="1"/>
  <c r="BW148" i="20"/>
  <c r="BY30" i="2" s="1"/>
  <c r="BV148" i="20"/>
  <c r="BX30" i="2" s="1"/>
  <c r="BU148" i="20"/>
  <c r="BW30" i="2" s="1"/>
  <c r="BT148" i="20"/>
  <c r="BV30" i="2" s="1"/>
  <c r="BS148" i="20"/>
  <c r="BU30" i="2" s="1"/>
  <c r="BR148" i="20"/>
  <c r="BT30" i="2" s="1"/>
  <c r="BQ148" i="20"/>
  <c r="BS30" i="2" s="1"/>
  <c r="BP148" i="20"/>
  <c r="BO148" i="20"/>
  <c r="BN148" i="20"/>
  <c r="BM148" i="20"/>
  <c r="BO30" i="2" s="1"/>
  <c r="BL148" i="20"/>
  <c r="BN30" i="2" s="1"/>
  <c r="BK148" i="20"/>
  <c r="BM30" i="2" s="1"/>
  <c r="BJ148" i="20"/>
  <c r="BL30" i="2" s="1"/>
  <c r="BI148" i="20"/>
  <c r="BK30" i="2" s="1"/>
  <c r="BH148" i="20"/>
  <c r="BJ30" i="2" s="1"/>
  <c r="BG148" i="20"/>
  <c r="BI30" i="2" s="1"/>
  <c r="BF148" i="20"/>
  <c r="BH30" i="2" s="1"/>
  <c r="BE148" i="20"/>
  <c r="BG30" i="2" s="1"/>
  <c r="BD148" i="20"/>
  <c r="BC148" i="20"/>
  <c r="BB148" i="20"/>
  <c r="BA148" i="20"/>
  <c r="BC30" i="2" s="1"/>
  <c r="AZ148" i="20"/>
  <c r="BB30" i="2" s="1"/>
  <c r="AY148" i="20"/>
  <c r="BA30" i="2" s="1"/>
  <c r="AX148" i="20"/>
  <c r="AZ30" i="2" s="1"/>
  <c r="AW148" i="20"/>
  <c r="AY30" i="2" s="1"/>
  <c r="AV148" i="20"/>
  <c r="AX30" i="2" s="1"/>
  <c r="AU148" i="20"/>
  <c r="AW30" i="2" s="1"/>
  <c r="AT148" i="20"/>
  <c r="AV30" i="2" s="1"/>
  <c r="AS148" i="20"/>
  <c r="AU30" i="2" s="1"/>
  <c r="AR148" i="20"/>
  <c r="AQ148" i="20"/>
  <c r="AP148" i="20"/>
  <c r="AO148" i="20"/>
  <c r="AQ30" i="2" s="1"/>
  <c r="AN148" i="20"/>
  <c r="AP30" i="2" s="1"/>
  <c r="AM148" i="20"/>
  <c r="AO30" i="2" s="1"/>
  <c r="AL148" i="20"/>
  <c r="AN30" i="2" s="1"/>
  <c r="AK148" i="20"/>
  <c r="AM30" i="2" s="1"/>
  <c r="AJ148" i="20"/>
  <c r="AL30" i="2" s="1"/>
  <c r="AI148" i="20"/>
  <c r="AK30" i="2" s="1"/>
  <c r="AH148" i="20"/>
  <c r="AJ30" i="2" s="1"/>
  <c r="AG148" i="20"/>
  <c r="AI30" i="2" s="1"/>
  <c r="AF148" i="20"/>
  <c r="AE148" i="20"/>
  <c r="AD148" i="20"/>
  <c r="AC148" i="20"/>
  <c r="AE30" i="2" s="1"/>
  <c r="AB148" i="20"/>
  <c r="AD30" i="2" s="1"/>
  <c r="AA148" i="20"/>
  <c r="AC30" i="2" s="1"/>
  <c r="Z148" i="20"/>
  <c r="AB30" i="2" s="1"/>
  <c r="Y148" i="20"/>
  <c r="AA30" i="2" s="1"/>
  <c r="X148" i="20"/>
  <c r="Z30" i="2" s="1"/>
  <c r="W148" i="20"/>
  <c r="Y30" i="2" s="1"/>
  <c r="V148" i="20"/>
  <c r="X30" i="2" s="1"/>
  <c r="U148" i="20"/>
  <c r="W30" i="2" s="1"/>
  <c r="T148" i="20"/>
  <c r="S148" i="20"/>
  <c r="R148" i="20"/>
  <c r="Q148" i="20"/>
  <c r="S30" i="2" s="1"/>
  <c r="P148" i="20"/>
  <c r="R30" i="2" s="1"/>
  <c r="O148" i="20"/>
  <c r="Q30" i="2" s="1"/>
  <c r="N148" i="20"/>
  <c r="P30" i="2" s="1"/>
  <c r="M148" i="20"/>
  <c r="O30" i="2" s="1"/>
  <c r="L148" i="20"/>
  <c r="N30" i="2" s="1"/>
  <c r="K148" i="20"/>
  <c r="M30" i="2" s="1"/>
  <c r="J148" i="20"/>
  <c r="L30" i="2" s="1"/>
  <c r="I148" i="20"/>
  <c r="K30" i="2" s="1"/>
  <c r="H148" i="20"/>
  <c r="G148" i="20"/>
  <c r="F148" i="20"/>
  <c r="E148" i="20"/>
  <c r="G30" i="2" s="1"/>
  <c r="D148" i="20"/>
  <c r="F30" i="2" s="1"/>
  <c r="C148" i="20"/>
  <c r="E30" i="2" s="1"/>
  <c r="DO133" i="20"/>
  <c r="DQ23" i="2" s="1"/>
  <c r="DN133" i="20"/>
  <c r="DP23" i="2" s="1"/>
  <c r="DM133" i="20"/>
  <c r="DO23" i="2" s="1"/>
  <c r="DL133" i="20"/>
  <c r="DN23" i="2" s="1"/>
  <c r="DK133" i="20"/>
  <c r="DM23" i="2" s="1"/>
  <c r="DJ133" i="20"/>
  <c r="DL23" i="2" s="1"/>
  <c r="DI133" i="20"/>
  <c r="DK23" i="2" s="1"/>
  <c r="DH133" i="20"/>
  <c r="DJ23" i="2" s="1"/>
  <c r="DG133" i="20"/>
  <c r="DI23" i="2" s="1"/>
  <c r="DF133" i="20"/>
  <c r="DH23" i="2" s="1"/>
  <c r="DE133" i="20"/>
  <c r="DG23" i="2" s="1"/>
  <c r="DD133" i="20"/>
  <c r="DF23" i="2" s="1"/>
  <c r="DC133" i="20"/>
  <c r="DE23" i="2" s="1"/>
  <c r="DB133" i="20"/>
  <c r="DD23" i="2" s="1"/>
  <c r="DA133" i="20"/>
  <c r="DC23" i="2" s="1"/>
  <c r="CZ133" i="20"/>
  <c r="DB23" i="2" s="1"/>
  <c r="CY133" i="20"/>
  <c r="DA23" i="2" s="1"/>
  <c r="CX133" i="20"/>
  <c r="CZ23" i="2" s="1"/>
  <c r="CW133" i="20"/>
  <c r="CY23" i="2" s="1"/>
  <c r="CV133" i="20"/>
  <c r="CX23" i="2" s="1"/>
  <c r="CU133" i="20"/>
  <c r="CW23" i="2" s="1"/>
  <c r="CT133" i="20"/>
  <c r="CV23" i="2" s="1"/>
  <c r="CS133" i="20"/>
  <c r="CU23" i="2" s="1"/>
  <c r="CR133" i="20"/>
  <c r="CT23" i="2" s="1"/>
  <c r="CQ133" i="20"/>
  <c r="CS23" i="2" s="1"/>
  <c r="CP133" i="20"/>
  <c r="CR23" i="2" s="1"/>
  <c r="CO133" i="20"/>
  <c r="CQ23" i="2" s="1"/>
  <c r="CN133" i="20"/>
  <c r="CP23" i="2" s="1"/>
  <c r="CM133" i="20"/>
  <c r="CO23" i="2" s="1"/>
  <c r="CL133" i="20"/>
  <c r="CN23" i="2" s="1"/>
  <c r="CK133" i="20"/>
  <c r="CM23" i="2" s="1"/>
  <c r="CJ133" i="20"/>
  <c r="CL23" i="2" s="1"/>
  <c r="CI133" i="20"/>
  <c r="CK23" i="2" s="1"/>
  <c r="CH133" i="20"/>
  <c r="CJ23" i="2" s="1"/>
  <c r="CG133" i="20"/>
  <c r="CI23" i="2" s="1"/>
  <c r="CF133" i="20"/>
  <c r="CH23" i="2" s="1"/>
  <c r="CE133" i="20"/>
  <c r="CG23" i="2" s="1"/>
  <c r="CD133" i="20"/>
  <c r="CF23" i="2" s="1"/>
  <c r="CC133" i="20"/>
  <c r="CE23" i="2" s="1"/>
  <c r="CB133" i="20"/>
  <c r="CD23" i="2" s="1"/>
  <c r="CA133" i="20"/>
  <c r="CC23" i="2" s="1"/>
  <c r="BZ133" i="20"/>
  <c r="CB23" i="2" s="1"/>
  <c r="BY133" i="20"/>
  <c r="CA23" i="2" s="1"/>
  <c r="BX133" i="20"/>
  <c r="BZ23" i="2" s="1"/>
  <c r="BW133" i="20"/>
  <c r="BY23" i="2" s="1"/>
  <c r="BV133" i="20"/>
  <c r="BX23" i="2" s="1"/>
  <c r="BU133" i="20"/>
  <c r="BW23" i="2" s="1"/>
  <c r="BT133" i="20"/>
  <c r="BV23" i="2" s="1"/>
  <c r="BS133" i="20"/>
  <c r="BU23" i="2" s="1"/>
  <c r="BR133" i="20"/>
  <c r="BT23" i="2" s="1"/>
  <c r="BQ133" i="20"/>
  <c r="BS23" i="2" s="1"/>
  <c r="BP133" i="20"/>
  <c r="BR23" i="2" s="1"/>
  <c r="BO133" i="20"/>
  <c r="BQ23" i="2" s="1"/>
  <c r="BN133" i="20"/>
  <c r="BP23" i="2" s="1"/>
  <c r="BM133" i="20"/>
  <c r="BO23" i="2" s="1"/>
  <c r="BL133" i="20"/>
  <c r="BN23" i="2" s="1"/>
  <c r="BK133" i="20"/>
  <c r="BM23" i="2" s="1"/>
  <c r="BJ133" i="20"/>
  <c r="BL23" i="2" s="1"/>
  <c r="BI133" i="20"/>
  <c r="BK23" i="2" s="1"/>
  <c r="BH133" i="20"/>
  <c r="BJ23" i="2" s="1"/>
  <c r="BG133" i="20"/>
  <c r="BI23" i="2" s="1"/>
  <c r="BF133" i="20"/>
  <c r="BH23" i="2" s="1"/>
  <c r="BE133" i="20"/>
  <c r="BG23" i="2" s="1"/>
  <c r="BD133" i="20"/>
  <c r="BF23" i="2" s="1"/>
  <c r="BC133" i="20"/>
  <c r="BE23" i="2" s="1"/>
  <c r="BB133" i="20"/>
  <c r="BD23" i="2" s="1"/>
  <c r="BA133" i="20"/>
  <c r="BC23" i="2" s="1"/>
  <c r="AZ133" i="20"/>
  <c r="BB23" i="2" s="1"/>
  <c r="AY133" i="20"/>
  <c r="BA23" i="2" s="1"/>
  <c r="AX133" i="20"/>
  <c r="AZ23" i="2" s="1"/>
  <c r="AW133" i="20"/>
  <c r="AY23" i="2" s="1"/>
  <c r="AV133" i="20"/>
  <c r="AX23" i="2" s="1"/>
  <c r="AU133" i="20"/>
  <c r="AW23" i="2" s="1"/>
  <c r="AT133" i="20"/>
  <c r="AV23" i="2" s="1"/>
  <c r="AS133" i="20"/>
  <c r="AU23" i="2" s="1"/>
  <c r="AR133" i="20"/>
  <c r="AT23" i="2" s="1"/>
  <c r="AQ133" i="20"/>
  <c r="AS23" i="2" s="1"/>
  <c r="AP133" i="20"/>
  <c r="AR23" i="2" s="1"/>
  <c r="AO133" i="20"/>
  <c r="AQ23" i="2" s="1"/>
  <c r="AN133" i="20"/>
  <c r="AP23" i="2" s="1"/>
  <c r="AM133" i="20"/>
  <c r="AO23" i="2" s="1"/>
  <c r="AL133" i="20"/>
  <c r="AN23" i="2" s="1"/>
  <c r="AK133" i="20"/>
  <c r="AM23" i="2" s="1"/>
  <c r="AJ133" i="20"/>
  <c r="AL23" i="2" s="1"/>
  <c r="AI133" i="20"/>
  <c r="AK23" i="2" s="1"/>
  <c r="AH133" i="20"/>
  <c r="AJ23" i="2" s="1"/>
  <c r="AG133" i="20"/>
  <c r="AI23" i="2" s="1"/>
  <c r="AF133" i="20"/>
  <c r="AH23" i="2" s="1"/>
  <c r="AE133" i="20"/>
  <c r="AG23" i="2" s="1"/>
  <c r="AD133" i="20"/>
  <c r="AF23" i="2" s="1"/>
  <c r="AC133" i="20"/>
  <c r="AE23" i="2" s="1"/>
  <c r="AB133" i="20"/>
  <c r="AD23" i="2" s="1"/>
  <c r="AA133" i="20"/>
  <c r="AC23" i="2" s="1"/>
  <c r="Z133" i="20"/>
  <c r="AB23" i="2" s="1"/>
  <c r="Y133" i="20"/>
  <c r="AA23" i="2" s="1"/>
  <c r="X133" i="20"/>
  <c r="Z23" i="2" s="1"/>
  <c r="W133" i="20"/>
  <c r="Y23" i="2" s="1"/>
  <c r="V133" i="20"/>
  <c r="X23" i="2" s="1"/>
  <c r="U133" i="20"/>
  <c r="W23" i="2" s="1"/>
  <c r="T133" i="20"/>
  <c r="V23" i="2" s="1"/>
  <c r="S133" i="20"/>
  <c r="U23" i="2" s="1"/>
  <c r="R133" i="20"/>
  <c r="T23" i="2" s="1"/>
  <c r="Q133" i="20"/>
  <c r="S23" i="2" s="1"/>
  <c r="P133" i="20"/>
  <c r="R23" i="2" s="1"/>
  <c r="O133" i="20"/>
  <c r="Q23" i="2" s="1"/>
  <c r="N133" i="20"/>
  <c r="P23" i="2" s="1"/>
  <c r="M133" i="20"/>
  <c r="O23" i="2" s="1"/>
  <c r="L133" i="20"/>
  <c r="N23" i="2" s="1"/>
  <c r="K133" i="20"/>
  <c r="M23" i="2" s="1"/>
  <c r="J133" i="20"/>
  <c r="L23" i="2" s="1"/>
  <c r="I133" i="20"/>
  <c r="K23" i="2" s="1"/>
  <c r="H133" i="20"/>
  <c r="J23" i="2" s="1"/>
  <c r="G133" i="20"/>
  <c r="I23" i="2" s="1"/>
  <c r="F133" i="20"/>
  <c r="H23" i="2" s="1"/>
  <c r="E133" i="20"/>
  <c r="G23" i="2" s="1"/>
  <c r="D133" i="20"/>
  <c r="F23" i="2" s="1"/>
  <c r="C133" i="20"/>
  <c r="E23" i="2" s="1"/>
  <c r="DO132" i="20"/>
  <c r="DQ22" i="2" s="1"/>
  <c r="DN132" i="20"/>
  <c r="DP22" i="2" s="1"/>
  <c r="DM132" i="20"/>
  <c r="DO22" i="2" s="1"/>
  <c r="DL132" i="20"/>
  <c r="DN22" i="2" s="1"/>
  <c r="DK132" i="20"/>
  <c r="DM22" i="2" s="1"/>
  <c r="DJ132" i="20"/>
  <c r="DL22" i="2" s="1"/>
  <c r="DI132" i="20"/>
  <c r="DK22" i="2" s="1"/>
  <c r="DH132" i="20"/>
  <c r="DJ22" i="2" s="1"/>
  <c r="DG132" i="20"/>
  <c r="DI22" i="2" s="1"/>
  <c r="DF132" i="20"/>
  <c r="DH22" i="2" s="1"/>
  <c r="DE132" i="20"/>
  <c r="DG22" i="2" s="1"/>
  <c r="DD132" i="20"/>
  <c r="DF22" i="2" s="1"/>
  <c r="DC132" i="20"/>
  <c r="DE22" i="2" s="1"/>
  <c r="DB132" i="20"/>
  <c r="DD22" i="2" s="1"/>
  <c r="DA132" i="20"/>
  <c r="DC22" i="2" s="1"/>
  <c r="CZ132" i="20"/>
  <c r="DB22" i="2" s="1"/>
  <c r="CY132" i="20"/>
  <c r="DA22" i="2" s="1"/>
  <c r="CX132" i="20"/>
  <c r="CZ22" i="2" s="1"/>
  <c r="CW132" i="20"/>
  <c r="CY22" i="2" s="1"/>
  <c r="CV132" i="20"/>
  <c r="CX22" i="2" s="1"/>
  <c r="CU132" i="20"/>
  <c r="CW22" i="2" s="1"/>
  <c r="CT132" i="20"/>
  <c r="CV22" i="2" s="1"/>
  <c r="CS132" i="20"/>
  <c r="CU22" i="2" s="1"/>
  <c r="CR132" i="20"/>
  <c r="CT22" i="2" s="1"/>
  <c r="CQ132" i="20"/>
  <c r="CS22" i="2" s="1"/>
  <c r="CP132" i="20"/>
  <c r="CR22" i="2" s="1"/>
  <c r="CO132" i="20"/>
  <c r="CQ22" i="2" s="1"/>
  <c r="CN132" i="20"/>
  <c r="CP22" i="2" s="1"/>
  <c r="CM132" i="20"/>
  <c r="CO22" i="2" s="1"/>
  <c r="CL132" i="20"/>
  <c r="CN22" i="2" s="1"/>
  <c r="CK132" i="20"/>
  <c r="CM22" i="2" s="1"/>
  <c r="CJ132" i="20"/>
  <c r="CL22" i="2" s="1"/>
  <c r="CI132" i="20"/>
  <c r="CK22" i="2" s="1"/>
  <c r="CH132" i="20"/>
  <c r="CJ22" i="2" s="1"/>
  <c r="CG132" i="20"/>
  <c r="CI22" i="2" s="1"/>
  <c r="CF132" i="20"/>
  <c r="CH22" i="2" s="1"/>
  <c r="CE132" i="20"/>
  <c r="CG22" i="2" s="1"/>
  <c r="CD132" i="20"/>
  <c r="CF22" i="2" s="1"/>
  <c r="CC132" i="20"/>
  <c r="CE22" i="2" s="1"/>
  <c r="CB132" i="20"/>
  <c r="CD22" i="2" s="1"/>
  <c r="CA132" i="20"/>
  <c r="CC22" i="2" s="1"/>
  <c r="BZ132" i="20"/>
  <c r="CB22" i="2" s="1"/>
  <c r="BY132" i="20"/>
  <c r="CA22" i="2" s="1"/>
  <c r="BX132" i="20"/>
  <c r="BZ22" i="2" s="1"/>
  <c r="BW132" i="20"/>
  <c r="BY22" i="2" s="1"/>
  <c r="BV132" i="20"/>
  <c r="BX22" i="2" s="1"/>
  <c r="BU132" i="20"/>
  <c r="BW22" i="2" s="1"/>
  <c r="BT132" i="20"/>
  <c r="BV22" i="2" s="1"/>
  <c r="BS132" i="20"/>
  <c r="BU22" i="2" s="1"/>
  <c r="BR132" i="20"/>
  <c r="BT22" i="2" s="1"/>
  <c r="BQ132" i="20"/>
  <c r="BS22" i="2" s="1"/>
  <c r="BP132" i="20"/>
  <c r="BR22" i="2" s="1"/>
  <c r="BO132" i="20"/>
  <c r="BQ22" i="2" s="1"/>
  <c r="BN132" i="20"/>
  <c r="BP22" i="2" s="1"/>
  <c r="BM132" i="20"/>
  <c r="BO22" i="2" s="1"/>
  <c r="BL132" i="20"/>
  <c r="BN22" i="2" s="1"/>
  <c r="BK132" i="20"/>
  <c r="BM22" i="2" s="1"/>
  <c r="BJ132" i="20"/>
  <c r="BL22" i="2" s="1"/>
  <c r="BI132" i="20"/>
  <c r="BK22" i="2" s="1"/>
  <c r="BH132" i="20"/>
  <c r="BJ22" i="2" s="1"/>
  <c r="BG132" i="20"/>
  <c r="BI22" i="2" s="1"/>
  <c r="BF132" i="20"/>
  <c r="BH22" i="2" s="1"/>
  <c r="BE132" i="20"/>
  <c r="BG22" i="2" s="1"/>
  <c r="BD132" i="20"/>
  <c r="BF22" i="2" s="1"/>
  <c r="BC132" i="20"/>
  <c r="BE22" i="2" s="1"/>
  <c r="BB132" i="20"/>
  <c r="BD22" i="2" s="1"/>
  <c r="BA132" i="20"/>
  <c r="BC22" i="2" s="1"/>
  <c r="AZ132" i="20"/>
  <c r="BB22" i="2" s="1"/>
  <c r="AY132" i="20"/>
  <c r="BA22" i="2" s="1"/>
  <c r="AX132" i="20"/>
  <c r="AZ22" i="2" s="1"/>
  <c r="AW132" i="20"/>
  <c r="AY22" i="2" s="1"/>
  <c r="AV132" i="20"/>
  <c r="AX22" i="2" s="1"/>
  <c r="AU132" i="20"/>
  <c r="AW22" i="2" s="1"/>
  <c r="AT132" i="20"/>
  <c r="AV22" i="2" s="1"/>
  <c r="AS132" i="20"/>
  <c r="AU22" i="2" s="1"/>
  <c r="AR132" i="20"/>
  <c r="AT22" i="2" s="1"/>
  <c r="AQ132" i="20"/>
  <c r="AS22" i="2" s="1"/>
  <c r="AP132" i="20"/>
  <c r="AR22" i="2" s="1"/>
  <c r="AO132" i="20"/>
  <c r="AQ22" i="2" s="1"/>
  <c r="AN132" i="20"/>
  <c r="AP22" i="2" s="1"/>
  <c r="AM132" i="20"/>
  <c r="AO22" i="2" s="1"/>
  <c r="AL132" i="20"/>
  <c r="AN22" i="2" s="1"/>
  <c r="AK132" i="20"/>
  <c r="AM22" i="2" s="1"/>
  <c r="AJ132" i="20"/>
  <c r="AL22" i="2" s="1"/>
  <c r="AI132" i="20"/>
  <c r="AK22" i="2" s="1"/>
  <c r="AH132" i="20"/>
  <c r="AJ22" i="2" s="1"/>
  <c r="AG132" i="20"/>
  <c r="AI22" i="2" s="1"/>
  <c r="AF132" i="20"/>
  <c r="AH22" i="2" s="1"/>
  <c r="AE132" i="20"/>
  <c r="AG22" i="2" s="1"/>
  <c r="AD132" i="20"/>
  <c r="AF22" i="2" s="1"/>
  <c r="AC132" i="20"/>
  <c r="AE22" i="2" s="1"/>
  <c r="AB132" i="20"/>
  <c r="AD22" i="2" s="1"/>
  <c r="AA132" i="20"/>
  <c r="AC22" i="2" s="1"/>
  <c r="Z132" i="20"/>
  <c r="AB22" i="2" s="1"/>
  <c r="Y132" i="20"/>
  <c r="AA22" i="2" s="1"/>
  <c r="X132" i="20"/>
  <c r="Z22" i="2" s="1"/>
  <c r="W132" i="20"/>
  <c r="Y22" i="2" s="1"/>
  <c r="V132" i="20"/>
  <c r="X22" i="2" s="1"/>
  <c r="U132" i="20"/>
  <c r="W22" i="2" s="1"/>
  <c r="T132" i="20"/>
  <c r="V22" i="2" s="1"/>
  <c r="S132" i="20"/>
  <c r="U22" i="2" s="1"/>
  <c r="R132" i="20"/>
  <c r="T22" i="2" s="1"/>
  <c r="Q132" i="20"/>
  <c r="S22" i="2" s="1"/>
  <c r="P132" i="20"/>
  <c r="R22" i="2" s="1"/>
  <c r="O132" i="20"/>
  <c r="Q22" i="2" s="1"/>
  <c r="N132" i="20"/>
  <c r="P22" i="2" s="1"/>
  <c r="M132" i="20"/>
  <c r="O22" i="2" s="1"/>
  <c r="L132" i="20"/>
  <c r="N22" i="2" s="1"/>
  <c r="K132" i="20"/>
  <c r="M22" i="2" s="1"/>
  <c r="J132" i="20"/>
  <c r="L22" i="2" s="1"/>
  <c r="I132" i="20"/>
  <c r="K22" i="2" s="1"/>
  <c r="H132" i="20"/>
  <c r="J22" i="2" s="1"/>
  <c r="G132" i="20"/>
  <c r="I22" i="2" s="1"/>
  <c r="F132" i="20"/>
  <c r="H22" i="2" s="1"/>
  <c r="E132" i="20"/>
  <c r="G22" i="2" s="1"/>
  <c r="D132" i="20"/>
  <c r="F22" i="2" s="1"/>
  <c r="C132" i="20"/>
  <c r="E22" i="2" s="1"/>
  <c r="BA149" i="20" l="1"/>
  <c r="BC31" i="2" s="1"/>
  <c r="CV149" i="20"/>
  <c r="DM149" i="20"/>
  <c r="I149" i="20"/>
  <c r="K31" i="2" s="1"/>
  <c r="AB149" i="20"/>
  <c r="AD31" i="2" s="1"/>
  <c r="AC149" i="20"/>
  <c r="AE31" i="2" s="1"/>
  <c r="DN149" i="20"/>
  <c r="DO149" i="20"/>
  <c r="W149" i="20"/>
  <c r="Y31" i="2" s="1"/>
  <c r="BR149" i="20"/>
  <c r="BS149" i="20"/>
  <c r="BY149" i="20"/>
  <c r="CW149" i="20"/>
  <c r="BX149" i="20"/>
  <c r="AT149" i="20"/>
  <c r="AV31" i="2" s="1"/>
  <c r="AU149" i="20"/>
  <c r="AW31" i="2" s="1"/>
  <c r="D149" i="20"/>
  <c r="F31" i="2" s="1"/>
  <c r="AY149" i="20"/>
  <c r="BA31" i="2" s="1"/>
  <c r="CQ149" i="20"/>
  <c r="C149" i="20"/>
  <c r="E31" i="2" s="1"/>
  <c r="CP149" i="20"/>
  <c r="E149" i="20"/>
  <c r="G31" i="2" s="1"/>
  <c r="AZ149" i="20"/>
  <c r="BB31" i="2" s="1"/>
  <c r="CU149" i="20"/>
  <c r="J149" i="20"/>
  <c r="L31" i="2" s="1"/>
  <c r="BE149" i="20"/>
  <c r="K149" i="20"/>
  <c r="M31" i="2" s="1"/>
  <c r="BF149" i="20"/>
  <c r="DA149" i="20"/>
  <c r="U149" i="20"/>
  <c r="W31" i="2" s="1"/>
  <c r="BG149" i="20"/>
  <c r="DB149" i="20"/>
  <c r="V149" i="20"/>
  <c r="X31" i="2" s="1"/>
  <c r="BQ149" i="20"/>
  <c r="DC149" i="20"/>
  <c r="CG149" i="20"/>
  <c r="AL149" i="20"/>
  <c r="AN31" i="2" s="1"/>
  <c r="X149" i="20"/>
  <c r="Z31" i="2" s="1"/>
  <c r="AM149" i="20"/>
  <c r="AO31" i="2" s="1"/>
  <c r="BT149" i="20"/>
  <c r="CI149" i="20"/>
  <c r="Y149" i="20"/>
  <c r="AA31" i="2" s="1"/>
  <c r="AN149" i="20"/>
  <c r="AP31" i="2" s="1"/>
  <c r="BU149" i="20"/>
  <c r="CJ149" i="20"/>
  <c r="Z149" i="20"/>
  <c r="AB31" i="2" s="1"/>
  <c r="AO149" i="20"/>
  <c r="AQ31" i="2" s="1"/>
  <c r="BV149" i="20"/>
  <c r="CK149" i="20"/>
  <c r="F149" i="20"/>
  <c r="H31" i="2" s="1"/>
  <c r="H30" i="2"/>
  <c r="R149" i="20"/>
  <c r="T31" i="2" s="1"/>
  <c r="T30" i="2"/>
  <c r="AD149" i="20"/>
  <c r="AF31" i="2" s="1"/>
  <c r="AF30" i="2"/>
  <c r="AP149" i="20"/>
  <c r="AR31" i="2" s="1"/>
  <c r="AR30" i="2"/>
  <c r="BB149" i="20"/>
  <c r="BD31" i="2" s="1"/>
  <c r="BD30" i="2"/>
  <c r="BN149" i="20"/>
  <c r="BP30" i="2"/>
  <c r="BZ149" i="20"/>
  <c r="CB30" i="2"/>
  <c r="CL149" i="20"/>
  <c r="CN30" i="2"/>
  <c r="CX149" i="20"/>
  <c r="CZ30" i="2"/>
  <c r="DJ149" i="20"/>
  <c r="DL30" i="2"/>
  <c r="L149" i="20"/>
  <c r="N31" i="2" s="1"/>
  <c r="AA149" i="20"/>
  <c r="AC31" i="2" s="1"/>
  <c r="AS149" i="20"/>
  <c r="AU31" i="2" s="1"/>
  <c r="BH149" i="20"/>
  <c r="BW149" i="20"/>
  <c r="CO149" i="20"/>
  <c r="DD149" i="20"/>
  <c r="AK149" i="20"/>
  <c r="AM31" i="2" s="1"/>
  <c r="CH149" i="20"/>
  <c r="G149" i="20"/>
  <c r="I31" i="2" s="1"/>
  <c r="I30" i="2"/>
  <c r="S149" i="20"/>
  <c r="U31" i="2" s="1"/>
  <c r="U30" i="2"/>
  <c r="AE149" i="20"/>
  <c r="AG31" i="2" s="1"/>
  <c r="AG30" i="2"/>
  <c r="AQ149" i="20"/>
  <c r="AS31" i="2" s="1"/>
  <c r="AS30" i="2"/>
  <c r="BC149" i="20"/>
  <c r="BE30" i="2"/>
  <c r="BO149" i="20"/>
  <c r="BQ30" i="2"/>
  <c r="CA149" i="20"/>
  <c r="CC30" i="2"/>
  <c r="CM149" i="20"/>
  <c r="CO30" i="2"/>
  <c r="CY149" i="20"/>
  <c r="DA30" i="2"/>
  <c r="DK149" i="20"/>
  <c r="DM30" i="2"/>
  <c r="M149" i="20"/>
  <c r="O31" i="2" s="1"/>
  <c r="H149" i="20"/>
  <c r="J31" i="2" s="1"/>
  <c r="J30" i="2"/>
  <c r="T149" i="20"/>
  <c r="V31" i="2" s="1"/>
  <c r="V30" i="2"/>
  <c r="AR149" i="20"/>
  <c r="AT31" i="2" s="1"/>
  <c r="AT30" i="2"/>
  <c r="BD149" i="20"/>
  <c r="BF30" i="2"/>
  <c r="BP149" i="20"/>
  <c r="BR30" i="2"/>
  <c r="CB149" i="20"/>
  <c r="CD30" i="2"/>
  <c r="CN149" i="20"/>
  <c r="CP30" i="2"/>
  <c r="CZ149" i="20"/>
  <c r="DB30" i="2"/>
  <c r="DL149" i="20"/>
  <c r="DN30" i="2"/>
  <c r="N149" i="20"/>
  <c r="P31" i="2" s="1"/>
  <c r="O149" i="20"/>
  <c r="Q31" i="2" s="1"/>
  <c r="AG149" i="20"/>
  <c r="AI31" i="2" s="1"/>
  <c r="AV149" i="20"/>
  <c r="AX31" i="2" s="1"/>
  <c r="BK149" i="20"/>
  <c r="CC149" i="20"/>
  <c r="CR149" i="20"/>
  <c r="DG149" i="20"/>
  <c r="P149" i="20"/>
  <c r="R31" i="2" s="1"/>
  <c r="AH149" i="20"/>
  <c r="AJ31" i="2" s="1"/>
  <c r="AW149" i="20"/>
  <c r="AY31" i="2" s="1"/>
  <c r="BL149" i="20"/>
  <c r="CD149" i="20"/>
  <c r="CS149" i="20"/>
  <c r="DH149" i="20"/>
  <c r="AJ149" i="20"/>
  <c r="AL31" i="2" s="1"/>
  <c r="CF149" i="20"/>
  <c r="BI149" i="20"/>
  <c r="DE149" i="20"/>
  <c r="AF149" i="20"/>
  <c r="AH31" i="2" s="1"/>
  <c r="AH30" i="2"/>
  <c r="BJ149" i="20"/>
  <c r="DF149" i="20"/>
  <c r="Q149" i="20"/>
  <c r="S31" i="2" s="1"/>
  <c r="AI149" i="20"/>
  <c r="AK31" i="2" s="1"/>
  <c r="AX149" i="20"/>
  <c r="AZ31" i="2" s="1"/>
  <c r="BM149" i="20"/>
  <c r="CE149" i="20"/>
  <c r="CT149" i="20"/>
  <c r="DI149" i="20"/>
  <c r="BO31" i="2" l="1"/>
  <c r="BM209" i="20"/>
  <c r="BO41" i="2" s="1"/>
  <c r="BX31" i="2"/>
  <c r="BV209" i="20"/>
  <c r="BX41" i="2" s="1"/>
  <c r="CU31" i="2"/>
  <c r="CS209" i="20"/>
  <c r="CU41" i="2" s="1"/>
  <c r="DA31" i="2"/>
  <c r="CY209" i="20"/>
  <c r="DA41" i="2" s="1"/>
  <c r="CO31" i="2"/>
  <c r="CM209" i="20"/>
  <c r="CO41" i="2" s="1"/>
  <c r="BW31" i="2"/>
  <c r="BU209" i="20"/>
  <c r="BW41" i="2" s="1"/>
  <c r="BL31" i="2"/>
  <c r="BJ209" i="20"/>
  <c r="BL41" i="2" s="1"/>
  <c r="CC31" i="2"/>
  <c r="CA209" i="20"/>
  <c r="CC41" i="2" s="1"/>
  <c r="BI31" i="2"/>
  <c r="BG209" i="20"/>
  <c r="BI41" i="2" s="1"/>
  <c r="CS31" i="2"/>
  <c r="CQ209" i="20"/>
  <c r="CS41" i="2" s="1"/>
  <c r="DP31" i="2"/>
  <c r="DN209" i="20"/>
  <c r="DP41" i="2" s="1"/>
  <c r="DB31" i="2"/>
  <c r="CZ209" i="20"/>
  <c r="DB41" i="2" s="1"/>
  <c r="CJ31" i="2"/>
  <c r="CH209" i="20"/>
  <c r="CJ41" i="2" s="1"/>
  <c r="CZ31" i="2"/>
  <c r="CX209" i="20"/>
  <c r="CZ41" i="2" s="1"/>
  <c r="BR31" i="2"/>
  <c r="BP209" i="20"/>
  <c r="BR41" i="2" s="1"/>
  <c r="BP31" i="2"/>
  <c r="BN209" i="20"/>
  <c r="BP41" i="2" s="1"/>
  <c r="CI31" i="2"/>
  <c r="CG209" i="20"/>
  <c r="CI41" i="2" s="1"/>
  <c r="CA31" i="2"/>
  <c r="BY209" i="20"/>
  <c r="CA41" i="2" s="1"/>
  <c r="BU31" i="2"/>
  <c r="BS209" i="20"/>
  <c r="BU41" i="2" s="1"/>
  <c r="CF31" i="2"/>
  <c r="CD209" i="20"/>
  <c r="CF41" i="2" s="1"/>
  <c r="BF31" i="2"/>
  <c r="BD209" i="20"/>
  <c r="BF41" i="2" s="1"/>
  <c r="BS31" i="2"/>
  <c r="BQ209" i="20"/>
  <c r="BS41" i="2" s="1"/>
  <c r="BT31" i="2"/>
  <c r="BR209" i="20"/>
  <c r="BT41" i="2" s="1"/>
  <c r="DL31" i="2"/>
  <c r="DJ209" i="20"/>
  <c r="DL41" i="2" s="1"/>
  <c r="BQ31" i="2"/>
  <c r="BO209" i="20"/>
  <c r="BQ41" i="2" s="1"/>
  <c r="CK31" i="2"/>
  <c r="CI209" i="20"/>
  <c r="CK41" i="2" s="1"/>
  <c r="DG31" i="2"/>
  <c r="DE209" i="20"/>
  <c r="DG41" i="2" s="1"/>
  <c r="DF31" i="2"/>
  <c r="DD209" i="20"/>
  <c r="DF41" i="2" s="1"/>
  <c r="CN31" i="2"/>
  <c r="CL209" i="20"/>
  <c r="CN41" i="2" s="1"/>
  <c r="BV31" i="2"/>
  <c r="BT209" i="20"/>
  <c r="BV41" i="2" s="1"/>
  <c r="DK31" i="2"/>
  <c r="DI209" i="20"/>
  <c r="DK41" i="2" s="1"/>
  <c r="CQ31" i="2"/>
  <c r="CO209" i="20"/>
  <c r="CQ41" i="2" s="1"/>
  <c r="DO31" i="2"/>
  <c r="DM209" i="20"/>
  <c r="DO41" i="2" s="1"/>
  <c r="CV31" i="2"/>
  <c r="CT209" i="20"/>
  <c r="CV41" i="2" s="1"/>
  <c r="CH31" i="2"/>
  <c r="CF209" i="20"/>
  <c r="CH41" i="2" s="1"/>
  <c r="BM31" i="2"/>
  <c r="BK209" i="20"/>
  <c r="BM41" i="2" s="1"/>
  <c r="CD31" i="2"/>
  <c r="CB209" i="20"/>
  <c r="CD41" i="2" s="1"/>
  <c r="BY31" i="2"/>
  <c r="BW209" i="20"/>
  <c r="BY41" i="2" s="1"/>
  <c r="CB31" i="2"/>
  <c r="BZ209" i="20"/>
  <c r="CB41" i="2" s="1"/>
  <c r="BG31" i="2"/>
  <c r="BE209" i="20"/>
  <c r="BG41" i="2" s="1"/>
  <c r="BZ31" i="2"/>
  <c r="BX209" i="20"/>
  <c r="BZ41" i="2" s="1"/>
  <c r="CX31" i="2"/>
  <c r="CV209" i="20"/>
  <c r="CX41" i="2" s="1"/>
  <c r="DJ31" i="2"/>
  <c r="DH209" i="20"/>
  <c r="DJ41" i="2" s="1"/>
  <c r="CW31" i="2"/>
  <c r="CU209" i="20"/>
  <c r="CW41" i="2" s="1"/>
  <c r="DE31" i="2"/>
  <c r="DC209" i="20"/>
  <c r="DE41" i="2" s="1"/>
  <c r="BN31" i="2"/>
  <c r="BL209" i="20"/>
  <c r="BN41" i="2" s="1"/>
  <c r="CL31" i="2"/>
  <c r="CJ209" i="20"/>
  <c r="CL41" i="2" s="1"/>
  <c r="CR31" i="2"/>
  <c r="CP209" i="20"/>
  <c r="CR41" i="2" s="1"/>
  <c r="DH31" i="2"/>
  <c r="DF209" i="20"/>
  <c r="DH41" i="2" s="1"/>
  <c r="DN31" i="2"/>
  <c r="DL209" i="20"/>
  <c r="DN41" i="2" s="1"/>
  <c r="DD31" i="2"/>
  <c r="DB209" i="20"/>
  <c r="DD41" i="2" s="1"/>
  <c r="DQ31" i="2"/>
  <c r="DO209" i="20"/>
  <c r="DQ41" i="2" s="1"/>
  <c r="DI31" i="2"/>
  <c r="DG209" i="20"/>
  <c r="DI41" i="2" s="1"/>
  <c r="DC31" i="2"/>
  <c r="DA209" i="20"/>
  <c r="DC41" i="2" s="1"/>
  <c r="CT31" i="2"/>
  <c r="CR209" i="20"/>
  <c r="CT41" i="2" s="1"/>
  <c r="CP31" i="2"/>
  <c r="CN209" i="20"/>
  <c r="CP41" i="2" s="1"/>
  <c r="BH31" i="2"/>
  <c r="BF209" i="20"/>
  <c r="BH41" i="2" s="1"/>
  <c r="BK31" i="2"/>
  <c r="BI209" i="20"/>
  <c r="BK41" i="2" s="1"/>
  <c r="CE31" i="2"/>
  <c r="CC209" i="20"/>
  <c r="CE41" i="2" s="1"/>
  <c r="BE31" i="2"/>
  <c r="BC209" i="20"/>
  <c r="BE41" i="2" s="1"/>
  <c r="CG31" i="2"/>
  <c r="CE209" i="20"/>
  <c r="CG41" i="2" s="1"/>
  <c r="DM31" i="2"/>
  <c r="DK209" i="20"/>
  <c r="DM41" i="2" s="1"/>
  <c r="BJ31" i="2"/>
  <c r="BH209" i="20"/>
  <c r="BJ41" i="2" s="1"/>
  <c r="CM31" i="2"/>
  <c r="CK209" i="20"/>
  <c r="CM41" i="2" s="1"/>
  <c r="CY31" i="2"/>
  <c r="CW209" i="20"/>
  <c r="CY41" i="2" s="1"/>
</calcChain>
</file>

<file path=xl/sharedStrings.xml><?xml version="1.0" encoding="utf-8"?>
<sst xmlns="http://schemas.openxmlformats.org/spreadsheetml/2006/main" count="529" uniqueCount="411">
  <si>
    <t>ESTADO DE OPERACIONES</t>
  </si>
  <si>
    <t>x</t>
  </si>
  <si>
    <t>TRANSACCIONES QUE AFECTAN AL PATRIMONIO NETO:</t>
  </si>
  <si>
    <t xml:space="preserve"> </t>
  </si>
  <si>
    <t>1</t>
  </si>
  <si>
    <t>Ingreso ..................................................................................................................................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</si>
  <si>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</si>
  <si>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</si>
  <si>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</si>
  <si>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</si>
  <si>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</si>
  <si>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</si>
  <si>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</si>
  <si>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</si>
  <si>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</si>
  <si>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</si>
  <si>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</si>
  <si>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</si>
  <si>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</si>
  <si>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</si>
  <si>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</si>
  <si>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</si>
  <si>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</si>
  <si>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</si>
  <si>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</si>
  <si>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</si>
  <si>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</si>
  <si>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</si>
  <si>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</si>
  <si>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</si>
  <si>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</si>
  <si>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</si>
  <si>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</si>
  <si>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</si>
  <si>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</si>
  <si>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</si>
  <si>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</si>
  <si>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</si>
  <si>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</si>
  <si>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</si>
  <si>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</si>
  <si>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</si>
  <si>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</si>
  <si>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</si>
  <si>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</si>
  <si>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</si>
  <si>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</si>
  <si>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</si>
  <si>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</si>
  <si>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</si>
  <si>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</si>
  <si>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</si>
  <si>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</si>
  <si>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</si>
  <si>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</si>
  <si>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</si>
  <si>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</si>
  <si>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</si>
  <si>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</si>
  <si>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</si>
  <si>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</si>
  <si>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</si>
  <si>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</si>
  <si>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</si>
  <si>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</si>
  <si>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111</t>
  </si>
  <si>
    <t>1111</t>
  </si>
  <si>
    <t>1112</t>
  </si>
  <si>
    <t>1113</t>
  </si>
  <si>
    <t>112</t>
  </si>
  <si>
    <t>113</t>
  </si>
  <si>
    <t>1131</t>
  </si>
  <si>
    <t>1132</t>
  </si>
  <si>
    <t>1133</t>
  </si>
  <si>
    <t>1135</t>
  </si>
  <si>
    <t>1136</t>
  </si>
  <si>
    <t>114</t>
  </si>
  <si>
    <t>1141</t>
  </si>
  <si>
    <t>11411</t>
  </si>
  <si>
    <t>11412</t>
  </si>
  <si>
    <t>11413</t>
  </si>
  <si>
    <t>11414</t>
  </si>
  <si>
    <t>1142</t>
  </si>
  <si>
    <t>1143</t>
  </si>
  <si>
    <t>1144</t>
  </si>
  <si>
    <t>1145</t>
  </si>
  <si>
    <t>11451</t>
  </si>
  <si>
    <t>11452</t>
  </si>
  <si>
    <t>1146</t>
  </si>
  <si>
    <t>115</t>
  </si>
  <si>
    <t>1151</t>
  </si>
  <si>
    <t>1152</t>
  </si>
  <si>
    <t>1153</t>
  </si>
  <si>
    <t>1154</t>
  </si>
  <si>
    <t>1155</t>
  </si>
  <si>
    <t>1156</t>
  </si>
  <si>
    <t>116</t>
  </si>
  <si>
    <t>121</t>
  </si>
  <si>
    <t>1211</t>
  </si>
  <si>
    <t>1212</t>
  </si>
  <si>
    <t>1213</t>
  </si>
  <si>
    <t>1214</t>
  </si>
  <si>
    <t>122</t>
  </si>
  <si>
    <t>1221</t>
  </si>
  <si>
    <t>1222</t>
  </si>
  <si>
    <t>1223</t>
  </si>
  <si>
    <t>131</t>
  </si>
  <si>
    <t>1311</t>
  </si>
  <si>
    <t>1312</t>
  </si>
  <si>
    <t>132</t>
  </si>
  <si>
    <t>1321</t>
  </si>
  <si>
    <t>1322</t>
  </si>
  <si>
    <t>133</t>
  </si>
  <si>
    <t>1331</t>
  </si>
  <si>
    <t>1332</t>
  </si>
  <si>
    <t>141</t>
  </si>
  <si>
    <t>1411</t>
  </si>
  <si>
    <t>14111</t>
  </si>
  <si>
    <t>14112</t>
  </si>
  <si>
    <t>14113</t>
  </si>
  <si>
    <t>1412</t>
  </si>
  <si>
    <t>1413</t>
  </si>
  <si>
    <t>1414</t>
  </si>
  <si>
    <t>1415</t>
  </si>
  <si>
    <t>1416</t>
  </si>
  <si>
    <t>142</t>
  </si>
  <si>
    <t>1421</t>
  </si>
  <si>
    <t>1422</t>
  </si>
  <si>
    <t>1423</t>
  </si>
  <si>
    <t>1424</t>
  </si>
  <si>
    <t>143</t>
  </si>
  <si>
    <t>144</t>
  </si>
  <si>
    <t>1441</t>
  </si>
  <si>
    <t>14411</t>
  </si>
  <si>
    <t>14412</t>
  </si>
  <si>
    <t>1442</t>
  </si>
  <si>
    <t>145</t>
  </si>
  <si>
    <t>1451</t>
  </si>
  <si>
    <t>14511</t>
  </si>
  <si>
    <t>14512</t>
  </si>
  <si>
    <t>14513</t>
  </si>
  <si>
    <t>1452</t>
  </si>
  <si>
    <t>211</t>
  </si>
  <si>
    <t>212</t>
  </si>
  <si>
    <t>2121</t>
  </si>
  <si>
    <t>2122</t>
  </si>
  <si>
    <t>241</t>
  </si>
  <si>
    <t>242</t>
  </si>
  <si>
    <t>243</t>
  </si>
  <si>
    <t>251</t>
  </si>
  <si>
    <t>252</t>
  </si>
  <si>
    <t>253</t>
  </si>
  <si>
    <t>261</t>
  </si>
  <si>
    <t>2611</t>
  </si>
  <si>
    <t>2612</t>
  </si>
  <si>
    <t>262</t>
  </si>
  <si>
    <t>2621</t>
  </si>
  <si>
    <t>2622</t>
  </si>
  <si>
    <t>263</t>
  </si>
  <si>
    <t>2631</t>
  </si>
  <si>
    <t>2632</t>
  </si>
  <si>
    <t>271</t>
  </si>
  <si>
    <t>272</t>
  </si>
  <si>
    <t>273</t>
  </si>
  <si>
    <t>281</t>
  </si>
  <si>
    <t>2811</t>
  </si>
  <si>
    <t>2812</t>
  </si>
  <si>
    <t>2813</t>
  </si>
  <si>
    <t>2814</t>
  </si>
  <si>
    <t>2815</t>
  </si>
  <si>
    <t>282</t>
  </si>
  <si>
    <t>2821</t>
  </si>
  <si>
    <t>2822</t>
  </si>
  <si>
    <t>283</t>
  </si>
  <si>
    <t>2831</t>
  </si>
  <si>
    <t>28311</t>
  </si>
  <si>
    <t>28312</t>
  </si>
  <si>
    <t>28313</t>
  </si>
  <si>
    <t>2832</t>
  </si>
  <si>
    <t>3111</t>
  </si>
  <si>
    <t>3112</t>
  </si>
  <si>
    <t>3113</t>
  </si>
  <si>
    <t>3114</t>
  </si>
  <si>
    <t>3141</t>
  </si>
  <si>
    <t>3142</t>
  </si>
  <si>
    <t>3143</t>
  </si>
  <si>
    <t>3144</t>
  </si>
  <si>
    <t>3201</t>
  </si>
  <si>
    <t>3202</t>
  </si>
  <si>
    <t>3203</t>
  </si>
  <si>
    <t>3204</t>
  </si>
  <si>
    <t>3205</t>
  </si>
  <si>
    <t>3206</t>
  </si>
  <si>
    <t>3207</t>
  </si>
  <si>
    <t>3208</t>
  </si>
  <si>
    <t>3211</t>
  </si>
  <si>
    <t>3212</t>
  </si>
  <si>
    <t>3213</t>
  </si>
  <si>
    <t>3214</t>
  </si>
  <si>
    <t>3215</t>
  </si>
  <si>
    <t>3216</t>
  </si>
  <si>
    <t>3217</t>
  </si>
  <si>
    <t>3218</t>
  </si>
  <si>
    <t>3221</t>
  </si>
  <si>
    <t>3222</t>
  </si>
  <si>
    <t>3223</t>
  </si>
  <si>
    <t>3224</t>
  </si>
  <si>
    <t>3225</t>
  </si>
  <si>
    <t>3226</t>
  </si>
  <si>
    <t>3227</t>
  </si>
  <si>
    <t>3228</t>
  </si>
  <si>
    <t>3301</t>
  </si>
  <si>
    <t>3302</t>
  </si>
  <si>
    <t>3303</t>
  </si>
  <si>
    <t>3304</t>
  </si>
  <si>
    <t>3305</t>
  </si>
  <si>
    <t>3306</t>
  </si>
  <si>
    <t>33061</t>
  </si>
  <si>
    <t>33062</t>
  </si>
  <si>
    <t>33063</t>
  </si>
  <si>
    <t>33064</t>
  </si>
  <si>
    <t>33065</t>
  </si>
  <si>
    <t>3307</t>
  </si>
  <si>
    <t>3308</t>
  </si>
  <si>
    <t>3312</t>
  </si>
  <si>
    <t>3313</t>
  </si>
  <si>
    <t>3314</t>
  </si>
  <si>
    <t>3315</t>
  </si>
  <si>
    <t>3316</t>
  </si>
  <si>
    <t>3317</t>
  </si>
  <si>
    <t>3318</t>
  </si>
  <si>
    <t>3321</t>
  </si>
  <si>
    <t>3322</t>
  </si>
  <si>
    <t>3323</t>
  </si>
  <si>
    <t>3324</t>
  </si>
  <si>
    <t>3325</t>
  </si>
  <si>
    <t>3326</t>
  </si>
  <si>
    <t>3327</t>
  </si>
  <si>
    <t>3328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</si>
  <si>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</si>
  <si>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</si>
  <si>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</si>
  <si>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</si>
  <si>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</si>
  <si>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</si>
  <si>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</si>
  <si>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</si>
  <si>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</si>
  <si>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24</t>
  </si>
  <si>
    <t xml:space="preserve">Estado de Operaciones </t>
  </si>
  <si>
    <t xml:space="preserve">INGRESO </t>
  </si>
  <si>
    <t xml:space="preserve">Impuestos </t>
  </si>
  <si>
    <t>Impuestos sobre el ingreso, las utilidades y las ganancias de capital</t>
  </si>
  <si>
    <t xml:space="preserve">Pagaderos por personas físicas </t>
  </si>
  <si>
    <t xml:space="preserve">Pagaderos por sociedades y otras empresas </t>
  </si>
  <si>
    <t xml:space="preserve">Otros </t>
  </si>
  <si>
    <t xml:space="preserve">Impuestos sobre la nómina y la fuerza de trabajo </t>
  </si>
  <si>
    <t xml:space="preserve">Impuestos sobre la propiedad </t>
  </si>
  <si>
    <t xml:space="preserve">Impuestos recurrentes sobre la propiedad inmueble </t>
  </si>
  <si>
    <t xml:space="preserve">Impuestos recurrentes sobre el patrimonio neto </t>
  </si>
  <si>
    <t xml:space="preserve">Impuestos sobre sucesiones, herencia y regalos </t>
  </si>
  <si>
    <t xml:space="preserve">Gravámenes sobre el capital </t>
  </si>
  <si>
    <t xml:space="preserve">Otros impuestos recurrentes sobre la propiedad </t>
  </si>
  <si>
    <t xml:space="preserve">Impuestos sobre los bienes y servicios </t>
  </si>
  <si>
    <t xml:space="preserve">Impuestos generales sobre los bienes y servicios </t>
  </si>
  <si>
    <t xml:space="preserve">Impuestos sobre el valor agregado </t>
  </si>
  <si>
    <t xml:space="preserve">Impuestos sobre las ventas </t>
  </si>
  <si>
    <t xml:space="preserve">Impuestos sobre el volumen de ventas y otros impuestos generales sobre los bienes y servicios </t>
  </si>
  <si>
    <t xml:space="preserve">Impuestos sobre transacciones financieras y de capital </t>
  </si>
  <si>
    <t xml:space="preserve">Impuestos selectivos </t>
  </si>
  <si>
    <t xml:space="preserve">Utilidades de los monopolios fiscales </t>
  </si>
  <si>
    <t xml:space="preserve">Impuestos sobre servicios específicos </t>
  </si>
  <si>
    <t xml:space="preserve">Impuestos sobre el uso de bienes y sobre el permiso para usar bienes o realizar actividades </t>
  </si>
  <si>
    <t xml:space="preserve"> Impuestos sobre los vehículos automotores </t>
  </si>
  <si>
    <t xml:space="preserve">Otros impuestos sobre los bienes y servicios </t>
  </si>
  <si>
    <t xml:space="preserve">Impuestos sobre el comercio y las transacciones internacionales </t>
  </si>
  <si>
    <t xml:space="preserve">Derechos de aduana y otros derechos de importación </t>
  </si>
  <si>
    <t xml:space="preserve">Impuestos sobre las exportaciones </t>
  </si>
  <si>
    <t xml:space="preserve">Utilidades de los monopolios de exportación o de importación </t>
  </si>
  <si>
    <t xml:space="preserve">Utilidades de operaciones cambiarias </t>
  </si>
  <si>
    <t xml:space="preserve">Impuestos sobre las operaciones cambiarias </t>
  </si>
  <si>
    <t xml:space="preserve">Otros impuestos sobre el comercio y las transacciones internacionales </t>
  </si>
  <si>
    <t xml:space="preserve">Otros impuestos </t>
  </si>
  <si>
    <t xml:space="preserve">Contribuciones sociales </t>
  </si>
  <si>
    <t xml:space="preserve">Contribuciones a la seguridad social </t>
  </si>
  <si>
    <t xml:space="preserve">Contribuciones de los empleados </t>
  </si>
  <si>
    <t xml:space="preserve">Contribuciones de los empleadores </t>
  </si>
  <si>
    <t xml:space="preserve">Contribuciones de los trabajadores por cuenta propia o no empleados </t>
  </si>
  <si>
    <t xml:space="preserve">Contribuciones no clasificables </t>
  </si>
  <si>
    <t xml:space="preserve">Otras contribuciones sociales </t>
  </si>
  <si>
    <t xml:space="preserve">Contribuciones imputadas </t>
  </si>
  <si>
    <t xml:space="preserve">Donaciones </t>
  </si>
  <si>
    <t xml:space="preserve">De gobiernos extranjeros </t>
  </si>
  <si>
    <t xml:space="preserve">Corrientes </t>
  </si>
  <si>
    <t xml:space="preserve">Capital </t>
  </si>
  <si>
    <t>De organismos internacionales</t>
  </si>
  <si>
    <t xml:space="preserve">De otras unidades del gobierno general </t>
  </si>
  <si>
    <t xml:space="preserve">Otros ingresos </t>
  </si>
  <si>
    <t xml:space="preserve">Rentas de la propiedad </t>
  </si>
  <si>
    <t xml:space="preserve">Intereses </t>
  </si>
  <si>
    <t>De no residentes</t>
  </si>
  <si>
    <t xml:space="preserve">De residentes distintos del gobierno general </t>
  </si>
  <si>
    <t xml:space="preserve">Dividendos  </t>
  </si>
  <si>
    <t xml:space="preserve">Retiros de los ingresos de las cuasisociedades </t>
  </si>
  <si>
    <t xml:space="preserve">Rentas de la propiedad relac con distribución de rentas de la inversión </t>
  </si>
  <si>
    <t xml:space="preserve">Arriendo de activos públicos naturales </t>
  </si>
  <si>
    <t xml:space="preserve">Utilidades reinvertidas en inversión extranjera directa </t>
  </si>
  <si>
    <t xml:space="preserve">Venta de bienes y servicios  </t>
  </si>
  <si>
    <t xml:space="preserve">Ventas de establecimientos de mercado </t>
  </si>
  <si>
    <t xml:space="preserve">Derechos administrativos </t>
  </si>
  <si>
    <t xml:space="preserve">Ventas incidentales de establecimientos no de mercado </t>
  </si>
  <si>
    <t xml:space="preserve">Ventas imputadas de bienes y servicios </t>
  </si>
  <si>
    <t xml:space="preserve">Multas, sanciones pecuniarias y depósitos en caución transferidos </t>
  </si>
  <si>
    <t xml:space="preserve">Transferencias no clasificadas en otra parte </t>
  </si>
  <si>
    <t xml:space="preserve">Subsidios </t>
  </si>
  <si>
    <t xml:space="preserve">Primas, tasas y acreencias relacionadas con seguros no de vida y sistemas de garantías estandarizadas </t>
  </si>
  <si>
    <t xml:space="preserve">Primas, tasas y derechos corrientes </t>
  </si>
  <si>
    <t xml:space="preserve">Primas </t>
  </si>
  <si>
    <t xml:space="preserve">Tasas para sistemas de garantías estandarizadas  </t>
  </si>
  <si>
    <t xml:space="preserve">Derechos corrientes </t>
  </si>
  <si>
    <t xml:space="preserve">Indemnizaciones de capital </t>
  </si>
  <si>
    <t xml:space="preserve">GASTO </t>
  </si>
  <si>
    <t xml:space="preserve">Remuneración a los empleados </t>
  </si>
  <si>
    <t xml:space="preserve">Sueldos y salarios </t>
  </si>
  <si>
    <t xml:space="preserve">Contribuciones sociales de empleadores </t>
  </si>
  <si>
    <t xml:space="preserve">Contribuciones sociales efectivas de empleadores </t>
  </si>
  <si>
    <t xml:space="preserve">Contribuciones sociales imputadas de empleadores </t>
  </si>
  <si>
    <t xml:space="preserve">Uso de bienes y servicios  </t>
  </si>
  <si>
    <t>Consumo de capital fijo (Nota 1)</t>
  </si>
  <si>
    <t xml:space="preserve">A no residentes </t>
  </si>
  <si>
    <t xml:space="preserve">A residentes distintos del gobierno general </t>
  </si>
  <si>
    <t xml:space="preserve">A otras unidades del gobierno general </t>
  </si>
  <si>
    <t xml:space="preserve">A corporaciones públicas </t>
  </si>
  <si>
    <t xml:space="preserve">A empresas privadas </t>
  </si>
  <si>
    <t xml:space="preserve">A otros sectores </t>
  </si>
  <si>
    <t xml:space="preserve">A gobiernos extranjeros </t>
  </si>
  <si>
    <t xml:space="preserve">A organismos internacionales </t>
  </si>
  <si>
    <t xml:space="preserve">Prestaciones sociales </t>
  </si>
  <si>
    <t xml:space="preserve">Prestaciones de la seguridad social </t>
  </si>
  <si>
    <t xml:space="preserve">Prestaciones de asistencia social </t>
  </si>
  <si>
    <t xml:space="preserve">Prestaciones sociales relacionadas al empleo </t>
  </si>
  <si>
    <t xml:space="preserve">Otros gastos </t>
  </si>
  <si>
    <t xml:space="preserve">Gasto de la propiedad distinto de intereses </t>
  </si>
  <si>
    <t xml:space="preserve">Dividendos </t>
  </si>
  <si>
    <t xml:space="preserve">Primas, tasas y derechos relacionados con seguros no de vida y sistemas de garantías estandarizadas </t>
  </si>
  <si>
    <t xml:space="preserve">Derechos de capital </t>
  </si>
  <si>
    <t xml:space="preserve">Resultado operativo bruto   (1-2+23) </t>
  </si>
  <si>
    <t xml:space="preserve">Resultado operativo neto       (1-2) </t>
  </si>
  <si>
    <t xml:space="preserve">Inversión neta/bruta en activos no financieros </t>
  </si>
  <si>
    <t>Activos fijos (Nota 2)</t>
  </si>
  <si>
    <t xml:space="preserve">Edificios y estructuras </t>
  </si>
  <si>
    <t xml:space="preserve">Maquinaria y equipo </t>
  </si>
  <si>
    <t xml:space="preserve">Otros activos fijos </t>
  </si>
  <si>
    <t xml:space="preserve">Sistemas de armamentos </t>
  </si>
  <si>
    <t xml:space="preserve">Existencias </t>
  </si>
  <si>
    <t xml:space="preserve">Objetos de valor </t>
  </si>
  <si>
    <t xml:space="preserve">Activos no producidos </t>
  </si>
  <si>
    <t xml:space="preserve">Tierras y terrenos </t>
  </si>
  <si>
    <t xml:space="preserve">Recursos minerales y energéticos </t>
  </si>
  <si>
    <t xml:space="preserve">Otros activos de origen natural </t>
  </si>
  <si>
    <t xml:space="preserve">Activos intangibles no producidos </t>
  </si>
  <si>
    <t xml:space="preserve">Erogación (2+31) </t>
  </si>
  <si>
    <t xml:space="preserve">Préstamo neto (+) / endeudamiento neto (-) (1-2-31) o (1-2M) </t>
  </si>
  <si>
    <t xml:space="preserve">Adquisición neta de activos financieros </t>
  </si>
  <si>
    <t xml:space="preserve">Oro monetario y DEG [3211+3212] </t>
  </si>
  <si>
    <t xml:space="preserve">Billetes y monedas y depósitos [3212+3222] </t>
  </si>
  <si>
    <t>Títulos de deuda [3213+3223]</t>
  </si>
  <si>
    <t xml:space="preserve">Préstamos  [3214+3224] </t>
  </si>
  <si>
    <t xml:space="preserve">Participaciones de capital y en fondos de inversión [3215+3225] </t>
  </si>
  <si>
    <t xml:space="preserve">Seguros, pensiones y sistemas de garantías estandarizadas [3216+3226] </t>
  </si>
  <si>
    <t xml:space="preserve">Derivados fin. y opciones de compra de acciones por empleados [3217+3227] </t>
  </si>
  <si>
    <t xml:space="preserve">Otras cuentas por cobrar [3218+3228] </t>
  </si>
  <si>
    <t>Deudores internos</t>
  </si>
  <si>
    <t>Oro monetario y DEG</t>
  </si>
  <si>
    <t xml:space="preserve">Billetes y monedas y depósitos </t>
  </si>
  <si>
    <t xml:space="preserve">Títulos de deuda </t>
  </si>
  <si>
    <t xml:space="preserve">Préstamos </t>
  </si>
  <si>
    <t xml:space="preserve">Derivados fin. y opciones de compra de acciones por parte de empleados </t>
  </si>
  <si>
    <t xml:space="preserve">Otras cuentas por cobrar </t>
  </si>
  <si>
    <t>Deudores externos</t>
  </si>
  <si>
    <t xml:space="preserve">Oro monetario y DEG </t>
  </si>
  <si>
    <t xml:space="preserve">Participaciones de capital y en fondos de inversión </t>
  </si>
  <si>
    <t xml:space="preserve">Seguros, pensiones y sistemas de garantías estandarizadas </t>
  </si>
  <si>
    <t>Otras cuentas por cobrar</t>
  </si>
  <si>
    <t xml:space="preserve">Incurrimiento neto de pasivos </t>
  </si>
  <si>
    <t>Derechos especiales de giro (DEG) [3321]</t>
  </si>
  <si>
    <t>Billetes y monedas y depósitos [3312+3322]</t>
  </si>
  <si>
    <t xml:space="preserve">Títulos de deuda [3313+3323] </t>
  </si>
  <si>
    <t xml:space="preserve">Préstamos [3314+3324] </t>
  </si>
  <si>
    <t xml:space="preserve">Participaciones de capital y en fondos de inversión [3315+3325] </t>
  </si>
  <si>
    <t>Seguros, pensiones y sistemas de garantías estandarizadas [3316+3326]</t>
  </si>
  <si>
    <t xml:space="preserve">Reservas técnicas de seguros no de vida </t>
  </si>
  <si>
    <t>Seguros de vida y derechos a rentas vitalicias</t>
  </si>
  <si>
    <t xml:space="preserve">Derechos de pensiones </t>
  </si>
  <si>
    <t xml:space="preserve">Derechos de los fondos de pensiones frente a los administradores de pensiones </t>
  </si>
  <si>
    <t xml:space="preserve">Provisiones para las peticiones de fondos en virtud de garantías estandarizadas </t>
  </si>
  <si>
    <t xml:space="preserve">Derivados fin. y opciones de compra de acciones por empleados [3317+3327] </t>
  </si>
  <si>
    <t xml:space="preserve">Otras cuentas por pagar [3318+3328] </t>
  </si>
  <si>
    <t xml:space="preserve">Acreedores internos </t>
  </si>
  <si>
    <t>Títulos de deuda</t>
  </si>
  <si>
    <t>Préstamos</t>
  </si>
  <si>
    <t>Derivados fin. y opciones de compra de acciones por parte de empleados</t>
  </si>
  <si>
    <t xml:space="preserve">Acreedores externos </t>
  </si>
  <si>
    <t>Derechos especiales de giro (DEG)</t>
  </si>
  <si>
    <t>Seguros, pensiones y sistemas de garantías estandarizadas</t>
  </si>
  <si>
    <t>Derivados financieros y opciones de compra de acciones por parte de empleados</t>
  </si>
  <si>
    <t xml:space="preserve">Otras cuentas por pagar </t>
  </si>
  <si>
    <t>Discrepancia estadística global: Diferencia entre préstamo/endeudam neto y financiamiento (32-33-NLB)</t>
  </si>
  <si>
    <t>Gobierno Central Presupuestario Mensual</t>
  </si>
  <si>
    <t>Millones de Lempiras</t>
  </si>
  <si>
    <t>Gobierno Central Extrapresupuestario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</si>
</sst>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0_ ;[Red]\-#,##0.00\ "/>
    <numFmt numFmtId="166" formatCode="#,##0.0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7.5"/>
      <name val="Segoe Print"/>
      <family val="2"/>
    </font>
    <font>
      <b/>
      <sz val="7.5"/>
      <name val="Futura Lt BT"/>
      <family val="2"/>
    </font>
    <font>
      <sz val="7.5"/>
      <name val="Futura Lt B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2"/>
      <color theme="0"/>
      <name val="Futura Lt BT"/>
      <family val="2"/>
    </font>
    <font>
      <b/>
      <sz val="7.5"/>
      <color theme="1"/>
      <name val="Futura Lt BT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Futura Md BT"/>
      <family val="2"/>
    </font>
    <font>
      <b/>
      <i/>
      <sz val="7.5"/>
      <color theme="1"/>
      <name val="Futura Lt BT"/>
    </font>
    <font>
      <b/>
      <sz val="7.5"/>
      <name val="Futura Lt BT"/>
    </font>
    <font>
      <b/>
      <sz val="12"/>
      <color theme="0"/>
      <name val="Futura Lt BT"/>
    </font>
    <font>
      <b/>
      <sz val="12"/>
      <color theme="1"/>
      <name val="Calibri"/>
      <family val="2"/>
      <scheme val="minor"/>
    </font>
    <font>
      <b/>
      <sz val="10"/>
      <color theme="0"/>
      <name val="Futura Lt BT"/>
      <family val="2"/>
    </font>
    <font>
      <b/>
      <sz val="10"/>
      <color theme="0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6" fillId="0" borderId="0" xfId="1" applyAlignment="1" applyProtection="1"/>
    <xf numFmtId="49" fontId="2" fillId="0" borderId="0" xfId="0" applyNumberFormat="1" applyFont="1"/>
    <xf numFmtId="0" fontId="2" fillId="0" borderId="0" xfId="0" applyFont="1"/>
    <xf numFmtId="164" fontId="0" fillId="0" borderId="0" xfId="3" applyFont="1"/>
    <xf numFmtId="0" fontId="10" fillId="0" borderId="0" xfId="0" applyFont="1"/>
    <xf numFmtId="43" fontId="0" fillId="0" borderId="0" xfId="8" applyFont="1"/>
    <xf numFmtId="165" fontId="13" fillId="0" borderId="11" xfId="9" applyNumberFormat="1" applyFont="1" applyBorder="1"/>
    <xf numFmtId="0" fontId="3" fillId="2" borderId="8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4" fillId="2" borderId="5" xfId="0" applyFont="1" applyFill="1" applyBorder="1" applyAlignment="1">
      <alignment horizontal="left" indent="1"/>
    </xf>
    <xf numFmtId="0" fontId="4" fillId="2" borderId="5" xfId="0" applyFont="1" applyFill="1" applyBorder="1"/>
    <xf numFmtId="49" fontId="18" fillId="5" borderId="8" xfId="0" applyNumberFormat="1" applyFont="1" applyFill="1" applyBorder="1" applyAlignment="1">
      <alignment horizontal="left"/>
    </xf>
    <xf numFmtId="0" fontId="18" fillId="5" borderId="0" xfId="0" applyFont="1" applyFill="1"/>
    <xf numFmtId="0" fontId="9" fillId="5" borderId="0" xfId="0" applyFont="1" applyFill="1"/>
    <xf numFmtId="49" fontId="18" fillId="5" borderId="6" xfId="0" applyNumberFormat="1" applyFont="1" applyFill="1" applyBorder="1" applyAlignment="1">
      <alignment horizontal="left"/>
    </xf>
    <xf numFmtId="0" fontId="18" fillId="5" borderId="7" xfId="0" applyFont="1" applyFill="1" applyBorder="1"/>
    <xf numFmtId="0" fontId="9" fillId="5" borderId="7" xfId="0" applyFont="1" applyFill="1" applyBorder="1"/>
    <xf numFmtId="49" fontId="3" fillId="0" borderId="8" xfId="0" applyNumberFormat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49" fontId="4" fillId="0" borderId="8" xfId="0" applyNumberFormat="1" applyFont="1" applyBorder="1" applyAlignment="1">
      <alignment horizontal="left"/>
    </xf>
    <xf numFmtId="0" fontId="4" fillId="0" borderId="0" xfId="0" applyFont="1" applyAlignment="1">
      <alignment horizontal="left" indent="1"/>
    </xf>
    <xf numFmtId="49" fontId="4" fillId="0" borderId="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1"/>
    </xf>
    <xf numFmtId="0" fontId="4" fillId="0" borderId="5" xfId="0" applyFont="1" applyBorder="1"/>
    <xf numFmtId="49" fontId="18" fillId="5" borderId="9" xfId="0" applyNumberFormat="1" applyFont="1" applyFill="1" applyBorder="1" applyAlignment="1">
      <alignment horizontal="left"/>
    </xf>
    <xf numFmtId="0" fontId="18" fillId="5" borderId="5" xfId="0" applyFont="1" applyFill="1" applyBorder="1"/>
    <xf numFmtId="0" fontId="9" fillId="5" borderId="5" xfId="0" applyFont="1" applyFill="1" applyBorder="1"/>
    <xf numFmtId="49" fontId="9" fillId="5" borderId="12" xfId="0" applyNumberFormat="1" applyFont="1" applyFill="1" applyBorder="1" applyAlignment="1">
      <alignment vertical="top" wrapText="1"/>
    </xf>
    <xf numFmtId="0" fontId="9" fillId="5" borderId="13" xfId="0" applyFont="1" applyFill="1" applyBorder="1" applyAlignment="1">
      <alignment vertical="center"/>
    </xf>
    <xf numFmtId="49" fontId="4" fillId="0" borderId="3" xfId="0" applyNumberFormat="1" applyFont="1" applyBorder="1" applyAlignment="1">
      <alignment horizontal="left"/>
    </xf>
    <xf numFmtId="0" fontId="4" fillId="0" borderId="4" xfId="0" applyFont="1" applyBorder="1" applyAlignment="1">
      <alignment horizontal="left" indent="1"/>
    </xf>
    <xf numFmtId="49" fontId="19" fillId="5" borderId="8" xfId="0" applyNumberFormat="1" applyFont="1" applyFill="1" applyBorder="1" applyAlignment="1">
      <alignment horizontal="left"/>
    </xf>
    <xf numFmtId="0" fontId="19" fillId="5" borderId="0" xfId="0" applyFont="1" applyFill="1" applyAlignment="1">
      <alignment horizontal="left" indent="1"/>
    </xf>
    <xf numFmtId="0" fontId="19" fillId="5" borderId="0" xfId="0" applyFont="1" applyFill="1"/>
    <xf numFmtId="166" fontId="4" fillId="5" borderId="14" xfId="0" applyNumberFormat="1" applyFont="1" applyFill="1" applyBorder="1" applyAlignment="1">
      <alignment horizontal="right"/>
    </xf>
    <xf numFmtId="166" fontId="19" fillId="2" borderId="14" xfId="0" applyNumberFormat="1" applyFont="1" applyFill="1" applyBorder="1" applyAlignment="1">
      <alignment horizontal="right"/>
    </xf>
    <xf numFmtId="166" fontId="4" fillId="2" borderId="14" xfId="0" applyNumberFormat="1" applyFont="1" applyFill="1" applyBorder="1" applyAlignment="1">
      <alignment horizontal="right"/>
    </xf>
    <xf numFmtId="166" fontId="19" fillId="5" borderId="14" xfId="0" applyNumberFormat="1" applyFont="1" applyFill="1" applyBorder="1" applyAlignment="1">
      <alignment horizontal="right"/>
    </xf>
    <xf numFmtId="0" fontId="0" fillId="0" borderId="14" xfId="0" applyBorder="1"/>
    <xf numFmtId="0" fontId="2" fillId="0" borderId="0" xfId="0" applyFont="1" applyAlignment="1">
      <alignment horizontal="right"/>
    </xf>
    <xf numFmtId="0" fontId="8" fillId="4" borderId="10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1" fillId="0" borderId="0" xfId="0" applyFont="1"/>
    <xf numFmtId="17" fontId="23" fillId="4" borderId="14" xfId="4" applyNumberFormat="1" applyFont="1" applyFill="1" applyBorder="1" applyAlignment="1">
      <alignment horizontal="center"/>
    </xf>
    <xf numFmtId="0" fontId="4" fillId="0" borderId="16" xfId="0" applyFont="1" applyBorder="1"/>
    <xf numFmtId="0" fontId="11" fillId="4" borderId="1" xfId="0" applyFont="1" applyFill="1" applyBorder="1"/>
    <xf numFmtId="0" fontId="11" fillId="4" borderId="2" xfId="0" applyFont="1" applyFill="1" applyBorder="1"/>
    <xf numFmtId="17" fontId="11" fillId="4" borderId="2" xfId="4" applyNumberFormat="1" applyFont="1" applyFill="1" applyBorder="1" applyAlignment="1">
      <alignment horizontal="center"/>
    </xf>
    <xf numFmtId="17" fontId="11" fillId="4" borderId="15" xfId="4" applyNumberFormat="1" applyFont="1" applyFill="1" applyBorder="1" applyAlignment="1">
      <alignment horizontal="center"/>
    </xf>
    <xf numFmtId="49" fontId="12" fillId="5" borderId="8" xfId="9" applyNumberFormat="1" applyFont="1" applyFill="1" applyBorder="1" applyAlignment="1">
      <alignment horizontal="left"/>
    </xf>
    <xf numFmtId="0" fontId="12" fillId="5" borderId="0" xfId="9" applyFont="1" applyFill="1"/>
    <xf numFmtId="43" fontId="15" fillId="5" borderId="0" xfId="8" applyFont="1" applyFill="1" applyBorder="1" applyAlignment="1">
      <alignment horizontal="center"/>
    </xf>
    <xf numFmtId="43" fontId="15" fillId="5" borderId="0" xfId="8" applyFont="1" applyFill="1" applyBorder="1"/>
    <xf numFmtId="43" fontId="15" fillId="5" borderId="17" xfId="8" applyFont="1" applyFill="1" applyBorder="1"/>
    <xf numFmtId="49" fontId="12" fillId="0" borderId="8" xfId="9" applyNumberFormat="1" applyFont="1" applyBorder="1" applyAlignment="1">
      <alignment horizontal="left"/>
    </xf>
    <xf numFmtId="0" fontId="12" fillId="0" borderId="0" xfId="9" applyFont="1"/>
    <xf numFmtId="43" fontId="0" fillId="0" borderId="0" xfId="8" applyFont="1" applyBorder="1"/>
    <xf numFmtId="43" fontId="0" fillId="0" borderId="17" xfId="8" applyFont="1" applyBorder="1"/>
    <xf numFmtId="2" fontId="12" fillId="0" borderId="8" xfId="9" applyNumberFormat="1" applyFont="1" applyBorder="1" applyAlignment="1">
      <alignment horizontal="left"/>
    </xf>
    <xf numFmtId="0" fontId="12" fillId="0" borderId="0" xfId="9" applyFont="1" applyAlignment="1">
      <alignment horizontal="left" indent="1"/>
    </xf>
    <xf numFmtId="2" fontId="1" fillId="0" borderId="8" xfId="9" applyNumberFormat="1" applyBorder="1" applyAlignment="1">
      <alignment horizontal="left"/>
    </xf>
    <xf numFmtId="0" fontId="1" fillId="0" borderId="0" xfId="9" applyAlignment="1">
      <alignment horizontal="left" indent="2"/>
    </xf>
    <xf numFmtId="0" fontId="1" fillId="0" borderId="0" xfId="9" applyAlignment="1">
      <alignment horizontal="left" indent="3"/>
    </xf>
    <xf numFmtId="0" fontId="1" fillId="0" borderId="0" xfId="9" applyAlignment="1">
      <alignment horizontal="left" wrapText="1" indent="3"/>
    </xf>
    <xf numFmtId="0" fontId="1" fillId="0" borderId="0" xfId="9"/>
    <xf numFmtId="0" fontId="1" fillId="0" borderId="0" xfId="9" applyAlignment="1">
      <alignment horizontal="left" indent="1"/>
    </xf>
    <xf numFmtId="0" fontId="12" fillId="0" borderId="0" xfId="9" applyFont="1" applyAlignment="1">
      <alignment horizontal="left" wrapText="1" indent="1"/>
    </xf>
    <xf numFmtId="43" fontId="16" fillId="5" borderId="0" xfId="8" applyFont="1" applyFill="1" applyBorder="1"/>
    <xf numFmtId="43" fontId="16" fillId="5" borderId="17" xfId="8" applyFont="1" applyFill="1" applyBorder="1"/>
    <xf numFmtId="2" fontId="13" fillId="5" borderId="8" xfId="9" applyNumberFormat="1" applyFont="1" applyFill="1" applyBorder="1" applyAlignment="1">
      <alignment horizontal="left"/>
    </xf>
    <xf numFmtId="0" fontId="13" fillId="5" borderId="0" xfId="9" applyFont="1" applyFill="1"/>
    <xf numFmtId="0" fontId="12" fillId="0" borderId="0" xfId="9" applyFont="1" applyAlignment="1">
      <alignment horizontal="left" vertical="center"/>
    </xf>
    <xf numFmtId="43" fontId="14" fillId="5" borderId="0" xfId="8" applyFont="1" applyFill="1" applyBorder="1"/>
    <xf numFmtId="43" fontId="14" fillId="5" borderId="17" xfId="8" applyFont="1" applyFill="1" applyBorder="1"/>
    <xf numFmtId="0" fontId="12" fillId="0" borderId="0" xfId="9" applyFont="1" applyAlignment="1">
      <alignment horizontal="left" indent="2"/>
    </xf>
    <xf numFmtId="0" fontId="12" fillId="3" borderId="8" xfId="9" applyFont="1" applyFill="1" applyBorder="1" applyAlignment="1">
      <alignment horizontal="left"/>
    </xf>
    <xf numFmtId="165" fontId="12" fillId="3" borderId="0" xfId="9" applyNumberFormat="1" applyFont="1" applyFill="1" applyAlignment="1">
      <alignment horizontal="left" vertical="center"/>
    </xf>
    <xf numFmtId="0" fontId="1" fillId="0" borderId="8" xfId="9" applyBorder="1" applyAlignment="1">
      <alignment horizontal="left"/>
    </xf>
    <xf numFmtId="165" fontId="1" fillId="0" borderId="0" xfId="9" applyNumberFormat="1" applyAlignment="1">
      <alignment horizontal="left"/>
    </xf>
    <xf numFmtId="0" fontId="12" fillId="0" borderId="8" xfId="9" applyFont="1" applyBorder="1" applyAlignment="1">
      <alignment horizontal="left"/>
    </xf>
    <xf numFmtId="165" fontId="12" fillId="0" borderId="0" xfId="9" applyNumberFormat="1" applyFont="1" applyAlignment="1">
      <alignment horizontal="left"/>
    </xf>
    <xf numFmtId="0" fontId="12" fillId="5" borderId="8" xfId="9" applyFont="1" applyFill="1" applyBorder="1" applyAlignment="1">
      <alignment horizontal="left"/>
    </xf>
    <xf numFmtId="165" fontId="12" fillId="5" borderId="0" xfId="9" applyNumberFormat="1" applyFont="1" applyFill="1" applyAlignment="1">
      <alignment horizontal="left"/>
    </xf>
    <xf numFmtId="0" fontId="13" fillId="0" borderId="10" xfId="9" applyFont="1" applyBorder="1" applyAlignment="1">
      <alignment horizontal="left"/>
    </xf>
    <xf numFmtId="43" fontId="0" fillId="0" borderId="4" xfId="8" applyFont="1" applyBorder="1"/>
    <xf numFmtId="43" fontId="0" fillId="0" borderId="16" xfId="8" applyFont="1" applyBorder="1"/>
    <xf numFmtId="49" fontId="17" fillId="4" borderId="3" xfId="0" applyNumberFormat="1" applyFont="1" applyFill="1" applyBorder="1" applyAlignment="1">
      <alignment horizontal="center"/>
    </xf>
    <xf numFmtId="49" fontId="17" fillId="4" borderId="4" xfId="0" applyNumberFormat="1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49" fontId="17" fillId="4" borderId="3" xfId="0" applyNumberFormat="1" applyFont="1" applyFill="1" applyBorder="1" applyAlignment="1">
      <alignment horizontal="center" wrapText="1"/>
    </xf>
    <xf numFmtId="49" fontId="17" fillId="4" borderId="4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</cellXfs>
  <cellStyles count="10">
    <cellStyle name="Hipervínculo" xfId="1" builtinId="8"/>
    <cellStyle name="Hipervínculo 2" xfId="2" xr:uid="{00000000-0005-0000-0000-000001000000}"/>
    <cellStyle name="Millares" xfId="3" builtinId="3"/>
    <cellStyle name="Millares 2" xfId="8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3 10" xfId="6" xr:uid="{00000000-0005-0000-0000-000007000000}"/>
    <cellStyle name="Normal 8" xfId="9" xr:uid="{E62B10EE-DDF9-45B8-A3A0-FC792D5CAB18}"/>
    <cellStyle name="Porcentual 2" xfId="7" xr:uid="{00000000-0005-0000-0000-000008000000}"/>
  </cellStyles>
  <dxfs count="0"/>
  <tableStyles count="0" defaultTableStyle="TableStyleMedium2" defaultPivotStyle="PivotStyleLight16"/>
  <colors>
    <mruColors>
      <color rgb="FFCECECE"/>
      <color rgb="FF383838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fin1-my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DQ41"/>
  <sheetViews>
    <sheetView showGridLines="0" zoomScaleNormal="100" workbookViewId="0">
      <pane xSplit="4" ySplit="6" topLeftCell="DG32" activePane="bottomRight" state="frozen"/>
      <selection pane="topRight" activeCell="E1" sqref="E1"/>
      <selection pane="bottomLeft" activeCell="A8" sqref="A8"/>
      <selection pane="bottomRight" activeCell="C44" sqref="C44"/>
    </sheetView>
  </sheetViews>
  <sheetFormatPr baseColWidth="10" defaultRowHeight="14.4"/>
  <cols>
    <col min="2" max="2" width="8.5546875" customWidth="1"/>
    <col min="3" max="3" width="47.109375" customWidth="1"/>
    <col min="4" max="4" width="7.33203125" customWidth="1"/>
    <col min="5" max="5" width="11.5546875" style="4"/>
    <col min="6" max="44" width="11.5546875" style="4" customWidth="1"/>
    <col min="45" max="49" width="11.5546875" style="4"/>
  </cols>
  <sheetData>
    <row r="1" spans="2:121">
      <c r="B1" s="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2:121" ht="23.4" customHeight="1">
      <c r="B2" s="97" t="s">
        <v>410</v>
      </c>
      <c r="C2" s="98"/>
      <c r="D2" s="98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</row>
    <row r="3" spans="2:121" ht="17.399999999999999" customHeight="1">
      <c r="B3" s="92" t="s">
        <v>409</v>
      </c>
      <c r="C3" s="93"/>
      <c r="D3" s="93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</row>
    <row r="4" spans="2:121" ht="15" customHeight="1">
      <c r="B4" s="104" t="s">
        <v>0</v>
      </c>
      <c r="C4" s="105"/>
      <c r="D4" s="105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</row>
    <row r="5" spans="2:121" s="48" customFormat="1" ht="8.4" customHeight="1">
      <c r="B5" s="106"/>
      <c r="C5" s="107"/>
      <c r="D5" s="107"/>
      <c r="E5" s="45"/>
      <c r="F5" s="102">
        <v>2016</v>
      </c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46"/>
      <c r="S5" s="102">
        <v>2017</v>
      </c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46"/>
      <c r="AF5" s="102">
        <v>2018</v>
      </c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46"/>
      <c r="AS5" s="103">
        <v>2019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47"/>
      <c r="BF5" s="103">
        <v>2020</v>
      </c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>
        <v>2021</v>
      </c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95">
        <v>2022</v>
      </c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5">
        <v>2023</v>
      </c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5">
        <v>2024</v>
      </c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</row>
    <row r="6" spans="2:121">
      <c r="B6" s="108"/>
      <c r="C6" s="109"/>
      <c r="D6" s="109"/>
      <c r="E6" s="49" t="s">
        <v>239</v>
      </c>
      <c r="F6" s="49">
        <v>42370</v>
      </c>
      <c r="G6" s="49">
        <v>42401</v>
      </c>
      <c r="H6" s="49">
        <v>42430</v>
      </c>
      <c r="I6" s="49">
        <v>42461</v>
      </c>
      <c r="J6" s="49">
        <v>42491</v>
      </c>
      <c r="K6" s="49">
        <v>42522</v>
      </c>
      <c r="L6" s="49">
        <v>42552</v>
      </c>
      <c r="M6" s="49">
        <v>42583</v>
      </c>
      <c r="N6" s="49">
        <v>42614</v>
      </c>
      <c r="O6" s="49">
        <v>42644</v>
      </c>
      <c r="P6" s="49">
        <v>42675</v>
      </c>
      <c r="Q6" s="49">
        <v>42705</v>
      </c>
      <c r="R6" s="49" t="s">
        <v>240</v>
      </c>
      <c r="S6" s="49">
        <v>42736</v>
      </c>
      <c r="T6" s="49">
        <v>42767</v>
      </c>
      <c r="U6" s="49">
        <v>42795</v>
      </c>
      <c r="V6" s="49">
        <v>42826</v>
      </c>
      <c r="W6" s="49">
        <v>42856</v>
      </c>
      <c r="X6" s="49">
        <v>42887</v>
      </c>
      <c r="Y6" s="49">
        <v>42917</v>
      </c>
      <c r="Z6" s="49">
        <v>42948</v>
      </c>
      <c r="AA6" s="49">
        <v>42979</v>
      </c>
      <c r="AB6" s="49">
        <v>43009</v>
      </c>
      <c r="AC6" s="49">
        <v>43040</v>
      </c>
      <c r="AD6" s="49">
        <v>43070</v>
      </c>
      <c r="AE6" s="49" t="s">
        <v>241</v>
      </c>
      <c r="AF6" s="49">
        <v>43101</v>
      </c>
      <c r="AG6" s="49">
        <v>43132</v>
      </c>
      <c r="AH6" s="49">
        <v>43160</v>
      </c>
      <c r="AI6" s="49">
        <v>43191</v>
      </c>
      <c r="AJ6" s="49">
        <v>43221</v>
      </c>
      <c r="AK6" s="49">
        <v>43252</v>
      </c>
      <c r="AL6" s="49">
        <v>43282</v>
      </c>
      <c r="AM6" s="49">
        <v>43313</v>
      </c>
      <c r="AN6" s="49">
        <v>43344</v>
      </c>
      <c r="AO6" s="49">
        <v>43374</v>
      </c>
      <c r="AP6" s="49">
        <v>43405</v>
      </c>
      <c r="AQ6" s="49">
        <v>43435</v>
      </c>
      <c r="AR6" s="49" t="s">
        <v>242</v>
      </c>
      <c r="AS6" s="49">
        <v>43466</v>
      </c>
      <c r="AT6" s="49">
        <v>43497</v>
      </c>
      <c r="AU6" s="49">
        <v>43525</v>
      </c>
      <c r="AV6" s="49">
        <v>43556</v>
      </c>
      <c r="AW6" s="49">
        <v>43586</v>
      </c>
      <c r="AX6" s="49">
        <v>43617</v>
      </c>
      <c r="AY6" s="49">
        <v>43647</v>
      </c>
      <c r="AZ6" s="49">
        <v>43678</v>
      </c>
      <c r="BA6" s="49">
        <v>43709</v>
      </c>
      <c r="BB6" s="49">
        <v>43739</v>
      </c>
      <c r="BC6" s="49">
        <v>43770</v>
      </c>
      <c r="BD6" s="49">
        <v>43800</v>
      </c>
      <c r="BE6" s="49" t="s">
        <v>243</v>
      </c>
      <c r="BF6" s="49">
        <v>43831</v>
      </c>
      <c r="BG6" s="49">
        <v>43862</v>
      </c>
      <c r="BH6" s="49">
        <v>43891</v>
      </c>
      <c r="BI6" s="49">
        <v>43922</v>
      </c>
      <c r="BJ6" s="49">
        <v>43952</v>
      </c>
      <c r="BK6" s="49">
        <v>43983</v>
      </c>
      <c r="BL6" s="49">
        <v>44013</v>
      </c>
      <c r="BM6" s="49">
        <v>44044</v>
      </c>
      <c r="BN6" s="49">
        <v>44075</v>
      </c>
      <c r="BO6" s="49">
        <v>44105</v>
      </c>
      <c r="BP6" s="49">
        <v>44136</v>
      </c>
      <c r="BQ6" s="49">
        <v>44166</v>
      </c>
      <c r="BR6" s="49" t="s">
        <v>244</v>
      </c>
      <c r="BS6" s="49">
        <v>44197</v>
      </c>
      <c r="BT6" s="49">
        <v>44228</v>
      </c>
      <c r="BU6" s="49">
        <v>44256</v>
      </c>
      <c r="BV6" s="49">
        <v>44287</v>
      </c>
      <c r="BW6" s="49">
        <v>44317</v>
      </c>
      <c r="BX6" s="49">
        <v>44348</v>
      </c>
      <c r="BY6" s="49">
        <v>44378</v>
      </c>
      <c r="BZ6" s="49">
        <v>44409</v>
      </c>
      <c r="CA6" s="49">
        <v>44440</v>
      </c>
      <c r="CB6" s="49">
        <v>44470</v>
      </c>
      <c r="CC6" s="49">
        <v>44501</v>
      </c>
      <c r="CD6" s="49">
        <v>44531</v>
      </c>
      <c r="CE6" s="49" t="s">
        <v>245</v>
      </c>
      <c r="CF6" s="49">
        <v>44562</v>
      </c>
      <c r="CG6" s="49">
        <v>44593</v>
      </c>
      <c r="CH6" s="49">
        <v>44621</v>
      </c>
      <c r="CI6" s="49">
        <v>44652</v>
      </c>
      <c r="CJ6" s="49">
        <v>44682</v>
      </c>
      <c r="CK6" s="49">
        <v>44713</v>
      </c>
      <c r="CL6" s="49">
        <v>44743</v>
      </c>
      <c r="CM6" s="49">
        <v>44774</v>
      </c>
      <c r="CN6" s="49">
        <v>44805</v>
      </c>
      <c r="CO6" s="49">
        <v>44835</v>
      </c>
      <c r="CP6" s="49">
        <v>44866</v>
      </c>
      <c r="CQ6" s="49">
        <v>44896</v>
      </c>
      <c r="CR6" s="49" t="s">
        <v>246</v>
      </c>
      <c r="CS6" s="49">
        <v>44927</v>
      </c>
      <c r="CT6" s="49">
        <v>44958</v>
      </c>
      <c r="CU6" s="49">
        <v>44986</v>
      </c>
      <c r="CV6" s="49">
        <v>45017</v>
      </c>
      <c r="CW6" s="49">
        <v>45047</v>
      </c>
      <c r="CX6" s="49">
        <v>45078</v>
      </c>
      <c r="CY6" s="49">
        <v>45108</v>
      </c>
      <c r="CZ6" s="49">
        <v>45139</v>
      </c>
      <c r="DA6" s="49">
        <v>45170</v>
      </c>
      <c r="DB6" s="49">
        <v>45200</v>
      </c>
      <c r="DC6" s="49">
        <v>45231</v>
      </c>
      <c r="DD6" s="49">
        <v>45261</v>
      </c>
      <c r="DE6" s="49" t="s">
        <v>248</v>
      </c>
      <c r="DF6" s="49">
        <v>45292</v>
      </c>
      <c r="DG6" s="49">
        <v>45323</v>
      </c>
      <c r="DH6" s="49">
        <v>45352</v>
      </c>
      <c r="DI6" s="49">
        <v>45383</v>
      </c>
      <c r="DJ6" s="49">
        <v>45413</v>
      </c>
      <c r="DK6" s="49">
        <v>45444</v>
      </c>
      <c r="DL6" s="49">
        <v>45474</v>
      </c>
      <c r="DM6" s="49">
        <v>45505</v>
      </c>
      <c r="DN6" s="49">
        <v>45536</v>
      </c>
      <c r="DO6" s="49">
        <v>45566</v>
      </c>
      <c r="DP6" s="49">
        <v>45597</v>
      </c>
      <c r="DQ6" s="49">
        <v>45627</v>
      </c>
    </row>
    <row r="7" spans="2:121" ht="32.25" customHeight="1">
      <c r="B7" s="99" t="s">
        <v>2</v>
      </c>
      <c r="C7" s="100"/>
      <c r="D7" s="101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</row>
    <row r="8" spans="2:121">
      <c r="B8" s="8">
        <v>1</v>
      </c>
      <c r="C8" s="9" t="s">
        <v>5</v>
      </c>
      <c r="D8" s="10" t="s">
        <v>3</v>
      </c>
      <c r="E8" s="40">
        <f>Transacciones!C4</f>
        <v>9607.6105651543985</v>
      </c>
      <c r="F8" s="40">
        <f>Transacciones!D4</f>
        <v>410.73645440386588</v>
      </c>
      <c r="G8" s="40">
        <f>Transacciones!E4</f>
        <v>1198.4568579561339</v>
      </c>
      <c r="H8" s="40">
        <f>Transacciones!F4</f>
        <v>776.6748438300001</v>
      </c>
      <c r="I8" s="40">
        <f>Transacciones!G4</f>
        <v>732.16366584000002</v>
      </c>
      <c r="J8" s="40">
        <f>Transacciones!H4</f>
        <v>880.69895929999984</v>
      </c>
      <c r="K8" s="40">
        <f>Transacciones!I4</f>
        <v>1009.7664214499999</v>
      </c>
      <c r="L8" s="40">
        <f>Transacciones!J4</f>
        <v>785.64641588666689</v>
      </c>
      <c r="M8" s="40">
        <f>Transacciones!K4</f>
        <v>836.84410510333328</v>
      </c>
      <c r="N8" s="40">
        <f>Transacciones!L4</f>
        <v>956.01216562200011</v>
      </c>
      <c r="O8" s="40">
        <f>Transacciones!M4</f>
        <v>403.31855954000025</v>
      </c>
      <c r="P8" s="40">
        <f>Transacciones!N4</f>
        <v>953.48963107299949</v>
      </c>
      <c r="Q8" s="40">
        <f>Transacciones!O4</f>
        <v>663.8024851493999</v>
      </c>
      <c r="R8" s="40">
        <f>Transacciones!P4</f>
        <v>10486.90264834691</v>
      </c>
      <c r="S8" s="40">
        <f>Transacciones!Q4</f>
        <v>723.67864925000003</v>
      </c>
      <c r="T8" s="40">
        <f>Transacciones!R4</f>
        <v>721.92331820999993</v>
      </c>
      <c r="U8" s="40">
        <f>Transacciones!S4</f>
        <v>850.72088927000016</v>
      </c>
      <c r="V8" s="40">
        <f>Transacciones!T4</f>
        <v>1122.6921376100001</v>
      </c>
      <c r="W8" s="40">
        <f>Transacciones!U4</f>
        <v>689.90323179999996</v>
      </c>
      <c r="X8" s="40">
        <f>Transacciones!V4</f>
        <v>819.69631528700052</v>
      </c>
      <c r="Y8" s="40">
        <f>Transacciones!W4</f>
        <v>1453.1182575729999</v>
      </c>
      <c r="Z8" s="40">
        <f>Transacciones!X4</f>
        <v>1045.3174302099999</v>
      </c>
      <c r="AA8" s="40">
        <f>Transacciones!Y4</f>
        <v>823.43383767000023</v>
      </c>
      <c r="AB8" s="40">
        <f>Transacciones!Z4</f>
        <v>397.9968005840002</v>
      </c>
      <c r="AC8" s="40">
        <f>Transacciones!AA4</f>
        <v>1333.9823247739994</v>
      </c>
      <c r="AD8" s="40">
        <f>Transacciones!AB4</f>
        <v>504.43945610890984</v>
      </c>
      <c r="AE8" s="40">
        <f>Transacciones!AC4</f>
        <v>10447.8095371</v>
      </c>
      <c r="AF8" s="40">
        <f>Transacciones!AD4</f>
        <v>364.90818937666666</v>
      </c>
      <c r="AG8" s="40">
        <f>Transacciones!AE4</f>
        <v>917.35101015999999</v>
      </c>
      <c r="AH8" s="40">
        <f>Transacciones!AF4</f>
        <v>1011.8113563499999</v>
      </c>
      <c r="AI8" s="40">
        <f>Transacciones!AG4</f>
        <v>729.39760127999989</v>
      </c>
      <c r="AJ8" s="40">
        <f>Transacciones!AH4</f>
        <v>885.14872808000007</v>
      </c>
      <c r="AK8" s="40">
        <f>Transacciones!AI4</f>
        <v>1076.3099939400001</v>
      </c>
      <c r="AL8" s="40">
        <f>Transacciones!AJ4</f>
        <v>1033.5323629783334</v>
      </c>
      <c r="AM8" s="40">
        <f>Transacciones!AK4</f>
        <v>893.35100438500035</v>
      </c>
      <c r="AN8" s="40">
        <f>Transacciones!AL4</f>
        <v>821.14239240999984</v>
      </c>
      <c r="AO8" s="40">
        <f>Transacciones!AM4</f>
        <v>835.41369664000001</v>
      </c>
      <c r="AP8" s="40">
        <f>Transacciones!AN4</f>
        <v>816.79296837999959</v>
      </c>
      <c r="AQ8" s="40">
        <f>Transacciones!AO4</f>
        <v>1062.6502331200008</v>
      </c>
      <c r="AR8" s="40">
        <f>Transacciones!AP4</f>
        <v>10901.239438280001</v>
      </c>
      <c r="AS8" s="40">
        <f>Transacciones!AQ4</f>
        <v>392.37593701999998</v>
      </c>
      <c r="AT8" s="40">
        <f>Transacciones!AR4</f>
        <v>1279.0993916599998</v>
      </c>
      <c r="AU8" s="40">
        <f>Transacciones!AS4</f>
        <v>624.222746073998</v>
      </c>
      <c r="AV8" s="40">
        <f>Transacciones!AT4</f>
        <v>817.96480605838281</v>
      </c>
      <c r="AW8" s="40">
        <f>Transacciones!AU4</f>
        <v>931.72186179543007</v>
      </c>
      <c r="AX8" s="40">
        <f>Transacciones!AV4</f>
        <v>1158.466111176504</v>
      </c>
      <c r="AY8" s="40">
        <f>Transacciones!AW4</f>
        <v>918.13490821568496</v>
      </c>
      <c r="AZ8" s="40">
        <f>Transacciones!AX4</f>
        <v>1187.7391640800004</v>
      </c>
      <c r="BA8" s="40">
        <f>Transacciones!AY4</f>
        <v>486.49617249999932</v>
      </c>
      <c r="BB8" s="40">
        <f>Transacciones!AZ4</f>
        <v>922.30296851000026</v>
      </c>
      <c r="BC8" s="40">
        <f>Transacciones!BA4</f>
        <v>753.24110798000015</v>
      </c>
      <c r="BD8" s="40">
        <f>Transacciones!BB4</f>
        <v>1429.4742632100006</v>
      </c>
      <c r="BE8" s="40">
        <f>Transacciones!BC4</f>
        <v>9534.6295553397558</v>
      </c>
      <c r="BF8" s="40">
        <f>Transacciones!BD4</f>
        <v>336.43765694139</v>
      </c>
      <c r="BG8" s="40">
        <f>Transacciones!BE4</f>
        <v>939.81422728999996</v>
      </c>
      <c r="BH8" s="40">
        <f>Transacciones!BF4</f>
        <v>816.21863187000008</v>
      </c>
      <c r="BI8" s="40">
        <f>Transacciones!BG4</f>
        <v>827.2544004099999</v>
      </c>
      <c r="BJ8" s="40">
        <f>Transacciones!BH4</f>
        <v>164.96719374999995</v>
      </c>
      <c r="BK8" s="40">
        <f>Transacciones!BI4</f>
        <v>1061.6455440799998</v>
      </c>
      <c r="BL8" s="40">
        <f>Transacciones!BJ4</f>
        <v>389.52884996000017</v>
      </c>
      <c r="BM8" s="40">
        <f>Transacciones!BK4</f>
        <v>975.48255388000041</v>
      </c>
      <c r="BN8" s="40">
        <f>Transacciones!BL4</f>
        <v>1230.8052548099995</v>
      </c>
      <c r="BO8" s="40">
        <f>Transacciones!BM4</f>
        <v>678.25495875000047</v>
      </c>
      <c r="BP8" s="40">
        <f>Transacciones!BN4</f>
        <v>822.12031998000032</v>
      </c>
      <c r="BQ8" s="40">
        <f>Transacciones!BO4</f>
        <v>1292.0999636183635</v>
      </c>
      <c r="BR8" s="40">
        <f>Transacciones!BP4</f>
        <v>11720.361655996545</v>
      </c>
      <c r="BS8" s="40">
        <f>Transacciones!BQ4</f>
        <v>308.41197014666665</v>
      </c>
      <c r="BT8" s="40">
        <f>Transacciones!BR4</f>
        <v>1046.4394931066668</v>
      </c>
      <c r="BU8" s="40">
        <f>Transacciones!BS4</f>
        <v>804.19628912666667</v>
      </c>
      <c r="BV8" s="40">
        <f>Transacciones!BT4</f>
        <v>835.99538643999995</v>
      </c>
      <c r="BW8" s="40">
        <f>Transacciones!BU4</f>
        <v>1268.0790489815736</v>
      </c>
      <c r="BX8" s="40">
        <f>Transacciones!BV4</f>
        <v>1046.6169381384263</v>
      </c>
      <c r="BY8" s="40">
        <f>Transacciones!BW4</f>
        <v>1016.6106232300002</v>
      </c>
      <c r="BZ8" s="40">
        <f>Transacciones!BX4</f>
        <v>902.55075189000002</v>
      </c>
      <c r="CA8" s="40">
        <f>Transacciones!BY4</f>
        <v>753.20354291000001</v>
      </c>
      <c r="CB8" s="40">
        <f>Transacciones!BZ4</f>
        <v>797.14321462999999</v>
      </c>
      <c r="CC8" s="40">
        <f>Transacciones!CA4</f>
        <v>1989.3798892400007</v>
      </c>
      <c r="CD8" s="40">
        <f>Transacciones!CB4</f>
        <v>951.73450815654564</v>
      </c>
      <c r="CE8" s="40">
        <f>Transacciones!CC4</f>
        <v>12706.188309714982</v>
      </c>
      <c r="CF8" s="40">
        <f>Transacciones!CD4</f>
        <v>317.07672897999998</v>
      </c>
      <c r="CG8" s="40">
        <f>Transacciones!CE4</f>
        <v>845.26735616000008</v>
      </c>
      <c r="CH8" s="40">
        <f>Transacciones!CF4</f>
        <v>897.73618105999992</v>
      </c>
      <c r="CI8" s="40">
        <f>Transacciones!CG4</f>
        <v>1438.652448</v>
      </c>
      <c r="CJ8" s="40">
        <f>Transacciones!CH4</f>
        <v>913.38154666000003</v>
      </c>
      <c r="CK8" s="40">
        <f>Transacciones!CI4</f>
        <v>1450.4154043679996</v>
      </c>
      <c r="CL8" s="40">
        <f>Transacciones!CJ4</f>
        <v>1045.36870533</v>
      </c>
      <c r="CM8" s="40">
        <f>Transacciones!CK4</f>
        <v>1018.1495939499997</v>
      </c>
      <c r="CN8" s="40">
        <f>Transacciones!CL4</f>
        <v>946.75976707999985</v>
      </c>
      <c r="CO8" s="40">
        <f>Transacciones!CM4</f>
        <v>1313.8826291600003</v>
      </c>
      <c r="CP8" s="40">
        <f>Transacciones!CN4</f>
        <v>1099.7443756493412</v>
      </c>
      <c r="CQ8" s="40">
        <f>Transacciones!CO4</f>
        <v>1419.7535733176412</v>
      </c>
      <c r="CR8" s="40">
        <f>Transacciones!CP4</f>
        <v>13716.395694308723</v>
      </c>
      <c r="CS8" s="40">
        <f>Transacciones!CQ4</f>
        <v>310.38207424000001</v>
      </c>
      <c r="CT8" s="40">
        <f>Transacciones!CR4</f>
        <v>1010.3254624799999</v>
      </c>
      <c r="CU8" s="40">
        <f>Transacciones!CS4</f>
        <v>1569.2142412999999</v>
      </c>
      <c r="CV8" s="40">
        <f>Transacciones!CT4</f>
        <v>1036.0083100400002</v>
      </c>
      <c r="CW8" s="40">
        <f>Transacciones!CU4</f>
        <v>1456.43166636</v>
      </c>
      <c r="CX8" s="40">
        <f>Transacciones!CV4</f>
        <v>1408.37465339</v>
      </c>
      <c r="CY8" s="40">
        <f>Transacciones!CW4</f>
        <v>1091.8736236199998</v>
      </c>
      <c r="CZ8" s="40">
        <f>Transacciones!CX4</f>
        <v>1039.499702073475</v>
      </c>
      <c r="DA8" s="40">
        <f>Transacciones!CY4</f>
        <v>1260.377055472977</v>
      </c>
      <c r="DB8" s="40">
        <f>Transacciones!CZ4</f>
        <v>1222.4691386742638</v>
      </c>
      <c r="DC8" s="40">
        <f>Transacciones!DA4</f>
        <v>1025.5851866446471</v>
      </c>
      <c r="DD8" s="40">
        <f>Transacciones!DB4</f>
        <v>1285.8545800133616</v>
      </c>
      <c r="DE8" s="40">
        <f>Transacciones!DC4</f>
        <v>13595.259130921997</v>
      </c>
      <c r="DF8" s="40">
        <f>Transacciones!DD4</f>
        <v>446.46934541999997</v>
      </c>
      <c r="DG8" s="40">
        <f>Transacciones!DE4</f>
        <v>1599.8646921999998</v>
      </c>
      <c r="DH8" s="40">
        <f>Transacciones!DF4</f>
        <v>753.09054400000002</v>
      </c>
      <c r="DI8" s="40">
        <f>Transacciones!DG4</f>
        <v>1996.16119974</v>
      </c>
      <c r="DJ8" s="40">
        <f>Transacciones!DH4</f>
        <v>1444.3815496600002</v>
      </c>
      <c r="DK8" s="40">
        <f>Transacciones!DI4</f>
        <v>1960.4420825299994</v>
      </c>
      <c r="DL8" s="40">
        <f>Transacciones!DJ4</f>
        <v>982.65979867000021</v>
      </c>
      <c r="DM8" s="40">
        <f>Transacciones!DK4</f>
        <v>575.46104666205224</v>
      </c>
      <c r="DN8" s="40">
        <f>Transacciones!DL4</f>
        <v>459.72734036794725</v>
      </c>
      <c r="DO8" s="40">
        <f>Transacciones!DM4</f>
        <v>1064.7501953600001</v>
      </c>
      <c r="DP8" s="40">
        <f>Transacciones!DN4</f>
        <v>1124.7383148989993</v>
      </c>
      <c r="DQ8" s="40">
        <f>Transacciones!DO4</f>
        <v>1187.5130214130013</v>
      </c>
    </row>
    <row r="9" spans="2:121">
      <c r="B9" s="8" t="s">
        <v>6</v>
      </c>
      <c r="C9" s="11" t="s">
        <v>7</v>
      </c>
      <c r="D9" s="10" t="s">
        <v>3</v>
      </c>
      <c r="E9" s="41">
        <f>Transacciones!C6</f>
        <v>0</v>
      </c>
      <c r="F9" s="41">
        <f>Transacciones!D6</f>
        <v>0</v>
      </c>
      <c r="G9" s="41">
        <f>Transacciones!E6</f>
        <v>0</v>
      </c>
      <c r="H9" s="41">
        <f>Transacciones!F6</f>
        <v>0</v>
      </c>
      <c r="I9" s="41">
        <f>Transacciones!G6</f>
        <v>0</v>
      </c>
      <c r="J9" s="41">
        <f>Transacciones!H6</f>
        <v>0</v>
      </c>
      <c r="K9" s="41">
        <f>Transacciones!I6</f>
        <v>0</v>
      </c>
      <c r="L9" s="41">
        <f>Transacciones!J6</f>
        <v>0</v>
      </c>
      <c r="M9" s="41">
        <f>Transacciones!K6</f>
        <v>0</v>
      </c>
      <c r="N9" s="41">
        <f>Transacciones!L6</f>
        <v>0</v>
      </c>
      <c r="O9" s="41">
        <f>Transacciones!M6</f>
        <v>0</v>
      </c>
      <c r="P9" s="41">
        <f>Transacciones!N6</f>
        <v>0</v>
      </c>
      <c r="Q9" s="41">
        <f>Transacciones!O6</f>
        <v>0</v>
      </c>
      <c r="R9" s="41">
        <f>Transacciones!P6</f>
        <v>0</v>
      </c>
      <c r="S9" s="41">
        <f>Transacciones!Q6</f>
        <v>0</v>
      </c>
      <c r="T9" s="41">
        <f>Transacciones!R6</f>
        <v>0</v>
      </c>
      <c r="U9" s="41">
        <f>Transacciones!S6</f>
        <v>0</v>
      </c>
      <c r="V9" s="41">
        <f>Transacciones!T6</f>
        <v>0</v>
      </c>
      <c r="W9" s="41">
        <f>Transacciones!U6</f>
        <v>0</v>
      </c>
      <c r="X9" s="41">
        <f>Transacciones!V6</f>
        <v>0</v>
      </c>
      <c r="Y9" s="41">
        <f>Transacciones!W6</f>
        <v>0</v>
      </c>
      <c r="Z9" s="41">
        <f>Transacciones!X6</f>
        <v>0</v>
      </c>
      <c r="AA9" s="41">
        <f>Transacciones!Y6</f>
        <v>0</v>
      </c>
      <c r="AB9" s="41">
        <f>Transacciones!Z6</f>
        <v>0</v>
      </c>
      <c r="AC9" s="41">
        <f>Transacciones!AA6</f>
        <v>0</v>
      </c>
      <c r="AD9" s="41">
        <f>Transacciones!AB6</f>
        <v>0</v>
      </c>
      <c r="AE9" s="41">
        <f>Transacciones!AC6</f>
        <v>0</v>
      </c>
      <c r="AF9" s="41">
        <f>Transacciones!AD6</f>
        <v>0</v>
      </c>
      <c r="AG9" s="41">
        <f>Transacciones!AE6</f>
        <v>0</v>
      </c>
      <c r="AH9" s="41">
        <f>Transacciones!AF6</f>
        <v>0</v>
      </c>
      <c r="AI9" s="41">
        <f>Transacciones!AG6</f>
        <v>0</v>
      </c>
      <c r="AJ9" s="41">
        <f>Transacciones!AH6</f>
        <v>0</v>
      </c>
      <c r="AK9" s="41">
        <f>Transacciones!AI6</f>
        <v>0</v>
      </c>
      <c r="AL9" s="41">
        <f>Transacciones!AJ6</f>
        <v>0</v>
      </c>
      <c r="AM9" s="41">
        <f>Transacciones!AK6</f>
        <v>0</v>
      </c>
      <c r="AN9" s="41">
        <f>Transacciones!AL6</f>
        <v>0</v>
      </c>
      <c r="AO9" s="41">
        <f>Transacciones!AM6</f>
        <v>0</v>
      </c>
      <c r="AP9" s="41">
        <f>Transacciones!AN6</f>
        <v>0</v>
      </c>
      <c r="AQ9" s="41">
        <f>Transacciones!AO6</f>
        <v>0</v>
      </c>
      <c r="AR9" s="41">
        <f>Transacciones!AP6</f>
        <v>0</v>
      </c>
      <c r="AS9" s="41">
        <f>Transacciones!AQ6</f>
        <v>0</v>
      </c>
      <c r="AT9" s="41">
        <f>Transacciones!AR6</f>
        <v>0</v>
      </c>
      <c r="AU9" s="41">
        <f>Transacciones!AS6</f>
        <v>0</v>
      </c>
      <c r="AV9" s="41">
        <f>Transacciones!AT6</f>
        <v>0</v>
      </c>
      <c r="AW9" s="41">
        <f>Transacciones!AU6</f>
        <v>0</v>
      </c>
      <c r="AX9" s="41">
        <f>Transacciones!AV6</f>
        <v>0</v>
      </c>
      <c r="AY9" s="41">
        <f>Transacciones!AW6</f>
        <v>0</v>
      </c>
      <c r="AZ9" s="41">
        <f>Transacciones!AX6</f>
        <v>0</v>
      </c>
      <c r="BA9" s="41">
        <f>Transacciones!AY6</f>
        <v>0</v>
      </c>
      <c r="BB9" s="41">
        <f>Transacciones!AZ6</f>
        <v>0</v>
      </c>
      <c r="BC9" s="41">
        <f>Transacciones!BA6</f>
        <v>0</v>
      </c>
      <c r="BD9" s="41">
        <f>Transacciones!BB6</f>
        <v>0</v>
      </c>
      <c r="BE9" s="41">
        <f>Transacciones!BC6</f>
        <v>0</v>
      </c>
      <c r="BF9" s="41">
        <f>Transacciones!BD6</f>
        <v>0</v>
      </c>
      <c r="BG9" s="41">
        <f>Transacciones!BE6</f>
        <v>0</v>
      </c>
      <c r="BH9" s="41">
        <f>Transacciones!BF6</f>
        <v>0</v>
      </c>
      <c r="BI9" s="41">
        <f>Transacciones!BG6</f>
        <v>0</v>
      </c>
      <c r="BJ9" s="41">
        <f>Transacciones!BH6</f>
        <v>0</v>
      </c>
      <c r="BK9" s="41">
        <f>Transacciones!BI6</f>
        <v>0</v>
      </c>
      <c r="BL9" s="41">
        <f>Transacciones!BJ6</f>
        <v>0</v>
      </c>
      <c r="BM9" s="41">
        <f>Transacciones!BK6</f>
        <v>0</v>
      </c>
      <c r="BN9" s="41">
        <f>Transacciones!BL6</f>
        <v>0</v>
      </c>
      <c r="BO9" s="41">
        <f>Transacciones!BM6</f>
        <v>0</v>
      </c>
      <c r="BP9" s="41">
        <f>Transacciones!BN6</f>
        <v>0</v>
      </c>
      <c r="BQ9" s="41">
        <f>Transacciones!BO6</f>
        <v>0</v>
      </c>
      <c r="BR9" s="41">
        <f>Transacciones!BP6</f>
        <v>0</v>
      </c>
      <c r="BS9" s="41">
        <f>Transacciones!BQ6</f>
        <v>0</v>
      </c>
      <c r="BT9" s="41">
        <f>Transacciones!BR6</f>
        <v>0</v>
      </c>
      <c r="BU9" s="41">
        <f>Transacciones!BS6</f>
        <v>0</v>
      </c>
      <c r="BV9" s="41">
        <f>Transacciones!BT6</f>
        <v>0</v>
      </c>
      <c r="BW9" s="41">
        <f>Transacciones!BU6</f>
        <v>0</v>
      </c>
      <c r="BX9" s="41">
        <f>Transacciones!BV6</f>
        <v>0</v>
      </c>
      <c r="BY9" s="41">
        <f>Transacciones!BW6</f>
        <v>0</v>
      </c>
      <c r="BZ9" s="41">
        <f>Transacciones!BX6</f>
        <v>0</v>
      </c>
      <c r="CA9" s="41">
        <f>Transacciones!BY6</f>
        <v>0</v>
      </c>
      <c r="CB9" s="41">
        <f>Transacciones!BZ6</f>
        <v>0</v>
      </c>
      <c r="CC9" s="41">
        <f>Transacciones!CA6</f>
        <v>0</v>
      </c>
      <c r="CD9" s="41">
        <f>Transacciones!CB6</f>
        <v>0</v>
      </c>
      <c r="CE9" s="41">
        <f>Transacciones!CC6</f>
        <v>0</v>
      </c>
      <c r="CF9" s="41">
        <f>Transacciones!CD6</f>
        <v>0</v>
      </c>
      <c r="CG9" s="41">
        <f>Transacciones!CE6</f>
        <v>0</v>
      </c>
      <c r="CH9" s="41">
        <f>Transacciones!CF6</f>
        <v>0</v>
      </c>
      <c r="CI9" s="41">
        <f>Transacciones!CG6</f>
        <v>0</v>
      </c>
      <c r="CJ9" s="41">
        <f>Transacciones!CH6</f>
        <v>0</v>
      </c>
      <c r="CK9" s="41">
        <f>Transacciones!CI6</f>
        <v>0</v>
      </c>
      <c r="CL9" s="41">
        <f>Transacciones!CJ6</f>
        <v>0</v>
      </c>
      <c r="CM9" s="41">
        <f>Transacciones!CK6</f>
        <v>0</v>
      </c>
      <c r="CN9" s="41">
        <f>Transacciones!CL6</f>
        <v>0</v>
      </c>
      <c r="CO9" s="41">
        <f>Transacciones!CM6</f>
        <v>0</v>
      </c>
      <c r="CP9" s="41">
        <f>Transacciones!CN6</f>
        <v>0</v>
      </c>
      <c r="CQ9" s="41">
        <f>Transacciones!CO6</f>
        <v>0</v>
      </c>
      <c r="CR9" s="41">
        <f>Transacciones!CP6</f>
        <v>0</v>
      </c>
      <c r="CS9" s="41">
        <f>Transacciones!CQ6</f>
        <v>0</v>
      </c>
      <c r="CT9" s="41">
        <f>Transacciones!CR6</f>
        <v>0</v>
      </c>
      <c r="CU9" s="41">
        <f>Transacciones!CS6</f>
        <v>0</v>
      </c>
      <c r="CV9" s="41">
        <f>Transacciones!CT6</f>
        <v>0</v>
      </c>
      <c r="CW9" s="41">
        <f>Transacciones!CU6</f>
        <v>0</v>
      </c>
      <c r="CX9" s="41">
        <f>Transacciones!CV6</f>
        <v>0</v>
      </c>
      <c r="CY9" s="41">
        <f>Transacciones!CW6</f>
        <v>0</v>
      </c>
      <c r="CZ9" s="41">
        <f>Transacciones!CX6</f>
        <v>0</v>
      </c>
      <c r="DA9" s="41">
        <f>Transacciones!CY6</f>
        <v>0</v>
      </c>
      <c r="DB9" s="41">
        <f>Transacciones!CZ6</f>
        <v>0</v>
      </c>
      <c r="DC9" s="41">
        <f>Transacciones!DA6</f>
        <v>0</v>
      </c>
      <c r="DD9" s="41">
        <f>Transacciones!DB6</f>
        <v>0</v>
      </c>
      <c r="DE9" s="41">
        <f>Transacciones!DC6</f>
        <v>0</v>
      </c>
      <c r="DF9" s="41">
        <f>Transacciones!DD6</f>
        <v>0</v>
      </c>
      <c r="DG9" s="41">
        <f>Transacciones!DE6</f>
        <v>0</v>
      </c>
      <c r="DH9" s="41">
        <f>Transacciones!DF6</f>
        <v>0</v>
      </c>
      <c r="DI9" s="41">
        <f>Transacciones!DG6</f>
        <v>0</v>
      </c>
      <c r="DJ9" s="41">
        <f>Transacciones!DH6</f>
        <v>0</v>
      </c>
      <c r="DK9" s="41">
        <f>Transacciones!DI6</f>
        <v>0</v>
      </c>
      <c r="DL9" s="41">
        <f>Transacciones!DJ6</f>
        <v>0</v>
      </c>
      <c r="DM9" s="41">
        <f>Transacciones!DK6</f>
        <v>0</v>
      </c>
      <c r="DN9" s="41">
        <f>Transacciones!DL6</f>
        <v>0</v>
      </c>
      <c r="DO9" s="41">
        <f>Transacciones!DM6</f>
        <v>0</v>
      </c>
      <c r="DP9" s="41">
        <f>Transacciones!DN6</f>
        <v>0</v>
      </c>
      <c r="DQ9" s="41">
        <f>Transacciones!DO6</f>
        <v>0</v>
      </c>
    </row>
    <row r="10" spans="2:121">
      <c r="B10" s="8" t="s">
        <v>8</v>
      </c>
      <c r="C10" s="11" t="s">
        <v>9</v>
      </c>
      <c r="D10" s="10" t="s">
        <v>3</v>
      </c>
      <c r="E10" s="41">
        <f>Transacciones!C38</f>
        <v>0</v>
      </c>
      <c r="F10" s="41">
        <f>Transacciones!D38</f>
        <v>0</v>
      </c>
      <c r="G10" s="41">
        <f>Transacciones!E38</f>
        <v>0</v>
      </c>
      <c r="H10" s="41">
        <f>Transacciones!F38</f>
        <v>0</v>
      </c>
      <c r="I10" s="41">
        <f>Transacciones!G38</f>
        <v>0</v>
      </c>
      <c r="J10" s="41">
        <f>Transacciones!H38</f>
        <v>0</v>
      </c>
      <c r="K10" s="41">
        <f>Transacciones!I38</f>
        <v>0</v>
      </c>
      <c r="L10" s="41">
        <f>Transacciones!J38</f>
        <v>0</v>
      </c>
      <c r="M10" s="41">
        <f>Transacciones!K38</f>
        <v>0</v>
      </c>
      <c r="N10" s="41">
        <f>Transacciones!L38</f>
        <v>0</v>
      </c>
      <c r="O10" s="41">
        <f>Transacciones!M38</f>
        <v>0</v>
      </c>
      <c r="P10" s="41">
        <f>Transacciones!N38</f>
        <v>0</v>
      </c>
      <c r="Q10" s="41">
        <f>Transacciones!O38</f>
        <v>0</v>
      </c>
      <c r="R10" s="41">
        <f>Transacciones!P38</f>
        <v>0</v>
      </c>
      <c r="S10" s="41">
        <f>Transacciones!Q38</f>
        <v>0</v>
      </c>
      <c r="T10" s="41">
        <f>Transacciones!R38</f>
        <v>0</v>
      </c>
      <c r="U10" s="41">
        <f>Transacciones!S38</f>
        <v>0</v>
      </c>
      <c r="V10" s="41">
        <f>Transacciones!T38</f>
        <v>0</v>
      </c>
      <c r="W10" s="41">
        <f>Transacciones!U38</f>
        <v>0</v>
      </c>
      <c r="X10" s="41">
        <f>Transacciones!V38</f>
        <v>0</v>
      </c>
      <c r="Y10" s="41">
        <f>Transacciones!W38</f>
        <v>0</v>
      </c>
      <c r="Z10" s="41">
        <f>Transacciones!X38</f>
        <v>0</v>
      </c>
      <c r="AA10" s="41">
        <f>Transacciones!Y38</f>
        <v>0</v>
      </c>
      <c r="AB10" s="41">
        <f>Transacciones!Z38</f>
        <v>0</v>
      </c>
      <c r="AC10" s="41">
        <f>Transacciones!AA38</f>
        <v>0</v>
      </c>
      <c r="AD10" s="41">
        <f>Transacciones!AB38</f>
        <v>0</v>
      </c>
      <c r="AE10" s="41">
        <f>Transacciones!AC38</f>
        <v>0</v>
      </c>
      <c r="AF10" s="41">
        <f>Transacciones!AD38</f>
        <v>0</v>
      </c>
      <c r="AG10" s="41">
        <f>Transacciones!AE38</f>
        <v>0</v>
      </c>
      <c r="AH10" s="41">
        <f>Transacciones!AF38</f>
        <v>0</v>
      </c>
      <c r="AI10" s="41">
        <f>Transacciones!AG38</f>
        <v>0</v>
      </c>
      <c r="AJ10" s="41">
        <f>Transacciones!AH38</f>
        <v>0</v>
      </c>
      <c r="AK10" s="41">
        <f>Transacciones!AI38</f>
        <v>0</v>
      </c>
      <c r="AL10" s="41">
        <f>Transacciones!AJ38</f>
        <v>0</v>
      </c>
      <c r="AM10" s="41">
        <f>Transacciones!AK38</f>
        <v>0</v>
      </c>
      <c r="AN10" s="41">
        <f>Transacciones!AL38</f>
        <v>0</v>
      </c>
      <c r="AO10" s="41">
        <f>Transacciones!AM38</f>
        <v>0</v>
      </c>
      <c r="AP10" s="41">
        <f>Transacciones!AN38</f>
        <v>0</v>
      </c>
      <c r="AQ10" s="41">
        <f>Transacciones!AO38</f>
        <v>0</v>
      </c>
      <c r="AR10" s="41">
        <f>Transacciones!AP38</f>
        <v>0</v>
      </c>
      <c r="AS10" s="41">
        <f>Transacciones!AQ38</f>
        <v>0</v>
      </c>
      <c r="AT10" s="41">
        <f>Transacciones!AR38</f>
        <v>0</v>
      </c>
      <c r="AU10" s="41">
        <f>Transacciones!AS38</f>
        <v>0</v>
      </c>
      <c r="AV10" s="41">
        <f>Transacciones!AT38</f>
        <v>0</v>
      </c>
      <c r="AW10" s="41">
        <f>Transacciones!AU38</f>
        <v>0</v>
      </c>
      <c r="AX10" s="41">
        <f>Transacciones!AV38</f>
        <v>0</v>
      </c>
      <c r="AY10" s="41">
        <f>Transacciones!AW38</f>
        <v>0</v>
      </c>
      <c r="AZ10" s="41">
        <f>Transacciones!AX38</f>
        <v>0</v>
      </c>
      <c r="BA10" s="41">
        <f>Transacciones!AY38</f>
        <v>0</v>
      </c>
      <c r="BB10" s="41">
        <f>Transacciones!AZ38</f>
        <v>0</v>
      </c>
      <c r="BC10" s="41">
        <f>Transacciones!BA38</f>
        <v>0</v>
      </c>
      <c r="BD10" s="41">
        <f>Transacciones!BB38</f>
        <v>0</v>
      </c>
      <c r="BE10" s="41">
        <f>Transacciones!BC38</f>
        <v>958.63286657000003</v>
      </c>
      <c r="BF10" s="41">
        <f>Transacciones!BD38</f>
        <v>129.79100364999999</v>
      </c>
      <c r="BG10" s="41">
        <f>Transacciones!BE38</f>
        <v>83.860603390000009</v>
      </c>
      <c r="BH10" s="41">
        <f>Transacciones!BF38</f>
        <v>2.3385955700000007</v>
      </c>
      <c r="BI10" s="41">
        <f>Transacciones!BG38</f>
        <v>110.79456521</v>
      </c>
      <c r="BJ10" s="41">
        <f>Transacciones!BH38</f>
        <v>42.66146893999997</v>
      </c>
      <c r="BK10" s="41">
        <f>Transacciones!BI38</f>
        <v>46.320623370000028</v>
      </c>
      <c r="BL10" s="41">
        <f>Transacciones!BJ38</f>
        <v>69.520516389999983</v>
      </c>
      <c r="BM10" s="41">
        <f>Transacciones!BK38</f>
        <v>108.24123291000008</v>
      </c>
      <c r="BN10" s="41">
        <f>Transacciones!BL38</f>
        <v>83.447380979999934</v>
      </c>
      <c r="BO10" s="41">
        <f>Transacciones!BM38</f>
        <v>82.513151219999969</v>
      </c>
      <c r="BP10" s="41">
        <f>Transacciones!BN38</f>
        <v>75.36242673000001</v>
      </c>
      <c r="BQ10" s="41">
        <f>Transacciones!BO38</f>
        <v>123.78129821000005</v>
      </c>
      <c r="BR10" s="41">
        <f>Transacciones!BP38</f>
        <v>0</v>
      </c>
      <c r="BS10" s="41">
        <f>Transacciones!BQ38</f>
        <v>0</v>
      </c>
      <c r="BT10" s="41">
        <f>Transacciones!BR38</f>
        <v>0</v>
      </c>
      <c r="BU10" s="41">
        <f>Transacciones!BS38</f>
        <v>0</v>
      </c>
      <c r="BV10" s="41">
        <f>Transacciones!BT38</f>
        <v>0</v>
      </c>
      <c r="BW10" s="41">
        <f>Transacciones!BU38</f>
        <v>0</v>
      </c>
      <c r="BX10" s="41">
        <f>Transacciones!BV38</f>
        <v>0</v>
      </c>
      <c r="BY10" s="41">
        <f>Transacciones!BW38</f>
        <v>0</v>
      </c>
      <c r="BZ10" s="41">
        <f>Transacciones!BX38</f>
        <v>0</v>
      </c>
      <c r="CA10" s="41">
        <f>Transacciones!BY38</f>
        <v>0</v>
      </c>
      <c r="CB10" s="41">
        <f>Transacciones!BZ38</f>
        <v>0</v>
      </c>
      <c r="CC10" s="41">
        <f>Transacciones!CA38</f>
        <v>0</v>
      </c>
      <c r="CD10" s="41">
        <f>Transacciones!CB38</f>
        <v>0</v>
      </c>
      <c r="CE10" s="41">
        <f>Transacciones!CC38</f>
        <v>52.124698290727267</v>
      </c>
      <c r="CF10" s="41">
        <f>Transacciones!CD38</f>
        <v>5.9267526500000001</v>
      </c>
      <c r="CG10" s="41">
        <f>Transacciones!CE38</f>
        <v>3.1020270299999995</v>
      </c>
      <c r="CH10" s="41">
        <f>Transacciones!CF38</f>
        <v>2.9856404100000002</v>
      </c>
      <c r="CI10" s="41">
        <f>Transacciones!CG38</f>
        <v>7.98880386</v>
      </c>
      <c r="CJ10" s="41">
        <f>Transacciones!CH38</f>
        <v>3.0211689399999999</v>
      </c>
      <c r="CK10" s="41">
        <f>Transacciones!CI38</f>
        <v>3.3800240200000005</v>
      </c>
      <c r="CL10" s="41">
        <f>Transacciones!CJ38</f>
        <v>0</v>
      </c>
      <c r="CM10" s="41">
        <f>Transacciones!CK38</f>
        <v>9.5048501800000018</v>
      </c>
      <c r="CN10" s="41">
        <f>Transacciones!CL38</f>
        <v>1.8512030699999968</v>
      </c>
      <c r="CO10" s="41">
        <f>Transacciones!CM38</f>
        <v>9.2408247999999986</v>
      </c>
      <c r="CP10" s="41">
        <f>Transacciones!CN38</f>
        <v>0.26928276000000295</v>
      </c>
      <c r="CQ10" s="41">
        <f>Transacciones!CO38</f>
        <v>4.8541205707272681</v>
      </c>
      <c r="CR10" s="41">
        <f>Transacciones!CP38</f>
        <v>52.871471440000008</v>
      </c>
      <c r="CS10" s="41">
        <f>Transacciones!CQ38</f>
        <v>7.2208511299999998</v>
      </c>
      <c r="CT10" s="41">
        <f>Transacciones!CR38</f>
        <v>3.0141096000000003</v>
      </c>
      <c r="CU10" s="41">
        <f>Transacciones!CS38</f>
        <v>3.1672563899999999</v>
      </c>
      <c r="CV10" s="41">
        <f>Transacciones!CT38</f>
        <v>10.06559025</v>
      </c>
      <c r="CW10" s="41">
        <f>Transacciones!CU38</f>
        <v>4.7206480299999996</v>
      </c>
      <c r="CX10" s="41">
        <f>Transacciones!CV38</f>
        <v>3.2098256900000024</v>
      </c>
      <c r="CY10" s="41">
        <f>Transacciones!CW38</f>
        <v>0</v>
      </c>
      <c r="CZ10" s="41">
        <f>Transacciones!CX38</f>
        <v>2.656459169999998</v>
      </c>
      <c r="DA10" s="41">
        <f>Transacciones!CY38</f>
        <v>6.2203407767857186</v>
      </c>
      <c r="DB10" s="41">
        <f>Transacciones!CZ38</f>
        <v>5.1835071432142854</v>
      </c>
      <c r="DC10" s="41">
        <f>Transacciones!DA38</f>
        <v>5.7822367062619051</v>
      </c>
      <c r="DD10" s="41">
        <f>Transacciones!DB38</f>
        <v>1.6306465537380959</v>
      </c>
      <c r="DE10" s="41">
        <f>Transacciones!DC38</f>
        <v>63.888574089999992</v>
      </c>
      <c r="DF10" s="41">
        <f>Transacciones!DD38</f>
        <v>9.4396141599999996</v>
      </c>
      <c r="DG10" s="41">
        <f>Transacciones!DE38</f>
        <v>1.2306070500000001</v>
      </c>
      <c r="DH10" s="41">
        <f>Transacciones!DF38</f>
        <v>5.5364330199999996</v>
      </c>
      <c r="DI10" s="41">
        <f>Transacciones!DG38</f>
        <v>11.613094449999998</v>
      </c>
      <c r="DJ10" s="41">
        <f>Transacciones!DH38</f>
        <v>2.4063256900000001</v>
      </c>
      <c r="DK10" s="41">
        <f>Transacciones!DI38</f>
        <v>2.9676703199999999</v>
      </c>
      <c r="DL10" s="41">
        <f>Transacciones!DJ38</f>
        <v>11.219790779999999</v>
      </c>
      <c r="DM10" s="41">
        <f>Transacciones!DK38</f>
        <v>1.1602712399999999</v>
      </c>
      <c r="DN10" s="41">
        <f>Transacciones!DL38</f>
        <v>2.8148174500000001</v>
      </c>
      <c r="DO10" s="41">
        <f>Transacciones!DM38</f>
        <v>10.323936</v>
      </c>
      <c r="DP10" s="41">
        <f>Transacciones!DN38</f>
        <v>0.26583217999999997</v>
      </c>
      <c r="DQ10" s="41">
        <f>Transacciones!DO38</f>
        <v>4.9101817499999996</v>
      </c>
    </row>
    <row r="11" spans="2:121">
      <c r="B11" s="8" t="s">
        <v>10</v>
      </c>
      <c r="C11" s="11" t="s">
        <v>11</v>
      </c>
      <c r="D11" s="10" t="s">
        <v>3</v>
      </c>
      <c r="E11" s="41">
        <f>Transacciones!C48</f>
        <v>7384.5445597600001</v>
      </c>
      <c r="F11" s="41">
        <f>Transacciones!D48</f>
        <v>320.99516677618493</v>
      </c>
      <c r="G11" s="41">
        <f>Transacciones!E48</f>
        <v>1137.0506455838149</v>
      </c>
      <c r="H11" s="41">
        <f>Transacciones!F48</f>
        <v>699.29494383000019</v>
      </c>
      <c r="I11" s="41">
        <f>Transacciones!G48</f>
        <v>309.01891183999999</v>
      </c>
      <c r="J11" s="41">
        <f>Transacciones!H48</f>
        <v>695.19809329999998</v>
      </c>
      <c r="K11" s="41">
        <f>Transacciones!I48</f>
        <v>738.11337144999993</v>
      </c>
      <c r="L11" s="41">
        <f>Transacciones!J48</f>
        <v>537.62924922000025</v>
      </c>
      <c r="M11" s="41">
        <f>Transacciones!K48</f>
        <v>637.09990601000004</v>
      </c>
      <c r="N11" s="41">
        <f>Transacciones!L48</f>
        <v>759.03063256000007</v>
      </c>
      <c r="O11" s="41">
        <f>Transacciones!M48</f>
        <v>263.69037174000033</v>
      </c>
      <c r="P11" s="41">
        <f>Transacciones!N48</f>
        <v>768.3815579099994</v>
      </c>
      <c r="Q11" s="41">
        <f>Transacciones!O48</f>
        <v>519.04170953999994</v>
      </c>
      <c r="R11" s="41">
        <f>Transacciones!P48</f>
        <v>7469.4877174254543</v>
      </c>
      <c r="S11" s="41">
        <f>Transacciones!Q48</f>
        <v>480.10004167</v>
      </c>
      <c r="T11" s="41">
        <f>Transacciones!R48</f>
        <v>535.96085060999997</v>
      </c>
      <c r="U11" s="41">
        <f>Transacciones!S48</f>
        <v>648.03521064000006</v>
      </c>
      <c r="V11" s="41">
        <f>Transacciones!T48</f>
        <v>642.74197355000013</v>
      </c>
      <c r="W11" s="41">
        <f>Transacciones!U48</f>
        <v>471.9804493299996</v>
      </c>
      <c r="X11" s="41">
        <f>Transacciones!V48</f>
        <v>633.38789183000029</v>
      </c>
      <c r="Y11" s="41">
        <f>Transacciones!W48</f>
        <v>1222.14577495</v>
      </c>
      <c r="Z11" s="41">
        <f>Transacciones!X48</f>
        <v>689.20395400000018</v>
      </c>
      <c r="AA11" s="41">
        <f>Transacciones!Y48</f>
        <v>534.87257736000015</v>
      </c>
      <c r="AB11" s="41">
        <f>Transacciones!Z48</f>
        <v>234.25861162000012</v>
      </c>
      <c r="AC11" s="41">
        <f>Transacciones!AA48</f>
        <v>1124.1321699999994</v>
      </c>
      <c r="AD11" s="41">
        <f>Transacciones!AB48</f>
        <v>252.66821186545522</v>
      </c>
      <c r="AE11" s="41">
        <f>Transacciones!AC48</f>
        <v>7536.3399727800015</v>
      </c>
      <c r="AF11" s="41">
        <f>Transacciones!AD48</f>
        <v>69.140240349999999</v>
      </c>
      <c r="AG11" s="41">
        <f>Transacciones!AE48</f>
        <v>684.56268590000013</v>
      </c>
      <c r="AH11" s="41">
        <f>Transacciones!AF48</f>
        <v>809.00587142999996</v>
      </c>
      <c r="AI11" s="41">
        <f>Transacciones!AG48</f>
        <v>493.27603564000009</v>
      </c>
      <c r="AJ11" s="41">
        <f>Transacciones!AH48</f>
        <v>622.16434463000019</v>
      </c>
      <c r="AK11" s="41">
        <f>Transacciones!AI48</f>
        <v>826.93250921000015</v>
      </c>
      <c r="AL11" s="41">
        <f>Transacciones!AJ48</f>
        <v>801.59251747999997</v>
      </c>
      <c r="AM11" s="41">
        <f>Transacciones!AK48</f>
        <v>621.01742649000016</v>
      </c>
      <c r="AN11" s="41">
        <f>Transacciones!AL48</f>
        <v>593.28286547999971</v>
      </c>
      <c r="AO11" s="41">
        <f>Transacciones!AM48</f>
        <v>623.57106352000005</v>
      </c>
      <c r="AP11" s="41">
        <f>Transacciones!AN48</f>
        <v>580.51058691999981</v>
      </c>
      <c r="AQ11" s="41">
        <f>Transacciones!AO48</f>
        <v>811.28382573000079</v>
      </c>
      <c r="AR11" s="41">
        <f>Transacciones!AP48</f>
        <v>7951.9382917000003</v>
      </c>
      <c r="AS11" s="41">
        <f>Transacciones!AQ48</f>
        <v>84.046384700000004</v>
      </c>
      <c r="AT11" s="41">
        <f>Transacciones!AR48</f>
        <v>1043.30803943</v>
      </c>
      <c r="AU11" s="41">
        <f>Transacciones!AS48</f>
        <v>424.37478778000002</v>
      </c>
      <c r="AV11" s="41">
        <f>Transacciones!AT48</f>
        <v>607.71683552000002</v>
      </c>
      <c r="AW11" s="41">
        <f>Transacciones!AU48</f>
        <v>659.48965450000014</v>
      </c>
      <c r="AX11" s="41">
        <f>Transacciones!AV48</f>
        <v>911.60089719499979</v>
      </c>
      <c r="AY11" s="41">
        <f>Transacciones!AW48</f>
        <v>651.29767059500023</v>
      </c>
      <c r="AZ11" s="41">
        <f>Transacciones!AX48</f>
        <v>932.0403876700002</v>
      </c>
      <c r="BA11" s="41">
        <f>Transacciones!AY48</f>
        <v>255.78303444999926</v>
      </c>
      <c r="BB11" s="41">
        <f>Transacciones!AZ48</f>
        <v>684.82268851000026</v>
      </c>
      <c r="BC11" s="41">
        <f>Transacciones!BA48</f>
        <v>503.86870827000018</v>
      </c>
      <c r="BD11" s="41">
        <f>Transacciones!BB48</f>
        <v>1193.5892030800003</v>
      </c>
      <c r="BE11" s="41">
        <f>Transacciones!BC48</f>
        <v>7443.7056326700013</v>
      </c>
      <c r="BF11" s="41">
        <f>Transacciones!BD48</f>
        <v>41.963373300000001</v>
      </c>
      <c r="BG11" s="41">
        <f>Transacciones!BE48</f>
        <v>671.18951720999996</v>
      </c>
      <c r="BH11" s="41">
        <f>Transacciones!BF48</f>
        <v>720.27858064999998</v>
      </c>
      <c r="BI11" s="41">
        <f>Transacciones!BG48</f>
        <v>675.40421104999996</v>
      </c>
      <c r="BJ11" s="41">
        <f>Transacciones!BH48</f>
        <v>86.84087034999996</v>
      </c>
      <c r="BK11" s="41">
        <f>Transacciones!BI48</f>
        <v>987.98014386999978</v>
      </c>
      <c r="BL11" s="41">
        <f>Transacciones!BJ48</f>
        <v>200.09251636000019</v>
      </c>
      <c r="BM11" s="41">
        <f>Transacciones!BK48</f>
        <v>812.38774321000028</v>
      </c>
      <c r="BN11" s="41">
        <f>Transacciones!BL48</f>
        <v>1065.4318393799995</v>
      </c>
      <c r="BO11" s="41">
        <f>Transacciones!BM48</f>
        <v>518.66526231000046</v>
      </c>
      <c r="BP11" s="41">
        <f>Transacciones!BN48</f>
        <v>580.02417618000038</v>
      </c>
      <c r="BQ11" s="41">
        <f>Transacciones!BO48</f>
        <v>1083.4473987999997</v>
      </c>
      <c r="BR11" s="41">
        <f>Transacciones!BP48</f>
        <v>9215.2681057900008</v>
      </c>
      <c r="BS11" s="41">
        <f>Transacciones!BQ48</f>
        <v>80.957210719999992</v>
      </c>
      <c r="BT11" s="41">
        <f>Transacciones!BR48</f>
        <v>851.38981008999997</v>
      </c>
      <c r="BU11" s="41">
        <f>Transacciones!BS48</f>
        <v>623.79511003999994</v>
      </c>
      <c r="BV11" s="41">
        <f>Transacciones!BT48</f>
        <v>658.88596360999998</v>
      </c>
      <c r="BW11" s="41">
        <f>Transacciones!BU48</f>
        <v>1083.23262471</v>
      </c>
      <c r="BX11" s="41">
        <f>Transacciones!BV48</f>
        <v>808.50802915999998</v>
      </c>
      <c r="BY11" s="41">
        <f>Transacciones!BW48</f>
        <v>766.54169448000005</v>
      </c>
      <c r="BZ11" s="41">
        <f>Transacciones!BX48</f>
        <v>694.60447971000019</v>
      </c>
      <c r="CA11" s="41">
        <f>Transacciones!BY48</f>
        <v>548.85738220999986</v>
      </c>
      <c r="CB11" s="41">
        <f>Transacciones!BZ48</f>
        <v>601.38385801000004</v>
      </c>
      <c r="CC11" s="41">
        <f>Transacciones!CA48</f>
        <v>1779.8419874800006</v>
      </c>
      <c r="CD11" s="41">
        <f>Transacciones!CB48</f>
        <v>717.26995557000009</v>
      </c>
      <c r="CE11" s="41">
        <f>Transacciones!CC48</f>
        <v>9621.11860523</v>
      </c>
      <c r="CF11" s="41">
        <f>Transacciones!CD48</f>
        <v>33.725210799999999</v>
      </c>
      <c r="CG11" s="41">
        <f>Transacciones!CE48</f>
        <v>625.46059847000004</v>
      </c>
      <c r="CH11" s="41">
        <f>Transacciones!CF48</f>
        <v>721.44771549999996</v>
      </c>
      <c r="CI11" s="41">
        <f>Transacciones!CG48</f>
        <v>1217.9663058400001</v>
      </c>
      <c r="CJ11" s="41">
        <f>Transacciones!CH48</f>
        <v>672.70531882</v>
      </c>
      <c r="CK11" s="41">
        <f>Transacciones!CI48</f>
        <v>1253.6634526099997</v>
      </c>
      <c r="CL11" s="41">
        <f>Transacciones!CJ48</f>
        <v>786.21063200999993</v>
      </c>
      <c r="CM11" s="41">
        <f>Transacciones!CK48</f>
        <v>707.51691240999969</v>
      </c>
      <c r="CN11" s="41">
        <f>Transacciones!CL48</f>
        <v>469.58103247000003</v>
      </c>
      <c r="CO11" s="41">
        <f>Transacciones!CM48</f>
        <v>1100.9237785000003</v>
      </c>
      <c r="CP11" s="41">
        <f>Transacciones!CN48</f>
        <v>868.62210122000033</v>
      </c>
      <c r="CQ11" s="41">
        <f>Transacciones!CO48</f>
        <v>1163.2955465800003</v>
      </c>
      <c r="CR11" s="41">
        <f>Transacciones!CP48</f>
        <v>10484.633868217272</v>
      </c>
      <c r="CS11" s="41">
        <f>Transacciones!CQ48</f>
        <v>5.2720855000000002</v>
      </c>
      <c r="CT11" s="41">
        <f>Transacciones!CR48</f>
        <v>786.09377239999992</v>
      </c>
      <c r="CU11" s="41">
        <f>Transacciones!CS48</f>
        <v>1296.9135314099999</v>
      </c>
      <c r="CV11" s="41">
        <f>Transacciones!CT48</f>
        <v>802.82771553000021</v>
      </c>
      <c r="CW11" s="41">
        <f>Transacciones!CU48</f>
        <v>1181.95400268</v>
      </c>
      <c r="CX11" s="41">
        <f>Transacciones!CV48</f>
        <v>1134.9378070499999</v>
      </c>
      <c r="CY11" s="41">
        <f>Transacciones!CW48</f>
        <v>780.19132100999968</v>
      </c>
      <c r="CZ11" s="41">
        <f>Transacciones!CX48</f>
        <v>801.4767254000003</v>
      </c>
      <c r="DA11" s="41">
        <f>Transacciones!CY48</f>
        <v>1007.4279854499997</v>
      </c>
      <c r="DB11" s="41">
        <f>Transacciones!CZ48</f>
        <v>937.41402926000126</v>
      </c>
      <c r="DC11" s="41">
        <f>Transacciones!DA48</f>
        <v>789.7303314951431</v>
      </c>
      <c r="DD11" s="41">
        <f>Transacciones!DB48</f>
        <v>960.39456103212945</v>
      </c>
      <c r="DE11" s="41">
        <f>Transacciones!DC48</f>
        <v>10101.24674472</v>
      </c>
      <c r="DF11" s="41">
        <f>Transacciones!DD48</f>
        <v>303.8892558</v>
      </c>
      <c r="DG11" s="41">
        <f>Transacciones!DE48</f>
        <v>1165.6592016699997</v>
      </c>
      <c r="DH11" s="41">
        <f>Transacciones!DF48</f>
        <v>625.81395058999999</v>
      </c>
      <c r="DI11" s="41">
        <f>Transacciones!DG48</f>
        <v>1610.07890445</v>
      </c>
      <c r="DJ11" s="41">
        <f>Transacciones!DH48</f>
        <v>858.27653510000016</v>
      </c>
      <c r="DK11" s="41">
        <f>Transacciones!DI48</f>
        <v>1850.4236830199995</v>
      </c>
      <c r="DL11" s="41">
        <f>Transacciones!DJ48</f>
        <v>763.64837245000012</v>
      </c>
      <c r="DM11" s="41">
        <f>Transacciones!DK48</f>
        <v>574.6171184399999</v>
      </c>
      <c r="DN11" s="41">
        <f>Transacciones!DL48</f>
        <v>84.938541449999462</v>
      </c>
      <c r="DO11" s="41">
        <f>Transacciones!DM48</f>
        <v>741.96784816000024</v>
      </c>
      <c r="DP11" s="41">
        <f>Transacciones!DN48</f>
        <v>877.49447192999946</v>
      </c>
      <c r="DQ11" s="41">
        <f>Transacciones!DO48</f>
        <v>644.43886166000118</v>
      </c>
    </row>
    <row r="12" spans="2:121">
      <c r="B12" s="8" t="s">
        <v>12</v>
      </c>
      <c r="C12" s="11" t="s">
        <v>13</v>
      </c>
      <c r="D12" s="10" t="s">
        <v>3</v>
      </c>
      <c r="E12" s="41">
        <f>Transacciones!C58</f>
        <v>701.28359720440005</v>
      </c>
      <c r="F12" s="41">
        <f>Transacciones!D58</f>
        <v>13.605367874352936</v>
      </c>
      <c r="G12" s="41">
        <f>Transacciones!E58</f>
        <v>12.261532125647063</v>
      </c>
      <c r="H12" s="41">
        <f>Transacciones!F58</f>
        <v>14.739600000000001</v>
      </c>
      <c r="I12" s="41">
        <f>Transacciones!G58</f>
        <v>73.661353999999989</v>
      </c>
      <c r="J12" s="41">
        <f>Transacciones!H58</f>
        <v>73.665165999999985</v>
      </c>
      <c r="K12" s="41">
        <f>Transacciones!I58</f>
        <v>199.14404999999999</v>
      </c>
      <c r="L12" s="41">
        <f>Transacciones!J58</f>
        <v>96.037166666666664</v>
      </c>
      <c r="M12" s="41">
        <f>Transacciones!K58</f>
        <v>38.989554533333276</v>
      </c>
      <c r="N12" s="41">
        <f>Transacciones!L58</f>
        <v>78.904973002000034</v>
      </c>
      <c r="O12" s="41">
        <f>Transacciones!M58</f>
        <v>14.675675379999975</v>
      </c>
      <c r="P12" s="41">
        <f>Transacciones!N58</f>
        <v>74.558680973000008</v>
      </c>
      <c r="Q12" s="41">
        <f>Transacciones!O58</f>
        <v>11.040476649399997</v>
      </c>
      <c r="R12" s="41">
        <f>Transacciones!P58</f>
        <v>829.38270288763636</v>
      </c>
      <c r="S12" s="41">
        <f>Transacciones!Q58</f>
        <v>91.13567946000002</v>
      </c>
      <c r="T12" s="41">
        <f>Transacciones!R58</f>
        <v>83.310608469999991</v>
      </c>
      <c r="U12" s="41">
        <f>Transacciones!S58</f>
        <v>62.401238520000007</v>
      </c>
      <c r="V12" s="41">
        <f>Transacciones!T58</f>
        <v>59.776508229999976</v>
      </c>
      <c r="W12" s="41">
        <f>Transacciones!U58</f>
        <v>90.506859390000017</v>
      </c>
      <c r="X12" s="41">
        <f>Transacciones!V58</f>
        <v>50.600061777000008</v>
      </c>
      <c r="Y12" s="41">
        <f>Transacciones!W58</f>
        <v>84.917800242999974</v>
      </c>
      <c r="Z12" s="41">
        <f>Transacciones!X58</f>
        <v>68.564078560000027</v>
      </c>
      <c r="AA12" s="41">
        <f>Transacciones!Y58</f>
        <v>85.434411469999958</v>
      </c>
      <c r="AB12" s="41">
        <f>Transacciones!Z58</f>
        <v>50.688968614000039</v>
      </c>
      <c r="AC12" s="41">
        <f>Transacciones!AA58</f>
        <v>32.61126291299999</v>
      </c>
      <c r="AD12" s="41">
        <f>Transacciones!AB58</f>
        <v>69.43522524063637</v>
      </c>
      <c r="AE12" s="41">
        <f>Transacciones!AC58</f>
        <v>949.18751446999988</v>
      </c>
      <c r="AF12" s="41">
        <f>Transacciones!AD58</f>
        <v>103.04711903666667</v>
      </c>
      <c r="AG12" s="41">
        <f>Transacciones!AE58</f>
        <v>90.130160899999993</v>
      </c>
      <c r="AH12" s="41">
        <f>Transacciones!AF58</f>
        <v>56.183049589999989</v>
      </c>
      <c r="AI12" s="41">
        <f>Transacciones!AG58</f>
        <v>73.675761990000012</v>
      </c>
      <c r="AJ12" s="41">
        <f>Transacciones!AH58</f>
        <v>114.27403164999998</v>
      </c>
      <c r="AK12" s="41">
        <f>Transacciones!AI58</f>
        <v>92.144106499999978</v>
      </c>
      <c r="AL12" s="41">
        <f>Transacciones!AJ58</f>
        <v>43.123702508333324</v>
      </c>
      <c r="AM12" s="41">
        <f>Transacciones!AK58</f>
        <v>110.52060224500003</v>
      </c>
      <c r="AN12" s="41">
        <f>Transacciones!AL58</f>
        <v>70.186122539999985</v>
      </c>
      <c r="AO12" s="41">
        <f>Transacciones!AM58</f>
        <v>51.702590169999986</v>
      </c>
      <c r="AP12" s="41">
        <f>Transacciones!AN58</f>
        <v>78.993414929999972</v>
      </c>
      <c r="AQ12" s="41">
        <f>Transacciones!AO58</f>
        <v>65.206852410000025</v>
      </c>
      <c r="AR12" s="41">
        <f>Transacciones!AP58</f>
        <v>2018.3004039199998</v>
      </c>
      <c r="AS12" s="41">
        <f>Transacciones!AQ58</f>
        <v>223.84717760000001</v>
      </c>
      <c r="AT12" s="41">
        <f>Transacciones!AR58</f>
        <v>164.40694730999999</v>
      </c>
      <c r="AU12" s="41">
        <f>Transacciones!AS58</f>
        <v>136.09601684399797</v>
      </c>
      <c r="AV12" s="41">
        <f>Transacciones!AT58</f>
        <v>135.47278534838293</v>
      </c>
      <c r="AW12" s="41">
        <f>Transacciones!AU58</f>
        <v>196.92671827543009</v>
      </c>
      <c r="AX12" s="41">
        <f>Transacciones!AV58</f>
        <v>169.38652706150438</v>
      </c>
      <c r="AY12" s="41">
        <f>Transacciones!AW58</f>
        <v>187.96835343068463</v>
      </c>
      <c r="AZ12" s="41">
        <f>Transacciones!AX58</f>
        <v>175.63420669000004</v>
      </c>
      <c r="BA12" s="41">
        <f>Transacciones!AY58</f>
        <v>150.22139551999999</v>
      </c>
      <c r="BB12" s="41">
        <f>Transacciones!AZ58</f>
        <v>163.2779069800001</v>
      </c>
      <c r="BC12" s="41">
        <f>Transacciones!BA58</f>
        <v>168.9004914999999</v>
      </c>
      <c r="BD12" s="41">
        <f>Transacciones!BB58</f>
        <v>146.16187736000006</v>
      </c>
      <c r="BE12" s="41">
        <f>Transacciones!BC58</f>
        <v>1132.2910560997536</v>
      </c>
      <c r="BF12" s="41">
        <f>Transacciones!BD58</f>
        <v>164.68327999139001</v>
      </c>
      <c r="BG12" s="41">
        <f>Transacciones!BE58</f>
        <v>184.76410669000001</v>
      </c>
      <c r="BH12" s="41">
        <f>Transacciones!BF58</f>
        <v>93.60145565000002</v>
      </c>
      <c r="BI12" s="41">
        <f>Transacciones!BG58</f>
        <v>41.055624149999993</v>
      </c>
      <c r="BJ12" s="41">
        <f>Transacciones!BH58</f>
        <v>35.464854460000026</v>
      </c>
      <c r="BK12" s="41">
        <f>Transacciones!BI58</f>
        <v>27.344776839999955</v>
      </c>
      <c r="BL12" s="41">
        <f>Transacciones!BJ58</f>
        <v>119.91581721000001</v>
      </c>
      <c r="BM12" s="41">
        <f>Transacciones!BK58</f>
        <v>54.853577759999993</v>
      </c>
      <c r="BN12" s="41">
        <f>Transacciones!BL58</f>
        <v>81.926034450000003</v>
      </c>
      <c r="BO12" s="41">
        <f>Transacciones!BM58</f>
        <v>77.076545220000028</v>
      </c>
      <c r="BP12" s="41">
        <f>Transacciones!BN58</f>
        <v>166.73371706999993</v>
      </c>
      <c r="BQ12" s="41">
        <f>Transacciones!BO58</f>
        <v>84.871266608363669</v>
      </c>
      <c r="BR12" s="41">
        <f>Transacciones!BP58</f>
        <v>1663.8635272065453</v>
      </c>
      <c r="BS12" s="41">
        <f>Transacciones!BQ58</f>
        <v>110.23960157666664</v>
      </c>
      <c r="BT12" s="41">
        <f>Transacciones!BR58</f>
        <v>195.04968301666668</v>
      </c>
      <c r="BU12" s="41">
        <f>Transacciones!BS58</f>
        <v>100.93968595666666</v>
      </c>
      <c r="BV12" s="41">
        <f>Transacciones!BT58</f>
        <v>94.520756639999988</v>
      </c>
      <c r="BW12" s="41">
        <f>Transacciones!BU58</f>
        <v>102.58848849157357</v>
      </c>
      <c r="BX12" s="41">
        <f>Transacciones!BV58</f>
        <v>238.10890897842643</v>
      </c>
      <c r="BY12" s="41">
        <f>Transacciones!BW58</f>
        <v>124.02899127000012</v>
      </c>
      <c r="BZ12" s="41">
        <f>Transacciones!BX58</f>
        <v>207.94627217999982</v>
      </c>
      <c r="CA12" s="41">
        <f>Transacciones!BY58</f>
        <v>122.06285133000003</v>
      </c>
      <c r="CB12" s="41">
        <f>Transacciones!BZ58</f>
        <v>110.71760982000004</v>
      </c>
      <c r="CC12" s="41">
        <f>Transacciones!CA58</f>
        <v>112.74739642000004</v>
      </c>
      <c r="CD12" s="41">
        <f>Transacciones!CB58</f>
        <v>144.9132815265454</v>
      </c>
      <c r="CE12" s="41">
        <f>Transacciones!CC58</f>
        <v>1979.6718100642545</v>
      </c>
      <c r="CF12" s="41">
        <f>Transacciones!CD58</f>
        <v>147.52231653999999</v>
      </c>
      <c r="CG12" s="41">
        <f>Transacciones!CE58</f>
        <v>216.70473066</v>
      </c>
      <c r="CH12" s="41">
        <f>Transacciones!CF58</f>
        <v>173.30282514999999</v>
      </c>
      <c r="CI12" s="41">
        <f>Transacciones!CG58</f>
        <v>117.00534556999997</v>
      </c>
      <c r="CJ12" s="41">
        <f>Transacciones!CH58</f>
        <v>139.22900916000003</v>
      </c>
      <c r="CK12" s="41">
        <f>Transacciones!CI58</f>
        <v>100.95808337799997</v>
      </c>
      <c r="CL12" s="41">
        <f>Transacciones!CJ58</f>
        <v>129.41684482000002</v>
      </c>
      <c r="CM12" s="41">
        <f>Transacciones!CK58</f>
        <v>206.87247304000005</v>
      </c>
      <c r="CN12" s="41">
        <f>Transacciones!CL58</f>
        <v>379.28613462999994</v>
      </c>
      <c r="CO12" s="41">
        <f>Transacciones!CM58</f>
        <v>116.11338752999998</v>
      </c>
      <c r="CP12" s="41">
        <f>Transacciones!CN58</f>
        <v>118.10039031934093</v>
      </c>
      <c r="CQ12" s="41">
        <f>Transacciones!CO58</f>
        <v>135.16026926691364</v>
      </c>
      <c r="CR12" s="41">
        <f>Transacciones!CP58</f>
        <v>1816.1401287414506</v>
      </c>
      <c r="CS12" s="41">
        <f>Transacciones!CQ58</f>
        <v>156.74328487</v>
      </c>
      <c r="CT12" s="41">
        <f>Transacciones!CR58</f>
        <v>125.34795807000002</v>
      </c>
      <c r="CU12" s="41">
        <f>Transacciones!CS58</f>
        <v>169.82440442000001</v>
      </c>
      <c r="CV12" s="41">
        <f>Transacciones!CT58</f>
        <v>116.39519300000001</v>
      </c>
      <c r="CW12" s="41">
        <f>Transacciones!CU58</f>
        <v>167.17271104000002</v>
      </c>
      <c r="CX12" s="41">
        <f>Transacciones!CV58</f>
        <v>156.93999155999995</v>
      </c>
      <c r="CY12" s="41">
        <f>Transacciones!CW58</f>
        <v>147.31874750999998</v>
      </c>
      <c r="CZ12" s="41">
        <f>Transacciones!CX58</f>
        <v>128.28176707347461</v>
      </c>
      <c r="DA12" s="41">
        <f>Transacciones!CY58</f>
        <v>141.72101102619143</v>
      </c>
      <c r="DB12" s="41">
        <f>Transacciones!CZ58</f>
        <v>167.46383024104827</v>
      </c>
      <c r="DC12" s="41">
        <f>Transacciones!DA58</f>
        <v>118.88569861324213</v>
      </c>
      <c r="DD12" s="41">
        <f>Transacciones!DB58</f>
        <v>220.0455313174939</v>
      </c>
      <c r="DE12" s="41">
        <f>Transacciones!DC58</f>
        <v>1945.5008232420003</v>
      </c>
      <c r="DF12" s="41">
        <f>Transacciones!DD58</f>
        <v>132.75773740000002</v>
      </c>
      <c r="DG12" s="41">
        <f>Transacciones!DE58</f>
        <v>179.42516971000001</v>
      </c>
      <c r="DH12" s="41">
        <f>Transacciones!DF58</f>
        <v>121.74016039000001</v>
      </c>
      <c r="DI12" s="41">
        <f>Transacciones!DG58</f>
        <v>151.93336968999998</v>
      </c>
      <c r="DJ12" s="41">
        <f>Transacciones!DH58</f>
        <v>234.30449539</v>
      </c>
      <c r="DK12" s="41">
        <f>Transacciones!DI58</f>
        <v>107.05072918999997</v>
      </c>
      <c r="DL12" s="41">
        <f>Transacciones!DJ58</f>
        <v>207.79163544000008</v>
      </c>
      <c r="DM12" s="41">
        <f>Transacciones!DK58</f>
        <v>96.540587412052275</v>
      </c>
      <c r="DN12" s="41">
        <f>Transacciones!DL58</f>
        <v>-9.3999479220522346</v>
      </c>
      <c r="DO12" s="41">
        <f>Transacciones!DM58</f>
        <v>312.45841119999989</v>
      </c>
      <c r="DP12" s="41">
        <f>Transacciones!DN58</f>
        <v>246.978010789</v>
      </c>
      <c r="DQ12" s="41">
        <f>Transacciones!DO58</f>
        <v>163.9204645530001</v>
      </c>
    </row>
    <row r="13" spans="2:121">
      <c r="B13" s="8" t="s">
        <v>14</v>
      </c>
      <c r="C13" s="9" t="s">
        <v>15</v>
      </c>
      <c r="D13" s="10" t="s">
        <v>3</v>
      </c>
      <c r="E13" s="41">
        <f>Transacciones!C86</f>
        <v>8598.0715292819987</v>
      </c>
      <c r="F13" s="41">
        <f>Transacciones!D86</f>
        <v>240.18722600898255</v>
      </c>
      <c r="G13" s="41">
        <f>Transacciones!E86</f>
        <v>296.07131165768419</v>
      </c>
      <c r="H13" s="41">
        <f>Transacciones!F86</f>
        <v>281.95891233333339</v>
      </c>
      <c r="I13" s="41">
        <f>Transacciones!G86</f>
        <v>743.50494566666657</v>
      </c>
      <c r="J13" s="41">
        <f>Transacciones!H86</f>
        <v>461.71783233333332</v>
      </c>
      <c r="K13" s="41">
        <f>Transacciones!I86</f>
        <v>1675.546732</v>
      </c>
      <c r="L13" s="41">
        <f>Transacciones!J86</f>
        <v>497.42133999999993</v>
      </c>
      <c r="M13" s="41">
        <f>Transacciones!K86</f>
        <v>1298.8687045330003</v>
      </c>
      <c r="N13" s="41">
        <f>Transacciones!L86</f>
        <v>756.2247454469998</v>
      </c>
      <c r="O13" s="41">
        <f>Transacciones!M86</f>
        <v>51.03358632000004</v>
      </c>
      <c r="P13" s="41">
        <f>Transacciones!N86</f>
        <v>954.18043671600026</v>
      </c>
      <c r="Q13" s="41">
        <f>Transacciones!O86</f>
        <v>1341.3557562659996</v>
      </c>
      <c r="R13" s="41">
        <f>Transacciones!P86</f>
        <v>8625.9882891163634</v>
      </c>
      <c r="S13" s="41">
        <f>Transacciones!Q86</f>
        <v>489.91594102000005</v>
      </c>
      <c r="T13" s="41">
        <f>Transacciones!R86</f>
        <v>558.09544614000015</v>
      </c>
      <c r="U13" s="41">
        <f>Transacciones!S86</f>
        <v>729.01685407000002</v>
      </c>
      <c r="V13" s="41">
        <f>Transacciones!T86</f>
        <v>869.56242340000006</v>
      </c>
      <c r="W13" s="41">
        <f>Transacciones!U86</f>
        <v>768.87778787000025</v>
      </c>
      <c r="X13" s="41">
        <f>Transacciones!V86</f>
        <v>776.67064832800008</v>
      </c>
      <c r="Y13" s="41">
        <f>Transacciones!W86</f>
        <v>679.53180040000007</v>
      </c>
      <c r="Z13" s="41">
        <f>Transacciones!X86</f>
        <v>847.39318057300011</v>
      </c>
      <c r="AA13" s="41">
        <f>Transacciones!Y86</f>
        <v>707.95915890899994</v>
      </c>
      <c r="AB13" s="41">
        <f>Transacciones!Z86</f>
        <v>672.35611635999976</v>
      </c>
      <c r="AC13" s="41">
        <f>Transacciones!AA86</f>
        <v>807.77657462000002</v>
      </c>
      <c r="AD13" s="41">
        <f>Transacciones!AB86</f>
        <v>718.83235742636373</v>
      </c>
      <c r="AE13" s="41">
        <f>Transacciones!AC86</f>
        <v>9786.0327522859989</v>
      </c>
      <c r="AF13" s="41">
        <f>Transacciones!AD86</f>
        <v>542.95223002166654</v>
      </c>
      <c r="AG13" s="41">
        <f>Transacciones!AE86</f>
        <v>696.60471772833341</v>
      </c>
      <c r="AH13" s="41">
        <f>Transacciones!AF86</f>
        <v>633.40795764999996</v>
      </c>
      <c r="AI13" s="41">
        <f>Transacciones!AG86</f>
        <v>668.75460527000007</v>
      </c>
      <c r="AJ13" s="41">
        <f>Transacciones!AH86</f>
        <v>917.52066571000012</v>
      </c>
      <c r="AK13" s="41">
        <f>Transacciones!AI86</f>
        <v>950.2967069</v>
      </c>
      <c r="AL13" s="41">
        <f>Transacciones!AJ86</f>
        <v>898.50329905000024</v>
      </c>
      <c r="AM13" s="41">
        <f>Transacciones!AK86</f>
        <v>807.59413878999965</v>
      </c>
      <c r="AN13" s="41">
        <f>Transacciones!AL86</f>
        <v>651.47473974000002</v>
      </c>
      <c r="AO13" s="41">
        <f>Transacciones!AM86</f>
        <v>767.72982051999998</v>
      </c>
      <c r="AP13" s="41">
        <f>Transacciones!AN86</f>
        <v>783.74430841000026</v>
      </c>
      <c r="AQ13" s="41">
        <f>Transacciones!AO86</f>
        <v>1467.4495624959998</v>
      </c>
      <c r="AR13" s="41">
        <f>Transacciones!AP86</f>
        <v>10123.677762020001</v>
      </c>
      <c r="AS13" s="41">
        <f>Transacciones!AQ86</f>
        <v>560.25195393085721</v>
      </c>
      <c r="AT13" s="41">
        <f>Transacciones!AR86</f>
        <v>696.77555899814286</v>
      </c>
      <c r="AU13" s="41">
        <f>Transacciones!AS86</f>
        <v>731.45221126706645</v>
      </c>
      <c r="AV13" s="41">
        <f>Transacciones!AT86</f>
        <v>774.96711519999997</v>
      </c>
      <c r="AW13" s="41">
        <f>Transacciones!AU86</f>
        <v>946.24499375999994</v>
      </c>
      <c r="AX13" s="41">
        <f>Transacciones!AV86</f>
        <v>953.42920449393353</v>
      </c>
      <c r="AY13" s="41">
        <f>Transacciones!AW86</f>
        <v>769.99580410999999</v>
      </c>
      <c r="AZ13" s="41">
        <f>Transacciones!AX86</f>
        <v>808.56986091999988</v>
      </c>
      <c r="BA13" s="41">
        <f>Transacciones!AY86</f>
        <v>815.05976535999991</v>
      </c>
      <c r="BB13" s="41">
        <f>Transacciones!AZ86</f>
        <v>864.83280478000052</v>
      </c>
      <c r="BC13" s="41">
        <f>Transacciones!BA86</f>
        <v>822.69483102999993</v>
      </c>
      <c r="BD13" s="41">
        <f>Transacciones!BB86</f>
        <v>1379.40365817</v>
      </c>
      <c r="BE13" s="41">
        <f>Transacciones!BC86</f>
        <v>9753.2180627218495</v>
      </c>
      <c r="BF13" s="41">
        <f>Transacciones!BD86</f>
        <v>583.49990473000014</v>
      </c>
      <c r="BG13" s="41">
        <f>Transacciones!BE86</f>
        <v>458.17187564200009</v>
      </c>
      <c r="BH13" s="41">
        <f>Transacciones!BF86</f>
        <v>376.63510586000001</v>
      </c>
      <c r="BI13" s="41">
        <f>Transacciones!BG86</f>
        <v>348.03540869000005</v>
      </c>
      <c r="BJ13" s="41">
        <f>Transacciones!BH86</f>
        <v>373.21723422999997</v>
      </c>
      <c r="BK13" s="41">
        <f>Transacciones!BI86</f>
        <v>2081.7293798016008</v>
      </c>
      <c r="BL13" s="41">
        <f>Transacciones!BJ86</f>
        <v>697.70852461839968</v>
      </c>
      <c r="BM13" s="41">
        <f>Transacciones!BK86</f>
        <v>623.70556314000044</v>
      </c>
      <c r="BN13" s="41">
        <f>Transacciones!BL86</f>
        <v>907.74334805700005</v>
      </c>
      <c r="BO13" s="41">
        <f>Transacciones!BM86</f>
        <v>811.90978875299959</v>
      </c>
      <c r="BP13" s="41">
        <f>Transacciones!BN86</f>
        <v>1021.6976180590002</v>
      </c>
      <c r="BQ13" s="41">
        <f>Transacciones!BO86</f>
        <v>1469.1643111408482</v>
      </c>
      <c r="BR13" s="41">
        <f>Transacciones!BP86</f>
        <v>10929.802175831817</v>
      </c>
      <c r="BS13" s="41">
        <f>Transacciones!BQ86</f>
        <v>265.30810745999997</v>
      </c>
      <c r="BT13" s="41">
        <f>Transacciones!BR86</f>
        <v>470.89060894999994</v>
      </c>
      <c r="BU13" s="41">
        <f>Transacciones!BS86</f>
        <v>1360.5015282100003</v>
      </c>
      <c r="BV13" s="41">
        <f>Transacciones!BT86</f>
        <v>881.94356846000005</v>
      </c>
      <c r="BW13" s="41">
        <f>Transacciones!BU86</f>
        <v>942.59225406572921</v>
      </c>
      <c r="BX13" s="41">
        <f>Transacciones!BV86</f>
        <v>773.31503221299545</v>
      </c>
      <c r="BY13" s="41">
        <f>Transacciones!BW86</f>
        <v>1004.6551016699999</v>
      </c>
      <c r="BZ13" s="41">
        <f>Transacciones!BX86</f>
        <v>743.52618575127599</v>
      </c>
      <c r="CA13" s="41">
        <f>Transacciones!BY86</f>
        <v>844.11778603999971</v>
      </c>
      <c r="CB13" s="41">
        <f>Transacciones!BZ86</f>
        <v>840.25539372000026</v>
      </c>
      <c r="CC13" s="41">
        <f>Transacciones!CA86</f>
        <v>925.80024153999943</v>
      </c>
      <c r="CD13" s="41">
        <f>Transacciones!CB86</f>
        <v>1876.8963677518179</v>
      </c>
      <c r="CE13" s="41">
        <f>Transacciones!CC86</f>
        <v>12127.106890882584</v>
      </c>
      <c r="CF13" s="41">
        <f>Transacciones!CD86</f>
        <v>630.25280917999999</v>
      </c>
      <c r="CG13" s="41">
        <f>Transacciones!CE86</f>
        <v>664.8723454499999</v>
      </c>
      <c r="CH13" s="41">
        <f>Transacciones!CF86</f>
        <v>684.06081194599994</v>
      </c>
      <c r="CI13" s="41">
        <f>Transacciones!CG86</f>
        <v>947.41156206799997</v>
      </c>
      <c r="CJ13" s="41">
        <f>Transacciones!CH86</f>
        <v>972.05275289099984</v>
      </c>
      <c r="CK13" s="41">
        <f>Transacciones!CI86</f>
        <v>1091.206417371</v>
      </c>
      <c r="CL13" s="41">
        <f>Transacciones!CJ86</f>
        <v>661.76875200499967</v>
      </c>
      <c r="CM13" s="41">
        <f>Transacciones!CK86</f>
        <v>940.0604232999998</v>
      </c>
      <c r="CN13" s="41">
        <f>Transacciones!CL86</f>
        <v>1033.2193768300001</v>
      </c>
      <c r="CO13" s="41">
        <f>Transacciones!CM86</f>
        <v>909.82978098000001</v>
      </c>
      <c r="CP13" s="41">
        <f>Transacciones!CN86</f>
        <v>920.12027547433718</v>
      </c>
      <c r="CQ13" s="41">
        <f>Transacciones!CO86</f>
        <v>2672.2515833872485</v>
      </c>
      <c r="CR13" s="41">
        <f>Transacciones!CP86</f>
        <v>12424.961704187737</v>
      </c>
      <c r="CS13" s="41">
        <f>Transacciones!CQ86</f>
        <v>641.57853403999991</v>
      </c>
      <c r="CT13" s="41">
        <f>Transacciones!CR86</f>
        <v>748.40070349999996</v>
      </c>
      <c r="CU13" s="41">
        <f>Transacciones!CS86</f>
        <v>948.83377131000009</v>
      </c>
      <c r="CV13" s="41">
        <f>Transacciones!CT86</f>
        <v>960.30791873999999</v>
      </c>
      <c r="CW13" s="41">
        <f>Transacciones!CU86</f>
        <v>896.51903892999985</v>
      </c>
      <c r="CX13" s="41">
        <f>Transacciones!CV86</f>
        <v>1270.5955819499998</v>
      </c>
      <c r="CY13" s="41">
        <f>Transacciones!CW86</f>
        <v>975.20308310999985</v>
      </c>
      <c r="CZ13" s="41">
        <f>Transacciones!CX86</f>
        <v>897.92700664006622</v>
      </c>
      <c r="DA13" s="41">
        <f>Transacciones!CY86</f>
        <v>1083.4901990069136</v>
      </c>
      <c r="DB13" s="41">
        <f>Transacciones!CZ86</f>
        <v>1503.7964007952755</v>
      </c>
      <c r="DC13" s="41">
        <f>Transacciones!DA86</f>
        <v>617.24585182650264</v>
      </c>
      <c r="DD13" s="41">
        <f>Transacciones!DB86</f>
        <v>1881.0636143389802</v>
      </c>
      <c r="DE13" s="41">
        <f>Transacciones!DC86</f>
        <v>12474.144690320001</v>
      </c>
      <c r="DF13" s="41">
        <f>Transacciones!DD86</f>
        <v>131.34107993999999</v>
      </c>
      <c r="DG13" s="41">
        <f>Transacciones!DE86</f>
        <v>1413.9828002400002</v>
      </c>
      <c r="DH13" s="41">
        <f>Transacciones!DF86</f>
        <v>1018.3211537799998</v>
      </c>
      <c r="DI13" s="41">
        <f>Transacciones!DG86</f>
        <v>479.77504622000021</v>
      </c>
      <c r="DJ13" s="41">
        <f>Transacciones!DH86</f>
        <v>1515.9135306799999</v>
      </c>
      <c r="DK13" s="41">
        <f>Transacciones!DI86</f>
        <v>960.03650393000032</v>
      </c>
      <c r="DL13" s="41">
        <f>Transacciones!DJ86</f>
        <v>889.56218505152128</v>
      </c>
      <c r="DM13" s="41">
        <f>Transacciones!DK86</f>
        <v>1479.7238952970608</v>
      </c>
      <c r="DN13" s="41">
        <f>Transacciones!DL86</f>
        <v>1006.5701484768234</v>
      </c>
      <c r="DO13" s="41">
        <f>Transacciones!DM86</f>
        <v>791.77188561459457</v>
      </c>
      <c r="DP13" s="41">
        <f>Transacciones!DN86</f>
        <v>829.7020160300001</v>
      </c>
      <c r="DQ13" s="41">
        <f>Transacciones!DO86</f>
        <v>1957.4444450599995</v>
      </c>
    </row>
    <row r="14" spans="2:121">
      <c r="B14" s="8" t="s">
        <v>16</v>
      </c>
      <c r="C14" s="11" t="s">
        <v>17</v>
      </c>
      <c r="D14" s="10" t="s">
        <v>3</v>
      </c>
      <c r="E14" s="40">
        <f>Transacciones!C87</f>
        <v>6235.0588403500005</v>
      </c>
      <c r="F14" s="40">
        <f>Transacciones!D87</f>
        <v>156.65559722150442</v>
      </c>
      <c r="G14" s="40">
        <f>Transacciones!E87</f>
        <v>151.81620277849558</v>
      </c>
      <c r="H14" s="40">
        <f>Transacciones!F87</f>
        <v>173.60169999999999</v>
      </c>
      <c r="I14" s="40">
        <f>Transacciones!G87</f>
        <v>474.24409999999989</v>
      </c>
      <c r="J14" s="40">
        <f>Transacciones!H87</f>
        <v>290.44919999999996</v>
      </c>
      <c r="K14" s="40">
        <f>Transacciones!I87</f>
        <v>1419.23416</v>
      </c>
      <c r="L14" s="40">
        <f>Transacciones!J87</f>
        <v>323.3700399999999</v>
      </c>
      <c r="M14" s="40">
        <f>Transacciones!K87</f>
        <v>1021.4216455100001</v>
      </c>
      <c r="N14" s="40">
        <f>Transacciones!L87</f>
        <v>569.21475334999991</v>
      </c>
      <c r="O14" s="40">
        <f>Transacciones!M87</f>
        <v>-39.630024040000002</v>
      </c>
      <c r="P14" s="40">
        <f>Transacciones!N87</f>
        <v>714.47046868000018</v>
      </c>
      <c r="Q14" s="40">
        <f>Transacciones!O87</f>
        <v>980.21099685000024</v>
      </c>
      <c r="R14" s="40">
        <f>Transacciones!P87</f>
        <v>6139.5824288541835</v>
      </c>
      <c r="S14" s="40">
        <f>Transacciones!Q87</f>
        <v>385.73460539000001</v>
      </c>
      <c r="T14" s="40">
        <f>Transacciones!R87</f>
        <v>406.98547682000003</v>
      </c>
      <c r="U14" s="40">
        <f>Transacciones!S87</f>
        <v>516.53619572000002</v>
      </c>
      <c r="V14" s="40">
        <f>Transacciones!T87</f>
        <v>437.57067702000001</v>
      </c>
      <c r="W14" s="40">
        <f>Transacciones!U87</f>
        <v>575.79693748999989</v>
      </c>
      <c r="X14" s="40">
        <f>Transacciones!V87</f>
        <v>591.80962412999997</v>
      </c>
      <c r="Y14" s="40">
        <f>Transacciones!W87</f>
        <v>476.38537934000016</v>
      </c>
      <c r="Z14" s="40">
        <f>Transacciones!X87</f>
        <v>668.60540778000018</v>
      </c>
      <c r="AA14" s="40">
        <f>Transacciones!Y87</f>
        <v>524.74338308999995</v>
      </c>
      <c r="AB14" s="40">
        <f>Transacciones!Z87</f>
        <v>502.79836211999975</v>
      </c>
      <c r="AC14" s="40">
        <f>Transacciones!AA87</f>
        <v>540.9845108830001</v>
      </c>
      <c r="AD14" s="40">
        <f>Transacciones!AB87</f>
        <v>511.63186907118239</v>
      </c>
      <c r="AE14" s="40">
        <f>Transacciones!AC87</f>
        <v>7198.2358346000001</v>
      </c>
      <c r="AF14" s="40">
        <f>Transacciones!AD87</f>
        <v>454.74640500333334</v>
      </c>
      <c r="AG14" s="40">
        <f>Transacciones!AE87</f>
        <v>544.6905307366668</v>
      </c>
      <c r="AH14" s="40">
        <f>Transacciones!AF87</f>
        <v>499.43385734999993</v>
      </c>
      <c r="AI14" s="40">
        <f>Transacciones!AG87</f>
        <v>508.40221396999993</v>
      </c>
      <c r="AJ14" s="40">
        <f>Transacciones!AH87</f>
        <v>653.22665734000009</v>
      </c>
      <c r="AK14" s="40">
        <f>Transacciones!AI87</f>
        <v>717.45468991999985</v>
      </c>
      <c r="AL14" s="40">
        <f>Transacciones!AJ87</f>
        <v>562.02136129000041</v>
      </c>
      <c r="AM14" s="40">
        <f>Transacciones!AK87</f>
        <v>621.93667771999981</v>
      </c>
      <c r="AN14" s="40">
        <f>Transacciones!AL87</f>
        <v>466.60674705999992</v>
      </c>
      <c r="AO14" s="40">
        <f>Transacciones!AM87</f>
        <v>556.16156165999996</v>
      </c>
      <c r="AP14" s="40">
        <f>Transacciones!AN87</f>
        <v>618.7726571200003</v>
      </c>
      <c r="AQ14" s="40">
        <f>Transacciones!AO87</f>
        <v>994.78247542999975</v>
      </c>
      <c r="AR14" s="40">
        <f>Transacciones!AP87</f>
        <v>7453.9539686899998</v>
      </c>
      <c r="AS14" s="40">
        <f>Transacciones!AQ87</f>
        <v>492.68965559285721</v>
      </c>
      <c r="AT14" s="40">
        <f>Transacciones!AR87</f>
        <v>522.45939146714284</v>
      </c>
      <c r="AU14" s="40">
        <f>Transacciones!AS87</f>
        <v>592.2464203699999</v>
      </c>
      <c r="AV14" s="40">
        <f>Transacciones!AT87</f>
        <v>595.65653808000013</v>
      </c>
      <c r="AW14" s="40">
        <f>Transacciones!AU87</f>
        <v>651.09295554999994</v>
      </c>
      <c r="AX14" s="40">
        <f>Transacciones!AV87</f>
        <v>725.29946362999999</v>
      </c>
      <c r="AY14" s="40">
        <f>Transacciones!AW87</f>
        <v>557.92544259999988</v>
      </c>
      <c r="AZ14" s="40">
        <f>Transacciones!AX87</f>
        <v>575.79397334999987</v>
      </c>
      <c r="BA14" s="40">
        <f>Transacciones!AY87</f>
        <v>600.02283515999989</v>
      </c>
      <c r="BB14" s="40">
        <f>Transacciones!AZ87</f>
        <v>594.71470251000051</v>
      </c>
      <c r="BC14" s="40">
        <f>Transacciones!BA87</f>
        <v>586.26964335999992</v>
      </c>
      <c r="BD14" s="40">
        <f>Transacciones!BB87</f>
        <v>959.78294702000005</v>
      </c>
      <c r="BE14" s="40">
        <f>Transacciones!BC87</f>
        <v>7862.3234242536673</v>
      </c>
      <c r="BF14" s="40">
        <f>Transacciones!BD87</f>
        <v>497.46342856000007</v>
      </c>
      <c r="BG14" s="40">
        <f>Transacciones!BE87</f>
        <v>292.56281995199998</v>
      </c>
      <c r="BH14" s="40">
        <f>Transacciones!BF87</f>
        <v>289.45278610999998</v>
      </c>
      <c r="BI14" s="40">
        <f>Transacciones!BG87</f>
        <v>243.76597014000006</v>
      </c>
      <c r="BJ14" s="40">
        <f>Transacciones!BH87</f>
        <v>281.96303088999997</v>
      </c>
      <c r="BK14" s="40">
        <f>Transacciones!BI87</f>
        <v>1926.5903221016003</v>
      </c>
      <c r="BL14" s="40">
        <f>Transacciones!BJ87</f>
        <v>505.15171941839958</v>
      </c>
      <c r="BM14" s="40">
        <f>Transacciones!BK87</f>
        <v>511.14359727000027</v>
      </c>
      <c r="BN14" s="40">
        <f>Transacciones!BL87</f>
        <v>721.2800901600001</v>
      </c>
      <c r="BO14" s="40">
        <f>Transacciones!BM87</f>
        <v>591.17122079999979</v>
      </c>
      <c r="BP14" s="40">
        <f>Transacciones!BN87</f>
        <v>880.05194290000009</v>
      </c>
      <c r="BQ14" s="40">
        <f>Transacciones!BO87</f>
        <v>1121.7264959516665</v>
      </c>
      <c r="BR14" s="40">
        <f>Transacciones!BP87</f>
        <v>8237.0987043700006</v>
      </c>
      <c r="BS14" s="40">
        <f>Transacciones!BQ87</f>
        <v>198.44648174</v>
      </c>
      <c r="BT14" s="40">
        <f>Transacciones!BR87</f>
        <v>350.02389588</v>
      </c>
      <c r="BU14" s="40">
        <f>Transacciones!BS87</f>
        <v>1193.9858230100003</v>
      </c>
      <c r="BV14" s="40">
        <f>Transacciones!BT87</f>
        <v>736.03628174000005</v>
      </c>
      <c r="BW14" s="40">
        <f>Transacciones!BU87</f>
        <v>757.01215372735692</v>
      </c>
      <c r="BX14" s="40">
        <f>Transacciones!BV87</f>
        <v>570.5238086526432</v>
      </c>
      <c r="BY14" s="40">
        <f>Transacciones!BW87</f>
        <v>759.0016836399999</v>
      </c>
      <c r="BZ14" s="40">
        <f>Transacciones!BX87</f>
        <v>593.98252832000037</v>
      </c>
      <c r="CA14" s="40">
        <f>Transacciones!BY87</f>
        <v>608.16265491999968</v>
      </c>
      <c r="CB14" s="40">
        <f>Transacciones!BZ87</f>
        <v>723.6246369600002</v>
      </c>
      <c r="CC14" s="40">
        <f>Transacciones!CA87</f>
        <v>658.50453292999941</v>
      </c>
      <c r="CD14" s="40">
        <f>Transacciones!CB87</f>
        <v>1087.7942228499999</v>
      </c>
      <c r="CE14" s="40">
        <f>Transacciones!CC87</f>
        <v>8743.1897558778765</v>
      </c>
      <c r="CF14" s="40">
        <f>Transacciones!CD87</f>
        <v>582.68005563999998</v>
      </c>
      <c r="CG14" s="40">
        <f>Transacciones!CE87</f>
        <v>558.76120452999999</v>
      </c>
      <c r="CH14" s="40">
        <f>Transacciones!CF87</f>
        <v>517.46853485399993</v>
      </c>
      <c r="CI14" s="40">
        <f>Transacciones!CG87</f>
        <v>821.21817910999994</v>
      </c>
      <c r="CJ14" s="40">
        <f>Transacciones!CH87</f>
        <v>679.36492207599997</v>
      </c>
      <c r="CK14" s="40">
        <f>Transacciones!CI87</f>
        <v>972.55522417000032</v>
      </c>
      <c r="CL14" s="40">
        <f>Transacciones!CJ87</f>
        <v>559.88303055999984</v>
      </c>
      <c r="CM14" s="40">
        <f>Transacciones!CK87</f>
        <v>743.13174135999964</v>
      </c>
      <c r="CN14" s="40">
        <f>Transacciones!CL87</f>
        <v>649.96295219000012</v>
      </c>
      <c r="CO14" s="40">
        <f>Transacciones!CM87</f>
        <v>659.17476766999994</v>
      </c>
      <c r="CP14" s="40">
        <f>Transacciones!CN87</f>
        <v>620.21718171651514</v>
      </c>
      <c r="CQ14" s="40">
        <f>Transacciones!CO87</f>
        <v>1378.7719620013629</v>
      </c>
      <c r="CR14" s="40">
        <f>Transacciones!CP87</f>
        <v>9264.838803319999</v>
      </c>
      <c r="CS14" s="40">
        <f>Transacciones!CQ87</f>
        <v>575.65192822999995</v>
      </c>
      <c r="CT14" s="40">
        <f>Transacciones!CR87</f>
        <v>652.98519426999997</v>
      </c>
      <c r="CU14" s="40">
        <f>Transacciones!CS87</f>
        <v>635.48039378999999</v>
      </c>
      <c r="CV14" s="40">
        <f>Transacciones!CT87</f>
        <v>748.5609693099999</v>
      </c>
      <c r="CW14" s="40">
        <f>Transacciones!CU87</f>
        <v>743.8855626699999</v>
      </c>
      <c r="CX14" s="40">
        <f>Transacciones!CV87</f>
        <v>1069.3392418899998</v>
      </c>
      <c r="CY14" s="40">
        <f>Transacciones!CW87</f>
        <v>726.54359254000008</v>
      </c>
      <c r="CZ14" s="40">
        <f>Transacciones!CX87</f>
        <v>686.61115238374998</v>
      </c>
      <c r="DA14" s="40">
        <f>Transacciones!CY87</f>
        <v>727.25639431041668</v>
      </c>
      <c r="DB14" s="40">
        <f>Transacciones!CZ87</f>
        <v>869.23707366183339</v>
      </c>
      <c r="DC14" s="40">
        <f>Transacciones!DA87</f>
        <v>767.73156890418227</v>
      </c>
      <c r="DD14" s="40">
        <f>Transacciones!DB87</f>
        <v>1061.5557313598174</v>
      </c>
      <c r="DE14" s="40">
        <f>Transacciones!DC87</f>
        <v>9231.6839881800006</v>
      </c>
      <c r="DF14" s="40">
        <f>Transacciones!DD87</f>
        <v>116.19920476999999</v>
      </c>
      <c r="DG14" s="40">
        <f>Transacciones!DE87</f>
        <v>1198.2727494800001</v>
      </c>
      <c r="DH14" s="40">
        <f>Transacciones!DF87</f>
        <v>767.73057803999984</v>
      </c>
      <c r="DI14" s="40">
        <f>Transacciones!DG87</f>
        <v>293.23629513000014</v>
      </c>
      <c r="DJ14" s="40">
        <f>Transacciones!DH87</f>
        <v>1236.30858693</v>
      </c>
      <c r="DK14" s="40">
        <f>Transacciones!DI87</f>
        <v>693.11583311000049</v>
      </c>
      <c r="DL14" s="40">
        <f>Transacciones!DJ87</f>
        <v>672.54996512000002</v>
      </c>
      <c r="DM14" s="40">
        <f>Transacciones!DK87</f>
        <v>1162.4273054444857</v>
      </c>
      <c r="DN14" s="40">
        <f>Transacciones!DL87</f>
        <v>636.61327563551413</v>
      </c>
      <c r="DO14" s="40">
        <f>Transacciones!DM87</f>
        <v>686.11683247999997</v>
      </c>
      <c r="DP14" s="40">
        <f>Transacciones!DN87</f>
        <v>691.09707965999996</v>
      </c>
      <c r="DQ14" s="40">
        <f>Transacciones!DO87</f>
        <v>1078.0162823799997</v>
      </c>
    </row>
    <row r="15" spans="2:121">
      <c r="B15" s="8" t="s">
        <v>18</v>
      </c>
      <c r="C15" s="11" t="s">
        <v>19</v>
      </c>
      <c r="D15" s="10" t="s">
        <v>3</v>
      </c>
      <c r="E15" s="41">
        <f>Transacciones!C92</f>
        <v>1989.6878758780001</v>
      </c>
      <c r="F15" s="41">
        <f>Transacciones!D92</f>
        <v>62.834430795565794</v>
      </c>
      <c r="G15" s="41">
        <f>Transacciones!E92</f>
        <v>91.975306871100884</v>
      </c>
      <c r="H15" s="41">
        <f>Transacciones!F92</f>
        <v>70.96476233333334</v>
      </c>
      <c r="I15" s="41">
        <f>Transacciones!G92</f>
        <v>213.788229</v>
      </c>
      <c r="J15" s="41">
        <f>Transacciones!H92</f>
        <v>273.67064900000003</v>
      </c>
      <c r="K15" s="41">
        <f>Transacciones!I92</f>
        <v>191.17062199999998</v>
      </c>
      <c r="L15" s="41">
        <f>Transacciones!J92</f>
        <v>156.83230000000003</v>
      </c>
      <c r="M15" s="41">
        <f>Transacciones!K92</f>
        <v>238.02339965299998</v>
      </c>
      <c r="N15" s="41">
        <f>Transacciones!L92</f>
        <v>167.89036325699988</v>
      </c>
      <c r="O15" s="41">
        <f>Transacciones!M92</f>
        <v>13.002499280000066</v>
      </c>
      <c r="P15" s="41">
        <f>Transacciones!N92</f>
        <v>245.34001230400008</v>
      </c>
      <c r="Q15" s="41">
        <f>Transacciones!O92</f>
        <v>264.19530138399978</v>
      </c>
      <c r="R15" s="41">
        <f>Transacciones!P92</f>
        <v>1912.2869641603638</v>
      </c>
      <c r="S15" s="41">
        <f>Transacciones!Q92</f>
        <v>97.326328619999998</v>
      </c>
      <c r="T15" s="41">
        <f>Transacciones!R92</f>
        <v>143.79106011999997</v>
      </c>
      <c r="U15" s="41">
        <f>Transacciones!S92</f>
        <v>173.87978685000002</v>
      </c>
      <c r="V15" s="41">
        <f>Transacciones!T92</f>
        <v>124.76884025</v>
      </c>
      <c r="W15" s="41">
        <f>Transacciones!U92</f>
        <v>163.84561798999999</v>
      </c>
      <c r="X15" s="41">
        <f>Transacciones!V92</f>
        <v>173.05121460800001</v>
      </c>
      <c r="Y15" s="41">
        <f>Transacciones!W92</f>
        <v>169.08414937999999</v>
      </c>
      <c r="Z15" s="41">
        <f>Transacciones!X92</f>
        <v>159.62676067299998</v>
      </c>
      <c r="AA15" s="41">
        <f>Transacciones!Y92</f>
        <v>175.45526656899997</v>
      </c>
      <c r="AB15" s="41">
        <f>Transacciones!Z92</f>
        <v>164.3311902400001</v>
      </c>
      <c r="AC15" s="41">
        <f>Transacciones!AA92</f>
        <v>207.7695018469999</v>
      </c>
      <c r="AD15" s="41">
        <f>Transacciones!AB92</f>
        <v>159.35724701336363</v>
      </c>
      <c r="AE15" s="41">
        <f>Transacciones!AC92</f>
        <v>2414.1455390760002</v>
      </c>
      <c r="AF15" s="41">
        <f>Transacciones!AD92</f>
        <v>87.828489068333354</v>
      </c>
      <c r="AG15" s="41">
        <f>Transacciones!AE92</f>
        <v>142.09980766166666</v>
      </c>
      <c r="AH15" s="41">
        <f>Transacciones!AF92</f>
        <v>130.80563684000001</v>
      </c>
      <c r="AI15" s="41">
        <f>Transacciones!AG92</f>
        <v>146.33185600000004</v>
      </c>
      <c r="AJ15" s="41">
        <f>Transacciones!AH92</f>
        <v>251.71070194999999</v>
      </c>
      <c r="AK15" s="41">
        <f>Transacciones!AI92</f>
        <v>226.97401272000002</v>
      </c>
      <c r="AL15" s="41">
        <f>Transacciones!AJ92</f>
        <v>324.78897675999997</v>
      </c>
      <c r="AM15" s="41">
        <f>Transacciones!AK92</f>
        <v>176.82847752000004</v>
      </c>
      <c r="AN15" s="41">
        <f>Transacciones!AL92</f>
        <v>158.09992446000007</v>
      </c>
      <c r="AO15" s="41">
        <f>Transacciones!AM92</f>
        <v>198.28101502999993</v>
      </c>
      <c r="AP15" s="41">
        <f>Transacciones!AN92</f>
        <v>144.25224277000007</v>
      </c>
      <c r="AQ15" s="41">
        <f>Transacciones!AO92</f>
        <v>426.14439829600013</v>
      </c>
      <c r="AR15" s="41">
        <f>Transacciones!AP92</f>
        <v>2045.8476825600001</v>
      </c>
      <c r="AS15" s="41">
        <f>Transacciones!AQ92</f>
        <v>46.070904007999999</v>
      </c>
      <c r="AT15" s="41">
        <f>Transacciones!AR92</f>
        <v>133.18492092099999</v>
      </c>
      <c r="AU15" s="41">
        <f>Transacciones!AS92</f>
        <v>103.19805748706658</v>
      </c>
      <c r="AV15" s="41">
        <f>Transacciones!AT92</f>
        <v>147.83230305000001</v>
      </c>
      <c r="AW15" s="41">
        <f>Transacciones!AU92</f>
        <v>235.23761871999997</v>
      </c>
      <c r="AX15" s="41">
        <f>Transacciones!AV92</f>
        <v>180.63675519393342</v>
      </c>
      <c r="AY15" s="41">
        <f>Transacciones!AW92</f>
        <v>148.04423688</v>
      </c>
      <c r="AZ15" s="41">
        <f>Transacciones!AX92</f>
        <v>183.65718916</v>
      </c>
      <c r="BA15" s="41">
        <f>Transacciones!AY92</f>
        <v>177.77560761999996</v>
      </c>
      <c r="BB15" s="41">
        <f>Transacciones!AZ92</f>
        <v>152.51936205000013</v>
      </c>
      <c r="BC15" s="41">
        <f>Transacciones!BA92</f>
        <v>162.14417809999998</v>
      </c>
      <c r="BD15" s="41">
        <f>Transacciones!BB92</f>
        <v>375.54654936999998</v>
      </c>
      <c r="BE15" s="41">
        <f>Transacciones!BC92</f>
        <v>1224.9991935681819</v>
      </c>
      <c r="BF15" s="41">
        <f>Transacciones!BD92</f>
        <v>42.08036154000002</v>
      </c>
      <c r="BG15" s="41">
        <f>Transacciones!BE92</f>
        <v>130.78736514000008</v>
      </c>
      <c r="BH15" s="41">
        <f>Transacciones!BF92</f>
        <v>56.913670539999991</v>
      </c>
      <c r="BI15" s="41">
        <f>Transacciones!BG92</f>
        <v>99.998533769999995</v>
      </c>
      <c r="BJ15" s="41">
        <f>Transacciones!BH92</f>
        <v>53.136277119999995</v>
      </c>
      <c r="BK15" s="41">
        <f>Transacciones!BI92</f>
        <v>123.98274027999996</v>
      </c>
      <c r="BL15" s="41">
        <f>Transacciones!BJ92</f>
        <v>146.0067368</v>
      </c>
      <c r="BM15" s="41">
        <f>Transacciones!BK92</f>
        <v>82.8299826800001</v>
      </c>
      <c r="BN15" s="41">
        <f>Transacciones!BL92</f>
        <v>136.80342885699997</v>
      </c>
      <c r="BO15" s="41">
        <f>Transacciones!BM92</f>
        <v>117.67622684299994</v>
      </c>
      <c r="BP15" s="41">
        <f>Transacciones!BN92</f>
        <v>78.239169309999994</v>
      </c>
      <c r="BQ15" s="41">
        <f>Transacciones!BO92</f>
        <v>156.54470068818173</v>
      </c>
      <c r="BR15" s="41">
        <f>Transacciones!BP92</f>
        <v>1703.3741507045456</v>
      </c>
      <c r="BS15" s="41">
        <f>Transacciones!BQ92</f>
        <v>36.368193500000004</v>
      </c>
      <c r="BT15" s="41">
        <f>Transacciones!BR92</f>
        <v>92.690752819999958</v>
      </c>
      <c r="BU15" s="41">
        <f>Transacciones!BS92</f>
        <v>130.43688338000004</v>
      </c>
      <c r="BV15" s="41">
        <f>Transacciones!BT92</f>
        <v>115.07856814000002</v>
      </c>
      <c r="BW15" s="41">
        <f>Transacciones!BU92</f>
        <v>133.22445342837221</v>
      </c>
      <c r="BX15" s="41">
        <f>Transacciones!BV92</f>
        <v>113.48522455035231</v>
      </c>
      <c r="BY15" s="41">
        <f>Transacciones!BW92</f>
        <v>130.6017385100001</v>
      </c>
      <c r="BZ15" s="41">
        <f>Transacciones!BX92</f>
        <v>120.51767916127561</v>
      </c>
      <c r="CA15" s="41">
        <f>Transacciones!BY92</f>
        <v>168.7833489600001</v>
      </c>
      <c r="CB15" s="41">
        <f>Transacciones!BZ92</f>
        <v>76.040155949999942</v>
      </c>
      <c r="CC15" s="41">
        <f>Transacciones!CA92</f>
        <v>136.90039372999999</v>
      </c>
      <c r="CD15" s="41">
        <f>Transacciones!CB92</f>
        <v>449.24675857454542</v>
      </c>
      <c r="CE15" s="41">
        <f>Transacciones!CC92</f>
        <v>1731.7285966909089</v>
      </c>
      <c r="CF15" s="41">
        <f>Transacciones!CD92</f>
        <v>19.463104069999996</v>
      </c>
      <c r="CG15" s="41">
        <f>Transacciones!CE92</f>
        <v>72.907109230000032</v>
      </c>
      <c r="CH15" s="41">
        <f>Transacciones!CF92</f>
        <v>153.81370914000001</v>
      </c>
      <c r="CI15" s="41">
        <f>Transacciones!CG92</f>
        <v>86.90972330999999</v>
      </c>
      <c r="CJ15" s="41">
        <f>Transacciones!CH92</f>
        <v>174.99741999499997</v>
      </c>
      <c r="CK15" s="41">
        <f>Transacciones!CI92</f>
        <v>142.39636030999998</v>
      </c>
      <c r="CL15" s="41">
        <f>Transacciones!CJ92</f>
        <v>65.77706728499993</v>
      </c>
      <c r="CM15" s="41">
        <f>Transacciones!CK92</f>
        <v>156.39124878000004</v>
      </c>
      <c r="CN15" s="41">
        <f>Transacciones!CL92</f>
        <v>143.17190713999997</v>
      </c>
      <c r="CO15" s="41">
        <f>Transacciones!CM92</f>
        <v>91.062750240000128</v>
      </c>
      <c r="CP15" s="41">
        <f>Transacciones!CN92</f>
        <v>259.32679428621793</v>
      </c>
      <c r="CQ15" s="41">
        <f>Transacciones!CO92</f>
        <v>365.51140290469095</v>
      </c>
      <c r="CR15" s="41">
        <f>Transacciones!CP92</f>
        <v>1988.8259553272474</v>
      </c>
      <c r="CS15" s="41">
        <f>Transacciones!CQ92</f>
        <v>33.485112619999981</v>
      </c>
      <c r="CT15" s="41">
        <f>Transacciones!CR92</f>
        <v>65.858896750000014</v>
      </c>
      <c r="CU15" s="41">
        <f>Transacciones!CS92</f>
        <v>232.11614168000008</v>
      </c>
      <c r="CV15" s="41">
        <f>Transacciones!CT92</f>
        <v>91.34164079</v>
      </c>
      <c r="CW15" s="41">
        <f>Transacciones!CU92</f>
        <v>116.94679489999997</v>
      </c>
      <c r="CX15" s="41">
        <f>Transacciones!CV92</f>
        <v>133.10223878000014</v>
      </c>
      <c r="CY15" s="41">
        <f>Transacciones!CW92</f>
        <v>133.97506053999984</v>
      </c>
      <c r="CZ15" s="41">
        <f>Transacciones!CX92</f>
        <v>170.13930838551818</v>
      </c>
      <c r="DA15" s="41">
        <f>Transacciones!CY92</f>
        <v>91.48850557838071</v>
      </c>
      <c r="DB15" s="41">
        <f>Transacciones!CZ92</f>
        <v>597.66762581487069</v>
      </c>
      <c r="DC15" s="41">
        <f>Transacciones!DA92</f>
        <v>-182.91762203415817</v>
      </c>
      <c r="DD15" s="41">
        <f>Transacciones!DB92</f>
        <v>505.62225152263596</v>
      </c>
      <c r="DE15" s="41">
        <f>Transacciones!DC92</f>
        <v>2043.7601116399996</v>
      </c>
      <c r="DF15" s="41">
        <f>Transacciones!DD92</f>
        <v>10.819638979999999</v>
      </c>
      <c r="DG15" s="41">
        <f>Transacciones!DE92</f>
        <v>105.89070943999999</v>
      </c>
      <c r="DH15" s="41">
        <f>Transacciones!DF92</f>
        <v>120.66332376999998</v>
      </c>
      <c r="DI15" s="41">
        <f>Transacciones!DG92</f>
        <v>165.06656497000003</v>
      </c>
      <c r="DJ15" s="41">
        <f>Transacciones!DH92</f>
        <v>267.81092799999999</v>
      </c>
      <c r="DK15" s="41">
        <f>Transacciones!DI92</f>
        <v>141.89016302999988</v>
      </c>
      <c r="DL15" s="41">
        <f>Transacciones!DJ92</f>
        <v>193.51013156152121</v>
      </c>
      <c r="DM15" s="41">
        <f>Transacciones!DK92</f>
        <v>246.13361542462593</v>
      </c>
      <c r="DN15" s="41">
        <f>Transacciones!DL92</f>
        <v>236.79238761925859</v>
      </c>
      <c r="DO15" s="41">
        <f>Transacciones!DM92</f>
        <v>92.08679488459444</v>
      </c>
      <c r="DP15" s="41">
        <f>Transacciones!DN92</f>
        <v>94.993045250000108</v>
      </c>
      <c r="DQ15" s="41">
        <f>Transacciones!DO92</f>
        <v>368.10280870999969</v>
      </c>
    </row>
    <row r="16" spans="2:121">
      <c r="B16" s="8" t="s">
        <v>20</v>
      </c>
      <c r="C16" s="11" t="s">
        <v>21</v>
      </c>
      <c r="D16" s="10" t="s">
        <v>3</v>
      </c>
      <c r="E16" s="41">
        <f>Transacciones!C93</f>
        <v>0</v>
      </c>
      <c r="F16" s="41">
        <f>Transacciones!D93</f>
        <v>0</v>
      </c>
      <c r="G16" s="41">
        <f>Transacciones!E93</f>
        <v>0</v>
      </c>
      <c r="H16" s="41">
        <f>Transacciones!F93</f>
        <v>0</v>
      </c>
      <c r="I16" s="41">
        <f>Transacciones!G93</f>
        <v>0</v>
      </c>
      <c r="J16" s="41">
        <f>Transacciones!H93</f>
        <v>0</v>
      </c>
      <c r="K16" s="41">
        <f>Transacciones!I93</f>
        <v>0</v>
      </c>
      <c r="L16" s="41">
        <f>Transacciones!J93</f>
        <v>0</v>
      </c>
      <c r="M16" s="41">
        <f>Transacciones!K93</f>
        <v>0</v>
      </c>
      <c r="N16" s="41">
        <f>Transacciones!L93</f>
        <v>0</v>
      </c>
      <c r="O16" s="41">
        <f>Transacciones!M93</f>
        <v>0</v>
      </c>
      <c r="P16" s="41">
        <f>Transacciones!N93</f>
        <v>0</v>
      </c>
      <c r="Q16" s="41">
        <f>Transacciones!O93</f>
        <v>0</v>
      </c>
      <c r="R16" s="41">
        <f>Transacciones!P93</f>
        <v>0</v>
      </c>
      <c r="S16" s="41">
        <f>Transacciones!Q93</f>
        <v>0</v>
      </c>
      <c r="T16" s="41">
        <f>Transacciones!R93</f>
        <v>0</v>
      </c>
      <c r="U16" s="41">
        <f>Transacciones!S93</f>
        <v>0</v>
      </c>
      <c r="V16" s="41">
        <f>Transacciones!T93</f>
        <v>0</v>
      </c>
      <c r="W16" s="41">
        <f>Transacciones!U93</f>
        <v>0</v>
      </c>
      <c r="X16" s="41">
        <f>Transacciones!V93</f>
        <v>0</v>
      </c>
      <c r="Y16" s="41">
        <f>Transacciones!W93</f>
        <v>0</v>
      </c>
      <c r="Z16" s="41">
        <f>Transacciones!X93</f>
        <v>0</v>
      </c>
      <c r="AA16" s="41">
        <f>Transacciones!Y93</f>
        <v>0</v>
      </c>
      <c r="AB16" s="41">
        <f>Transacciones!Z93</f>
        <v>0</v>
      </c>
      <c r="AC16" s="41">
        <f>Transacciones!AA93</f>
        <v>0</v>
      </c>
      <c r="AD16" s="41">
        <f>Transacciones!AB93</f>
        <v>0</v>
      </c>
      <c r="AE16" s="41">
        <f>Transacciones!AC93</f>
        <v>0</v>
      </c>
      <c r="AF16" s="41">
        <f>Transacciones!AD93</f>
        <v>0</v>
      </c>
      <c r="AG16" s="41">
        <f>Transacciones!AE93</f>
        <v>0</v>
      </c>
      <c r="AH16" s="41">
        <f>Transacciones!AF93</f>
        <v>0</v>
      </c>
      <c r="AI16" s="41">
        <f>Transacciones!AG93</f>
        <v>0</v>
      </c>
      <c r="AJ16" s="41">
        <f>Transacciones!AH93</f>
        <v>0</v>
      </c>
      <c r="AK16" s="41">
        <f>Transacciones!AI93</f>
        <v>0</v>
      </c>
      <c r="AL16" s="41">
        <f>Transacciones!AJ93</f>
        <v>0</v>
      </c>
      <c r="AM16" s="41">
        <f>Transacciones!AK93</f>
        <v>0</v>
      </c>
      <c r="AN16" s="41">
        <f>Transacciones!AL93</f>
        <v>0</v>
      </c>
      <c r="AO16" s="41">
        <f>Transacciones!AM93</f>
        <v>0</v>
      </c>
      <c r="AP16" s="41">
        <f>Transacciones!AN93</f>
        <v>0</v>
      </c>
      <c r="AQ16" s="41">
        <f>Transacciones!AO93</f>
        <v>0</v>
      </c>
      <c r="AR16" s="41">
        <f>Transacciones!AP93</f>
        <v>0</v>
      </c>
      <c r="AS16" s="41">
        <f>Transacciones!AQ93</f>
        <v>0</v>
      </c>
      <c r="AT16" s="41">
        <f>Transacciones!AR93</f>
        <v>0</v>
      </c>
      <c r="AU16" s="41">
        <f>Transacciones!AS93</f>
        <v>0</v>
      </c>
      <c r="AV16" s="41">
        <f>Transacciones!AT93</f>
        <v>0</v>
      </c>
      <c r="AW16" s="41">
        <f>Transacciones!AU93</f>
        <v>0</v>
      </c>
      <c r="AX16" s="41">
        <f>Transacciones!AV93</f>
        <v>0</v>
      </c>
      <c r="AY16" s="41">
        <f>Transacciones!AW93</f>
        <v>0</v>
      </c>
      <c r="AZ16" s="41">
        <f>Transacciones!AX93</f>
        <v>0</v>
      </c>
      <c r="BA16" s="41">
        <f>Transacciones!AY93</f>
        <v>0</v>
      </c>
      <c r="BB16" s="41">
        <f>Transacciones!AZ93</f>
        <v>0</v>
      </c>
      <c r="BC16" s="41">
        <f>Transacciones!BA93</f>
        <v>0</v>
      </c>
      <c r="BD16" s="41">
        <f>Transacciones!BB93</f>
        <v>0</v>
      </c>
      <c r="BE16" s="41">
        <f>Transacciones!BC93</f>
        <v>0</v>
      </c>
      <c r="BF16" s="41">
        <f>Transacciones!BD93</f>
        <v>0</v>
      </c>
      <c r="BG16" s="41">
        <f>Transacciones!BE93</f>
        <v>0</v>
      </c>
      <c r="BH16" s="41">
        <f>Transacciones!BF93</f>
        <v>0</v>
      </c>
      <c r="BI16" s="41">
        <f>Transacciones!BG93</f>
        <v>0</v>
      </c>
      <c r="BJ16" s="41">
        <f>Transacciones!BH93</f>
        <v>0</v>
      </c>
      <c r="BK16" s="41">
        <f>Transacciones!BI93</f>
        <v>0</v>
      </c>
      <c r="BL16" s="41">
        <f>Transacciones!BJ93</f>
        <v>0</v>
      </c>
      <c r="BM16" s="41">
        <f>Transacciones!BK93</f>
        <v>0</v>
      </c>
      <c r="BN16" s="41">
        <f>Transacciones!BL93</f>
        <v>0</v>
      </c>
      <c r="BO16" s="41">
        <f>Transacciones!BM93</f>
        <v>0</v>
      </c>
      <c r="BP16" s="41">
        <f>Transacciones!BN93</f>
        <v>0</v>
      </c>
      <c r="BQ16" s="41">
        <f>Transacciones!BO93</f>
        <v>0</v>
      </c>
      <c r="BR16" s="41">
        <f>Transacciones!BP93</f>
        <v>0</v>
      </c>
      <c r="BS16" s="41">
        <f>Transacciones!BQ93</f>
        <v>0</v>
      </c>
      <c r="BT16" s="41">
        <f>Transacciones!BR93</f>
        <v>0</v>
      </c>
      <c r="BU16" s="41">
        <f>Transacciones!BS93</f>
        <v>0</v>
      </c>
      <c r="BV16" s="41">
        <f>Transacciones!BT93</f>
        <v>0</v>
      </c>
      <c r="BW16" s="41">
        <f>Transacciones!BU93</f>
        <v>0</v>
      </c>
      <c r="BX16" s="41">
        <f>Transacciones!BV93</f>
        <v>0</v>
      </c>
      <c r="BY16" s="41">
        <f>Transacciones!BW93</f>
        <v>0</v>
      </c>
      <c r="BZ16" s="41">
        <f>Transacciones!BX93</f>
        <v>0</v>
      </c>
      <c r="CA16" s="41">
        <f>Transacciones!BY93</f>
        <v>0</v>
      </c>
      <c r="CB16" s="41">
        <f>Transacciones!BZ93</f>
        <v>0</v>
      </c>
      <c r="CC16" s="41">
        <f>Transacciones!CA93</f>
        <v>0</v>
      </c>
      <c r="CD16" s="41">
        <f>Transacciones!CB93</f>
        <v>0</v>
      </c>
      <c r="CE16" s="41">
        <f>Transacciones!CC93</f>
        <v>0</v>
      </c>
      <c r="CF16" s="41">
        <f>Transacciones!CD93</f>
        <v>0</v>
      </c>
      <c r="CG16" s="41">
        <f>Transacciones!CE93</f>
        <v>0</v>
      </c>
      <c r="CH16" s="41">
        <f>Transacciones!CF93</f>
        <v>0</v>
      </c>
      <c r="CI16" s="41">
        <f>Transacciones!CG93</f>
        <v>0</v>
      </c>
      <c r="CJ16" s="41">
        <f>Transacciones!CH93</f>
        <v>0</v>
      </c>
      <c r="CK16" s="41">
        <f>Transacciones!CI93</f>
        <v>0</v>
      </c>
      <c r="CL16" s="41">
        <f>Transacciones!CJ93</f>
        <v>0</v>
      </c>
      <c r="CM16" s="41">
        <f>Transacciones!CK93</f>
        <v>0</v>
      </c>
      <c r="CN16" s="41">
        <f>Transacciones!CL93</f>
        <v>0</v>
      </c>
      <c r="CO16" s="41">
        <f>Transacciones!CM93</f>
        <v>0</v>
      </c>
      <c r="CP16" s="41">
        <f>Transacciones!CN93</f>
        <v>0</v>
      </c>
      <c r="CQ16" s="41">
        <f>Transacciones!CO93</f>
        <v>0</v>
      </c>
      <c r="CR16" s="41">
        <f>Transacciones!CP93</f>
        <v>0</v>
      </c>
      <c r="CS16" s="41">
        <f>Transacciones!CQ93</f>
        <v>0</v>
      </c>
      <c r="CT16" s="41">
        <f>Transacciones!CR93</f>
        <v>0</v>
      </c>
      <c r="CU16" s="41">
        <f>Transacciones!CS93</f>
        <v>0</v>
      </c>
      <c r="CV16" s="41">
        <f>Transacciones!CT93</f>
        <v>0</v>
      </c>
      <c r="CW16" s="41">
        <f>Transacciones!CU93</f>
        <v>0</v>
      </c>
      <c r="CX16" s="41">
        <f>Transacciones!CV93</f>
        <v>0</v>
      </c>
      <c r="CY16" s="41">
        <f>Transacciones!CW93</f>
        <v>0</v>
      </c>
      <c r="CZ16" s="41">
        <f>Transacciones!CX93</f>
        <v>0</v>
      </c>
      <c r="DA16" s="41">
        <f>Transacciones!CY93</f>
        <v>0</v>
      </c>
      <c r="DB16" s="41">
        <f>Transacciones!CZ93</f>
        <v>0</v>
      </c>
      <c r="DC16" s="41">
        <f>Transacciones!DA93</f>
        <v>0</v>
      </c>
      <c r="DD16" s="41">
        <f>Transacciones!DB93</f>
        <v>0</v>
      </c>
      <c r="DE16" s="41">
        <f>Transacciones!DC93</f>
        <v>0</v>
      </c>
      <c r="DF16" s="41">
        <f>Transacciones!DD93</f>
        <v>0</v>
      </c>
      <c r="DG16" s="41">
        <f>Transacciones!DE93</f>
        <v>0</v>
      </c>
      <c r="DH16" s="41">
        <f>Transacciones!DF93</f>
        <v>0</v>
      </c>
      <c r="DI16" s="41">
        <f>Transacciones!DG93</f>
        <v>0</v>
      </c>
      <c r="DJ16" s="41">
        <f>Transacciones!DH93</f>
        <v>0</v>
      </c>
      <c r="DK16" s="41">
        <f>Transacciones!DI93</f>
        <v>0</v>
      </c>
      <c r="DL16" s="41">
        <f>Transacciones!DJ93</f>
        <v>0</v>
      </c>
      <c r="DM16" s="41">
        <f>Transacciones!DK93</f>
        <v>0</v>
      </c>
      <c r="DN16" s="41">
        <f>Transacciones!DL93</f>
        <v>0</v>
      </c>
      <c r="DO16" s="41">
        <f>Transacciones!DM93</f>
        <v>0</v>
      </c>
      <c r="DP16" s="41">
        <f>Transacciones!DN93</f>
        <v>0</v>
      </c>
      <c r="DQ16" s="41">
        <f>Transacciones!DO93</f>
        <v>0</v>
      </c>
    </row>
    <row r="17" spans="2:121">
      <c r="B17" s="8" t="s">
        <v>22</v>
      </c>
      <c r="C17" s="11" t="s">
        <v>23</v>
      </c>
      <c r="D17" s="10" t="s">
        <v>3</v>
      </c>
      <c r="E17" s="41">
        <f>Transacciones!C94</f>
        <v>13.705378810000001</v>
      </c>
      <c r="F17" s="41">
        <f>Transacciones!D94</f>
        <v>0</v>
      </c>
      <c r="G17" s="41">
        <f>Transacciones!E94</f>
        <v>0</v>
      </c>
      <c r="H17" s="41">
        <f>Transacciones!F94</f>
        <v>0</v>
      </c>
      <c r="I17" s="41">
        <f>Transacciones!G94</f>
        <v>6.1459999999999999</v>
      </c>
      <c r="J17" s="41">
        <f>Transacciones!H94</f>
        <v>1.2710000000000006</v>
      </c>
      <c r="K17" s="41">
        <f>Transacciones!I94</f>
        <v>1.1789999999999994</v>
      </c>
      <c r="L17" s="41">
        <f>Transacciones!J94</f>
        <v>1.1119999999999997</v>
      </c>
      <c r="M17" s="41">
        <f>Transacciones!K94</f>
        <v>0.98858381000000084</v>
      </c>
      <c r="N17" s="41">
        <f>Transacciones!L94</f>
        <v>0.86321283000000015</v>
      </c>
      <c r="O17" s="41">
        <f>Transacciones!M94</f>
        <v>0.86655290000000029</v>
      </c>
      <c r="P17" s="41">
        <f>Transacciones!N94</f>
        <v>0.78514843999999862</v>
      </c>
      <c r="Q17" s="41">
        <f>Transacciones!O94</f>
        <v>0.49388083000000066</v>
      </c>
      <c r="R17" s="41">
        <f>Transacciones!P94</f>
        <v>2.1216200618181822</v>
      </c>
      <c r="S17" s="41">
        <f>Transacciones!Q94</f>
        <v>0.37826102</v>
      </c>
      <c r="T17" s="41">
        <f>Transacciones!R94</f>
        <v>0.33045240999999997</v>
      </c>
      <c r="U17" s="41">
        <f>Transacciones!S94</f>
        <v>0.28502656999999998</v>
      </c>
      <c r="V17" s="41">
        <f>Transacciones!T94</f>
        <v>0.24460985999999998</v>
      </c>
      <c r="W17" s="41">
        <f>Transacciones!U94</f>
        <v>0.20753608000000004</v>
      </c>
      <c r="X17" s="41">
        <f>Transacciones!V94</f>
        <v>0.1581739399999999</v>
      </c>
      <c r="Y17" s="41">
        <f>Transacciones!W94</f>
        <v>0.12027077000000003</v>
      </c>
      <c r="Z17" s="41">
        <f>Transacciones!X94</f>
        <v>6.1901719999999993E-2</v>
      </c>
      <c r="AA17" s="41">
        <f>Transacciones!Y94</f>
        <v>2.044367000000015E-2</v>
      </c>
      <c r="AB17" s="41">
        <f>Transacciones!Z94</f>
        <v>3.7031250000000016E-2</v>
      </c>
      <c r="AC17" s="41">
        <f>Transacciones!AA94</f>
        <v>0.10111109999999998</v>
      </c>
      <c r="AD17" s="41">
        <f>Transacciones!AB94</f>
        <v>0.17680167181818163</v>
      </c>
      <c r="AE17" s="41">
        <f>Transacciones!AC94</f>
        <v>2.1734701999999997</v>
      </c>
      <c r="AF17" s="41">
        <f>Transacciones!AD94</f>
        <v>0.10747059</v>
      </c>
      <c r="AG17" s="41">
        <f>Transacciones!AE94</f>
        <v>0.10701743</v>
      </c>
      <c r="AH17" s="41">
        <f>Transacciones!AF94</f>
        <v>0.40704310999999999</v>
      </c>
      <c r="AI17" s="41">
        <f>Transacciones!AG94</f>
        <v>0</v>
      </c>
      <c r="AJ17" s="41">
        <f>Transacciones!AH94</f>
        <v>0.10619781</v>
      </c>
      <c r="AK17" s="41">
        <f>Transacciones!AI94</f>
        <v>0.37292234000000002</v>
      </c>
      <c r="AL17" s="41">
        <f>Transacciones!AJ94</f>
        <v>0.10512301999999996</v>
      </c>
      <c r="AM17" s="41">
        <f>Transacciones!AK94</f>
        <v>0.10464432000000001</v>
      </c>
      <c r="AN17" s="41">
        <f>Transacciones!AL94</f>
        <v>0.34889714999999999</v>
      </c>
      <c r="AO17" s="41">
        <f>Transacciones!AM94</f>
        <v>0.10367130000000002</v>
      </c>
      <c r="AP17" s="41">
        <f>Transacciones!AN94</f>
        <v>0.10317684999999999</v>
      </c>
      <c r="AQ17" s="41">
        <f>Transacciones!AO94</f>
        <v>0.30730627999999993</v>
      </c>
      <c r="AR17" s="41">
        <f>Transacciones!AP94</f>
        <v>67.387172980000003</v>
      </c>
      <c r="AS17" s="41">
        <f>Transacciones!AQ94</f>
        <v>0</v>
      </c>
      <c r="AT17" s="41">
        <f>Transacciones!AR94</f>
        <v>0.10166121</v>
      </c>
      <c r="AU17" s="41">
        <f>Transacciones!AS94</f>
        <v>0.57827859000000004</v>
      </c>
      <c r="AV17" s="41">
        <f>Transacciones!AT94</f>
        <v>0.10062321000000002</v>
      </c>
      <c r="AW17" s="41">
        <f>Transacciones!AU94</f>
        <v>26.614014650000001</v>
      </c>
      <c r="AX17" s="41">
        <f>Transacciones!AV94</f>
        <v>5.4023463699999983</v>
      </c>
      <c r="AY17" s="41">
        <f>Transacciones!AW94</f>
        <v>5.880858729999999</v>
      </c>
      <c r="AZ17" s="41">
        <f>Transacciones!AX94</f>
        <v>5.9413916200000063</v>
      </c>
      <c r="BA17" s="41">
        <f>Transacciones!AY94</f>
        <v>5.4007119699999988</v>
      </c>
      <c r="BB17" s="41">
        <f>Transacciones!AZ94</f>
        <v>5.3027837799999986</v>
      </c>
      <c r="BC17" s="41">
        <f>Transacciones!BA94</f>
        <v>5.962685969999999</v>
      </c>
      <c r="BD17" s="41">
        <f>Transacciones!BB94</f>
        <v>6.101816880000003</v>
      </c>
      <c r="BE17" s="41">
        <f>Transacciones!BC94</f>
        <v>61.464646180000003</v>
      </c>
      <c r="BF17" s="41">
        <f>Transacciones!BD94</f>
        <v>5.1568091300000001</v>
      </c>
      <c r="BG17" s="41">
        <f>Transacciones!BE94</f>
        <v>9.4496529999999995E-2</v>
      </c>
      <c r="BH17" s="41">
        <f>Transacciones!BF94</f>
        <v>9.390271E-2</v>
      </c>
      <c r="BI17" s="41">
        <f>Transacciones!BG94</f>
        <v>9.3302449999999995E-2</v>
      </c>
      <c r="BJ17" s="41">
        <f>Transacciones!BH94</f>
        <v>9.2695689999999997E-2</v>
      </c>
      <c r="BK17" s="41">
        <f>Transacciones!BI94</f>
        <v>9.208363E-2</v>
      </c>
      <c r="BL17" s="41">
        <f>Transacciones!BJ94</f>
        <v>31.305286989999999</v>
      </c>
      <c r="BM17" s="41">
        <f>Transacciones!BK94</f>
        <v>5.1531875300000003</v>
      </c>
      <c r="BN17" s="41">
        <f>Transacciones!BL94</f>
        <v>5.7234207899999996</v>
      </c>
      <c r="BO17" s="41">
        <f>Transacciones!BM94</f>
        <v>6.6577234599999979</v>
      </c>
      <c r="BP17" s="41">
        <f>Transacciones!BN94</f>
        <v>6.1336324300000014</v>
      </c>
      <c r="BQ17" s="41">
        <f>Transacciones!BO94</f>
        <v>0.8681048400000001</v>
      </c>
      <c r="BR17" s="41">
        <f>Transacciones!BP94</f>
        <v>67.223377110000015</v>
      </c>
      <c r="BS17" s="41">
        <f>Transacciones!BQ94</f>
        <v>0</v>
      </c>
      <c r="BT17" s="41">
        <f>Transacciones!BR94</f>
        <v>0.17452925</v>
      </c>
      <c r="BU17" s="41">
        <f>Transacciones!BS94</f>
        <v>16.295352789999999</v>
      </c>
      <c r="BV17" s="41">
        <f>Transacciones!BT94</f>
        <v>4.8809991099999994</v>
      </c>
      <c r="BW17" s="41">
        <f>Transacciones!BU94</f>
        <v>0.57384056999999999</v>
      </c>
      <c r="BX17" s="41">
        <f>Transacciones!BV94</f>
        <v>12.968062869999997</v>
      </c>
      <c r="BY17" s="41">
        <f>Transacciones!BW94</f>
        <v>4.2634444500000033</v>
      </c>
      <c r="BZ17" s="41">
        <f>Transacciones!BX94</f>
        <v>5.9529060099999986</v>
      </c>
      <c r="CA17" s="41">
        <f>Transacciones!BY94</f>
        <v>4.8774709300000012</v>
      </c>
      <c r="CB17" s="41">
        <f>Transacciones!BZ94</f>
        <v>5.7667404800000019</v>
      </c>
      <c r="CC17" s="41">
        <f>Transacciones!CA94</f>
        <v>4.8760055700000011</v>
      </c>
      <c r="CD17" s="41">
        <f>Transacciones!CB94</f>
        <v>6.5940250800000024</v>
      </c>
      <c r="CE17" s="41">
        <f>Transacciones!CC94</f>
        <v>60.596731397636347</v>
      </c>
      <c r="CF17" s="41">
        <f>Transacciones!CD94</f>
        <v>5.0319520100000004</v>
      </c>
      <c r="CG17" s="41">
        <f>Transacciones!CE94</f>
        <v>5.0311820100000002</v>
      </c>
      <c r="CH17" s="41">
        <f>Transacciones!CF94</f>
        <v>5.0495888819999992</v>
      </c>
      <c r="CI17" s="41">
        <f>Transacciones!CG94</f>
        <v>5.9648092179999992</v>
      </c>
      <c r="CJ17" s="41">
        <f>Transacciones!CH94</f>
        <v>30.685569519999998</v>
      </c>
      <c r="CK17" s="41">
        <f>Transacciones!CI94</f>
        <v>-20.711050049999997</v>
      </c>
      <c r="CL17" s="41">
        <f>Transacciones!CJ94</f>
        <v>4.9516863699999973</v>
      </c>
      <c r="CM17" s="41">
        <f>Transacciones!CK94</f>
        <v>4.9524953299999979</v>
      </c>
      <c r="CN17" s="41">
        <f>Transacciones!CL94</f>
        <v>6.4218096200000074</v>
      </c>
      <c r="CO17" s="41">
        <f>Transacciones!CM94</f>
        <v>3.6296528499999958</v>
      </c>
      <c r="CP17" s="41">
        <f>Transacciones!CN94</f>
        <v>4.5723397500000003</v>
      </c>
      <c r="CQ17" s="41">
        <f>Transacciones!CO94</f>
        <v>5.016695887636363</v>
      </c>
      <c r="CR17" s="41">
        <f>Transacciones!CP94</f>
        <v>52.781829529642863</v>
      </c>
      <c r="CS17" s="41">
        <f>Transacciones!CQ94</f>
        <v>4.2553501000000002</v>
      </c>
      <c r="CT17" s="41">
        <f>Transacciones!CR94</f>
        <v>4.2350961100000006</v>
      </c>
      <c r="CU17" s="41">
        <f>Transacciones!CS94</f>
        <v>4.6889996499999995</v>
      </c>
      <c r="CV17" s="41">
        <f>Transacciones!CT94</f>
        <v>4.2430302400000013</v>
      </c>
      <c r="CW17" s="41">
        <f>Transacciones!CU94</f>
        <v>4.2421359399999972</v>
      </c>
      <c r="CX17" s="41">
        <f>Transacciones!CV94</f>
        <v>29.754549300000001</v>
      </c>
      <c r="CY17" s="41">
        <f>Transacciones!CW94</f>
        <v>6.4048720000000003E-2</v>
      </c>
      <c r="CZ17" s="41">
        <f>Transacciones!CX94</f>
        <v>6.3125040000000007E-2</v>
      </c>
      <c r="DA17" s="41">
        <f>Transacciones!CY94</f>
        <v>6.6592729642857118E-2</v>
      </c>
      <c r="DB17" s="41">
        <f>Transacciones!CZ94</f>
        <v>0.59047208999999989</v>
      </c>
      <c r="DC17" s="41">
        <f>Transacciones!DA94</f>
        <v>6.9962849214285638E-2</v>
      </c>
      <c r="DD17" s="41">
        <f>Transacciones!DB94</f>
        <v>0.5084667607857144</v>
      </c>
      <c r="DE17" s="41">
        <f>Transacciones!DC94</f>
        <v>49.839427149999999</v>
      </c>
      <c r="DF17" s="41">
        <f>Transacciones!DD94</f>
        <v>4.2346238600000001</v>
      </c>
      <c r="DG17" s="41">
        <f>Transacciones!DE94</f>
        <v>3.5156291099999994</v>
      </c>
      <c r="DH17" s="41">
        <f>Transacciones!DF94</f>
        <v>4.3096957199999997</v>
      </c>
      <c r="DI17" s="41">
        <f>Transacciones!DG94</f>
        <v>3.8726309400000005</v>
      </c>
      <c r="DJ17" s="41">
        <f>Transacciones!DH94</f>
        <v>3.8716132000000005</v>
      </c>
      <c r="DK17" s="41">
        <f>Transacciones!DI94</f>
        <v>4.3590875999999987</v>
      </c>
      <c r="DL17" s="41">
        <f>Transacciones!DJ94</f>
        <v>4.7941056500000023</v>
      </c>
      <c r="DM17" s="41">
        <f>Transacciones!DK94</f>
        <v>5.774774558021889</v>
      </c>
      <c r="DN17" s="41">
        <f>Transacciones!DL94</f>
        <v>16.85832269197811</v>
      </c>
      <c r="DO17" s="41">
        <f>Transacciones!DM94</f>
        <v>-2.2360132999999971</v>
      </c>
      <c r="DP17" s="41">
        <f>Transacciones!DN94</f>
        <v>-1.3150958900000049</v>
      </c>
      <c r="DQ17" s="41">
        <f>Transacciones!DO94</f>
        <v>1.8000530100000001</v>
      </c>
    </row>
    <row r="18" spans="2:121" ht="14.4" customHeight="1">
      <c r="B18" s="8" t="s">
        <v>24</v>
      </c>
      <c r="C18" s="11" t="s">
        <v>25</v>
      </c>
      <c r="D18" s="10" t="s">
        <v>3</v>
      </c>
      <c r="E18" s="41">
        <f>Transacciones!C98</f>
        <v>0</v>
      </c>
      <c r="F18" s="41">
        <f>Transacciones!D98</f>
        <v>0</v>
      </c>
      <c r="G18" s="41">
        <f>Transacciones!E98</f>
        <v>0</v>
      </c>
      <c r="H18" s="41">
        <f>Transacciones!F98</f>
        <v>0</v>
      </c>
      <c r="I18" s="41">
        <f>Transacciones!G98</f>
        <v>0</v>
      </c>
      <c r="J18" s="41">
        <f>Transacciones!H98</f>
        <v>0</v>
      </c>
      <c r="K18" s="41">
        <f>Transacciones!I98</f>
        <v>0</v>
      </c>
      <c r="L18" s="41">
        <f>Transacciones!J98</f>
        <v>0</v>
      </c>
      <c r="M18" s="41">
        <f>Transacciones!K98</f>
        <v>0</v>
      </c>
      <c r="N18" s="41">
        <f>Transacciones!L98</f>
        <v>0</v>
      </c>
      <c r="O18" s="41">
        <f>Transacciones!M98</f>
        <v>0</v>
      </c>
      <c r="P18" s="41">
        <f>Transacciones!N98</f>
        <v>0</v>
      </c>
      <c r="Q18" s="41">
        <f>Transacciones!O98</f>
        <v>0</v>
      </c>
      <c r="R18" s="41">
        <f>Transacciones!P98</f>
        <v>0</v>
      </c>
      <c r="S18" s="41">
        <f>Transacciones!Q98</f>
        <v>0</v>
      </c>
      <c r="T18" s="41">
        <f>Transacciones!R98</f>
        <v>0</v>
      </c>
      <c r="U18" s="41">
        <f>Transacciones!S98</f>
        <v>0</v>
      </c>
      <c r="V18" s="41">
        <f>Transacciones!T98</f>
        <v>0</v>
      </c>
      <c r="W18" s="41">
        <f>Transacciones!U98</f>
        <v>0</v>
      </c>
      <c r="X18" s="41">
        <f>Transacciones!V98</f>
        <v>0</v>
      </c>
      <c r="Y18" s="41">
        <f>Transacciones!W98</f>
        <v>0</v>
      </c>
      <c r="Z18" s="41">
        <f>Transacciones!X98</f>
        <v>0</v>
      </c>
      <c r="AA18" s="41">
        <f>Transacciones!Y98</f>
        <v>0</v>
      </c>
      <c r="AB18" s="41">
        <f>Transacciones!Z98</f>
        <v>0</v>
      </c>
      <c r="AC18" s="41">
        <f>Transacciones!AA98</f>
        <v>0</v>
      </c>
      <c r="AD18" s="41">
        <f>Transacciones!AB98</f>
        <v>0</v>
      </c>
      <c r="AE18" s="41">
        <f>Transacciones!AC98</f>
        <v>0</v>
      </c>
      <c r="AF18" s="41">
        <f>Transacciones!AD98</f>
        <v>0</v>
      </c>
      <c r="AG18" s="41">
        <f>Transacciones!AE98</f>
        <v>0</v>
      </c>
      <c r="AH18" s="41">
        <f>Transacciones!AF98</f>
        <v>0</v>
      </c>
      <c r="AI18" s="41">
        <f>Transacciones!AG98</f>
        <v>0</v>
      </c>
      <c r="AJ18" s="41">
        <f>Transacciones!AH98</f>
        <v>0</v>
      </c>
      <c r="AK18" s="41">
        <f>Transacciones!AI98</f>
        <v>0</v>
      </c>
      <c r="AL18" s="41">
        <f>Transacciones!AJ98</f>
        <v>0</v>
      </c>
      <c r="AM18" s="41">
        <f>Transacciones!AK98</f>
        <v>0</v>
      </c>
      <c r="AN18" s="41">
        <f>Transacciones!AL98</f>
        <v>0</v>
      </c>
      <c r="AO18" s="41">
        <f>Transacciones!AM98</f>
        <v>0</v>
      </c>
      <c r="AP18" s="41">
        <f>Transacciones!AN98</f>
        <v>0</v>
      </c>
      <c r="AQ18" s="41">
        <f>Transacciones!AO98</f>
        <v>0</v>
      </c>
      <c r="AR18" s="41">
        <f>Transacciones!AP98</f>
        <v>0</v>
      </c>
      <c r="AS18" s="41">
        <f>Transacciones!AQ98</f>
        <v>0</v>
      </c>
      <c r="AT18" s="41">
        <f>Transacciones!AR98</f>
        <v>0</v>
      </c>
      <c r="AU18" s="41">
        <f>Transacciones!AS98</f>
        <v>0</v>
      </c>
      <c r="AV18" s="41">
        <f>Transacciones!AT98</f>
        <v>0</v>
      </c>
      <c r="AW18" s="41">
        <f>Transacciones!AU98</f>
        <v>0</v>
      </c>
      <c r="AX18" s="41">
        <f>Transacciones!AV98</f>
        <v>0</v>
      </c>
      <c r="AY18" s="41">
        <f>Transacciones!AW98</f>
        <v>0</v>
      </c>
      <c r="AZ18" s="41">
        <f>Transacciones!AX98</f>
        <v>0</v>
      </c>
      <c r="BA18" s="41">
        <f>Transacciones!AY98</f>
        <v>0</v>
      </c>
      <c r="BB18" s="41">
        <f>Transacciones!AZ98</f>
        <v>0</v>
      </c>
      <c r="BC18" s="41">
        <f>Transacciones!BA98</f>
        <v>0</v>
      </c>
      <c r="BD18" s="41">
        <f>Transacciones!BB98</f>
        <v>0</v>
      </c>
      <c r="BE18" s="41">
        <f>Transacciones!BC98</f>
        <v>0</v>
      </c>
      <c r="BF18" s="41">
        <f>Transacciones!BD98</f>
        <v>0</v>
      </c>
      <c r="BG18" s="41">
        <f>Transacciones!BE98</f>
        <v>0</v>
      </c>
      <c r="BH18" s="41">
        <f>Transacciones!BF98</f>
        <v>0</v>
      </c>
      <c r="BI18" s="41">
        <f>Transacciones!BG98</f>
        <v>0</v>
      </c>
      <c r="BJ18" s="41">
        <f>Transacciones!BH98</f>
        <v>0</v>
      </c>
      <c r="BK18" s="41">
        <f>Transacciones!BI98</f>
        <v>0</v>
      </c>
      <c r="BL18" s="41">
        <f>Transacciones!BJ98</f>
        <v>0</v>
      </c>
      <c r="BM18" s="41">
        <f>Transacciones!BK98</f>
        <v>0</v>
      </c>
      <c r="BN18" s="41">
        <f>Transacciones!BL98</f>
        <v>0</v>
      </c>
      <c r="BO18" s="41">
        <f>Transacciones!BM98</f>
        <v>0</v>
      </c>
      <c r="BP18" s="41">
        <f>Transacciones!BN98</f>
        <v>0</v>
      </c>
      <c r="BQ18" s="41">
        <f>Transacciones!BO98</f>
        <v>0</v>
      </c>
      <c r="BR18" s="41">
        <f>Transacciones!BP98</f>
        <v>15</v>
      </c>
      <c r="BS18" s="41">
        <f>Transacciones!BQ98</f>
        <v>0</v>
      </c>
      <c r="BT18" s="41">
        <f>Transacciones!BR98</f>
        <v>0</v>
      </c>
      <c r="BU18" s="41">
        <f>Transacciones!BS98</f>
        <v>0</v>
      </c>
      <c r="BV18" s="41">
        <f>Transacciones!BT98</f>
        <v>0</v>
      </c>
      <c r="BW18" s="41">
        <f>Transacciones!BU98</f>
        <v>0</v>
      </c>
      <c r="BX18" s="41">
        <f>Transacciones!BV98</f>
        <v>0</v>
      </c>
      <c r="BY18" s="41">
        <f>Transacciones!BW98</f>
        <v>0</v>
      </c>
      <c r="BZ18" s="41">
        <f>Transacciones!BX98</f>
        <v>0</v>
      </c>
      <c r="CA18" s="41">
        <f>Transacciones!BY98</f>
        <v>0</v>
      </c>
      <c r="CB18" s="41">
        <f>Transacciones!BZ98</f>
        <v>0</v>
      </c>
      <c r="CC18" s="41">
        <f>Transacciones!CA98</f>
        <v>15</v>
      </c>
      <c r="CD18" s="41">
        <f>Transacciones!CB98</f>
        <v>0</v>
      </c>
      <c r="CE18" s="41">
        <f>Transacciones!CC98</f>
        <v>0</v>
      </c>
      <c r="CF18" s="41">
        <f>Transacciones!CD98</f>
        <v>0</v>
      </c>
      <c r="CG18" s="41">
        <f>Transacciones!CE98</f>
        <v>0</v>
      </c>
      <c r="CH18" s="41">
        <f>Transacciones!CF98</f>
        <v>0</v>
      </c>
      <c r="CI18" s="41">
        <f>Transacciones!CG98</f>
        <v>0</v>
      </c>
      <c r="CJ18" s="41">
        <f>Transacciones!CH98</f>
        <v>0</v>
      </c>
      <c r="CK18" s="41">
        <f>Transacciones!CI98</f>
        <v>0</v>
      </c>
      <c r="CL18" s="41">
        <f>Transacciones!CJ98</f>
        <v>0</v>
      </c>
      <c r="CM18" s="41">
        <f>Transacciones!CK98</f>
        <v>0</v>
      </c>
      <c r="CN18" s="41">
        <f>Transacciones!CL98</f>
        <v>0</v>
      </c>
      <c r="CO18" s="41">
        <f>Transacciones!CM98</f>
        <v>0</v>
      </c>
      <c r="CP18" s="41">
        <f>Transacciones!CN98</f>
        <v>0</v>
      </c>
      <c r="CQ18" s="41">
        <f>Transacciones!CO98</f>
        <v>0</v>
      </c>
      <c r="CR18" s="41">
        <f>Transacciones!CP98</f>
        <v>0</v>
      </c>
      <c r="CS18" s="41">
        <f>Transacciones!CQ98</f>
        <v>0</v>
      </c>
      <c r="CT18" s="41">
        <f>Transacciones!CR98</f>
        <v>0</v>
      </c>
      <c r="CU18" s="41">
        <f>Transacciones!CS98</f>
        <v>0</v>
      </c>
      <c r="CV18" s="41">
        <f>Transacciones!CT98</f>
        <v>0</v>
      </c>
      <c r="CW18" s="41">
        <f>Transacciones!CU98</f>
        <v>0</v>
      </c>
      <c r="CX18" s="41">
        <f>Transacciones!CV98</f>
        <v>0</v>
      </c>
      <c r="CY18" s="41">
        <f>Transacciones!CW98</f>
        <v>0</v>
      </c>
      <c r="CZ18" s="41">
        <f>Transacciones!CX98</f>
        <v>0</v>
      </c>
      <c r="DA18" s="41">
        <f>Transacciones!CY98</f>
        <v>0</v>
      </c>
      <c r="DB18" s="41">
        <f>Transacciones!CZ98</f>
        <v>0</v>
      </c>
      <c r="DC18" s="41">
        <f>Transacciones!DA98</f>
        <v>0</v>
      </c>
      <c r="DD18" s="41">
        <f>Transacciones!DB98</f>
        <v>0</v>
      </c>
      <c r="DE18" s="41">
        <f>Transacciones!DC98</f>
        <v>0</v>
      </c>
      <c r="DF18" s="41">
        <f>Transacciones!DD98</f>
        <v>0</v>
      </c>
      <c r="DG18" s="41">
        <f>Transacciones!DE98</f>
        <v>0</v>
      </c>
      <c r="DH18" s="41">
        <f>Transacciones!DF98</f>
        <v>0</v>
      </c>
      <c r="DI18" s="41">
        <f>Transacciones!DG98</f>
        <v>0</v>
      </c>
      <c r="DJ18" s="41">
        <f>Transacciones!DH98</f>
        <v>0</v>
      </c>
      <c r="DK18" s="41">
        <f>Transacciones!DI98</f>
        <v>0</v>
      </c>
      <c r="DL18" s="41">
        <f>Transacciones!DJ98</f>
        <v>0</v>
      </c>
      <c r="DM18" s="41">
        <f>Transacciones!DK98</f>
        <v>0</v>
      </c>
      <c r="DN18" s="41">
        <f>Transacciones!DL98</f>
        <v>0</v>
      </c>
      <c r="DO18" s="41">
        <f>Transacciones!DM98</f>
        <v>0</v>
      </c>
      <c r="DP18" s="41">
        <f>Transacciones!DN98</f>
        <v>0</v>
      </c>
      <c r="DQ18" s="41">
        <f>Transacciones!DO98</f>
        <v>0</v>
      </c>
    </row>
    <row r="19" spans="2:121">
      <c r="B19" s="8" t="s">
        <v>26</v>
      </c>
      <c r="C19" s="11" t="s">
        <v>11</v>
      </c>
      <c r="D19" s="10" t="s">
        <v>3</v>
      </c>
      <c r="E19" s="41">
        <f>Transacciones!C102</f>
        <v>183.63187552399998</v>
      </c>
      <c r="F19" s="41">
        <f>Transacciones!D102</f>
        <v>0</v>
      </c>
      <c r="G19" s="41">
        <f>Transacciones!E102</f>
        <v>3.0166666666666665E-2</v>
      </c>
      <c r="H19" s="41">
        <f>Transacciones!F102</f>
        <v>1.5083333333333334E-2</v>
      </c>
      <c r="I19" s="41">
        <f>Transacciones!G102</f>
        <v>0.57334999999999992</v>
      </c>
      <c r="J19" s="41">
        <f>Transacciones!H102</f>
        <v>44.818400000000004</v>
      </c>
      <c r="K19" s="41">
        <f>Transacciones!I102</f>
        <v>8.613999999999999</v>
      </c>
      <c r="L19" s="41">
        <f>Transacciones!J102</f>
        <v>11.52</v>
      </c>
      <c r="M19" s="41">
        <f>Transacciones!K102</f>
        <v>12.397746779999999</v>
      </c>
      <c r="N19" s="41">
        <f>Transacciones!L102</f>
        <v>10.059823489999999</v>
      </c>
      <c r="O19" s="41">
        <f>Transacciones!M102</f>
        <v>8.0500000000000007</v>
      </c>
      <c r="P19" s="41">
        <f>Transacciones!N102</f>
        <v>9.0456526270000008</v>
      </c>
      <c r="Q19" s="41">
        <f>Transacciones!O102</f>
        <v>78.507652626999985</v>
      </c>
      <c r="R19" s="41">
        <f>Transacciones!P102</f>
        <v>2.9198689090909098</v>
      </c>
      <c r="S19" s="41">
        <f>Transacciones!Q102</f>
        <v>0</v>
      </c>
      <c r="T19" s="41">
        <f>Transacciones!R102</f>
        <v>0</v>
      </c>
      <c r="U19" s="41">
        <f>Transacciones!S102</f>
        <v>0.04</v>
      </c>
      <c r="V19" s="41">
        <f>Transacciones!T102</f>
        <v>0</v>
      </c>
      <c r="W19" s="41">
        <f>Transacciones!U102</f>
        <v>5.4614560000000006E-2</v>
      </c>
      <c r="X19" s="41">
        <f>Transacciones!V102</f>
        <v>0</v>
      </c>
      <c r="Y19" s="41">
        <f>Transacciones!W102</f>
        <v>0.78617396999999989</v>
      </c>
      <c r="Z19" s="41">
        <f>Transacciones!X102</f>
        <v>8.7010000000000005</v>
      </c>
      <c r="AA19" s="41">
        <f>Transacciones!Y102</f>
        <v>-7.7126632500000003</v>
      </c>
      <c r="AB19" s="41">
        <f>Transacciones!Z102</f>
        <v>6.3837909999999998E-2</v>
      </c>
      <c r="AC19" s="41">
        <f>Transacciones!AA102</f>
        <v>0.74358331</v>
      </c>
      <c r="AD19" s="41">
        <f>Transacciones!AB102</f>
        <v>0.2433224090909091</v>
      </c>
      <c r="AE19" s="41">
        <f>Transacciones!AC102</f>
        <v>36.039867310000005</v>
      </c>
      <c r="AF19" s="41">
        <f>Transacciones!AD102</f>
        <v>0.1</v>
      </c>
      <c r="AG19" s="41">
        <f>Transacciones!AE102</f>
        <v>-4.4711560000000004E-2</v>
      </c>
      <c r="AH19" s="41">
        <f>Transacciones!AF102</f>
        <v>7.5310089999999996E-2</v>
      </c>
      <c r="AI19" s="41">
        <f>Transacciones!AG102</f>
        <v>0.24016982000000001</v>
      </c>
      <c r="AJ19" s="41">
        <f>Transacciones!AH102</f>
        <v>8.8395199999999993E-2</v>
      </c>
      <c r="AK19" s="41">
        <f>Transacciones!AI102</f>
        <v>2.1140829999999999E-2</v>
      </c>
      <c r="AL19" s="41">
        <f>Transacciones!AJ102</f>
        <v>7.5276370000000009E-2</v>
      </c>
      <c r="AM19" s="41">
        <f>Transacciones!AK102</f>
        <v>0.66</v>
      </c>
      <c r="AN19" s="41">
        <f>Transacciones!AL102</f>
        <v>20.077591999999999</v>
      </c>
      <c r="AO19" s="41">
        <f>Transacciones!AM102</f>
        <v>0.25204590999999998</v>
      </c>
      <c r="AP19" s="41">
        <f>Transacciones!AN102</f>
        <v>1.07506481</v>
      </c>
      <c r="AQ19" s="41">
        <f>Transacciones!AO102</f>
        <v>13.419583840000003</v>
      </c>
      <c r="AR19" s="41">
        <f>Transacciones!AP102</f>
        <v>2.70876523</v>
      </c>
      <c r="AS19" s="41">
        <f>Transacciones!AQ102</f>
        <v>0.16513558</v>
      </c>
      <c r="AT19" s="41">
        <f>Transacciones!AR102</f>
        <v>0</v>
      </c>
      <c r="AU19" s="41">
        <f>Transacciones!AS102</f>
        <v>0.43100000000000005</v>
      </c>
      <c r="AV19" s="41">
        <f>Transacciones!AT102</f>
        <v>0.15620255</v>
      </c>
      <c r="AW19" s="41">
        <f>Transacciones!AU102</f>
        <v>-2.6202549999999984E-2</v>
      </c>
      <c r="AX19" s="41">
        <f>Transacciones!AV102</f>
        <v>0.29582058000000006</v>
      </c>
      <c r="AY19" s="41">
        <f>Transacciones!AW102</f>
        <v>8.6726069999999975E-2</v>
      </c>
      <c r="AZ19" s="41">
        <f>Transacciones!AX102</f>
        <v>0.18332308000000003</v>
      </c>
      <c r="BA19" s="41">
        <f>Transacciones!AY102</f>
        <v>0.24420208999999996</v>
      </c>
      <c r="BB19" s="41">
        <f>Transacciones!AZ102</f>
        <v>0.28171283999999996</v>
      </c>
      <c r="BC19" s="41">
        <f>Transacciones!BA102</f>
        <v>0.69</v>
      </c>
      <c r="BD19" s="41">
        <f>Transacciones!BB102</f>
        <v>0.20084499</v>
      </c>
      <c r="BE19" s="41">
        <f>Transacciones!BC102</f>
        <v>296.71359292</v>
      </c>
      <c r="BF19" s="41">
        <f>Transacciones!BD102</f>
        <v>0.3698205</v>
      </c>
      <c r="BG19" s="41">
        <f>Transacciones!BE102</f>
        <v>0.18207000000000001</v>
      </c>
      <c r="BH19" s="41">
        <f>Transacciones!BF102</f>
        <v>0.52911187999999998</v>
      </c>
      <c r="BI19" s="41">
        <f>Transacciones!BG102</f>
        <v>9.0999999999999998E-2</v>
      </c>
      <c r="BJ19" s="41">
        <f>Transacciones!BH102</f>
        <v>33</v>
      </c>
      <c r="BK19" s="41">
        <f>Transacciones!BI102</f>
        <v>29.826239970000003</v>
      </c>
      <c r="BL19" s="41">
        <f>Transacciones!BJ102</f>
        <v>-0.3698205</v>
      </c>
      <c r="BM19" s="41">
        <f>Transacciones!BK102</f>
        <v>17.618811000000001</v>
      </c>
      <c r="BN19" s="41">
        <f>Transacciones!BL102</f>
        <v>36.759573750000001</v>
      </c>
      <c r="BO19" s="41">
        <f>Transacciones!BM102</f>
        <v>21.625145390000004</v>
      </c>
      <c r="BP19" s="41">
        <f>Transacciones!BN102</f>
        <v>24.896045819999983</v>
      </c>
      <c r="BQ19" s="41">
        <f>Transacciones!BO102</f>
        <v>132.18559511000001</v>
      </c>
      <c r="BR19" s="41">
        <f>Transacciones!BP102</f>
        <v>366.42036141</v>
      </c>
      <c r="BS19" s="41">
        <f>Transacciones!BQ102</f>
        <v>0</v>
      </c>
      <c r="BT19" s="41">
        <f>Transacciones!BR102</f>
        <v>0</v>
      </c>
      <c r="BU19" s="41">
        <f>Transacciones!BS102</f>
        <v>3.1173190300000004</v>
      </c>
      <c r="BV19" s="41">
        <f>Transacciones!BT102</f>
        <v>0.48933384999999996</v>
      </c>
      <c r="BW19" s="41">
        <f>Transacciones!BU102</f>
        <v>0.59000000000000008</v>
      </c>
      <c r="BX19" s="41">
        <f>Transacciones!BV102</f>
        <v>54.753504779999993</v>
      </c>
      <c r="BY19" s="41">
        <f>Transacciones!BW102</f>
        <v>19.936405349999998</v>
      </c>
      <c r="BZ19" s="41">
        <f>Transacciones!BX102</f>
        <v>0.01</v>
      </c>
      <c r="CA19" s="41">
        <f>Transacciones!BY102</f>
        <v>44.345658879999995</v>
      </c>
      <c r="CB19" s="41">
        <f>Transacciones!BZ102</f>
        <v>0.37348334999999999</v>
      </c>
      <c r="CC19" s="41">
        <f>Transacciones!CA102</f>
        <v>57.260697049999997</v>
      </c>
      <c r="CD19" s="41">
        <f>Transacciones!CB102</f>
        <v>185.54395912000001</v>
      </c>
      <c r="CE19" s="41">
        <f>Transacciones!CC102</f>
        <v>1194.3719942110001</v>
      </c>
      <c r="CF19" s="41">
        <f>Transacciones!CD102</f>
        <v>0</v>
      </c>
      <c r="CG19" s="41">
        <f>Transacciones!CE102</f>
        <v>0.27341880000000002</v>
      </c>
      <c r="CH19" s="41">
        <f>Transacciones!CF102</f>
        <v>0.10922397</v>
      </c>
      <c r="CI19" s="41">
        <f>Transacciones!CG102</f>
        <v>0.69100000000000006</v>
      </c>
      <c r="CJ19" s="41">
        <f>Transacciones!CH102</f>
        <v>1.94727571</v>
      </c>
      <c r="CK19" s="41">
        <f>Transacciones!CI102</f>
        <v>2.6984784209999999</v>
      </c>
      <c r="CL19" s="41">
        <f>Transacciones!CJ102</f>
        <v>7.31541E-2</v>
      </c>
      <c r="CM19" s="41">
        <f>Transacciones!CK102</f>
        <v>0.81359639000000006</v>
      </c>
      <c r="CN19" s="41">
        <f>Transacciones!CL102</f>
        <v>209.63128433000003</v>
      </c>
      <c r="CO19" s="41">
        <f>Transacciones!CM102</f>
        <v>118.60944161</v>
      </c>
      <c r="CP19" s="41">
        <f>Transacciones!CN102</f>
        <v>1.0622669193507688</v>
      </c>
      <c r="CQ19" s="41">
        <f>Transacciones!CO102</f>
        <v>858.46285396064923</v>
      </c>
      <c r="CR19" s="41">
        <f>Transacciones!CP102</f>
        <v>405.33946139727271</v>
      </c>
      <c r="CS19" s="41">
        <f>Transacciones!CQ102</f>
        <v>0</v>
      </c>
      <c r="CT19" s="41">
        <f>Transacciones!CR102</f>
        <v>0</v>
      </c>
      <c r="CU19" s="41">
        <f>Transacciones!CS102</f>
        <v>2.69501875</v>
      </c>
      <c r="CV19" s="41">
        <f>Transacciones!CT102</f>
        <v>106.929542</v>
      </c>
      <c r="CW19" s="41">
        <f>Transacciones!CU102</f>
        <v>2.51794823</v>
      </c>
      <c r="CX19" s="41">
        <f>Transacciones!CV102</f>
        <v>10.246978</v>
      </c>
      <c r="CY19" s="41">
        <f>Transacciones!CW102</f>
        <v>68.08</v>
      </c>
      <c r="CZ19" s="41">
        <f>Transacciones!CX102</f>
        <v>0.62512007000000003</v>
      </c>
      <c r="DA19" s="41">
        <f>Transacciones!CY102</f>
        <v>175.37891546999998</v>
      </c>
      <c r="DB19" s="41">
        <f>Transacciones!CZ102</f>
        <v>0.64292910999999997</v>
      </c>
      <c r="DC19" s="41">
        <f>Transacciones!DA102</f>
        <v>0.25201944514285746</v>
      </c>
      <c r="DD19" s="41">
        <f>Transacciones!DB102</f>
        <v>37.970990322129865</v>
      </c>
      <c r="DE19" s="41">
        <f>Transacciones!DC102</f>
        <v>614.62742422999997</v>
      </c>
      <c r="DF19" s="41">
        <f>Transacciones!DD102</f>
        <v>7.4672829999999996E-2</v>
      </c>
      <c r="DG19" s="41">
        <f>Transacciones!DE102</f>
        <v>102.39784202</v>
      </c>
      <c r="DH19" s="41">
        <f>Transacciones!DF102</f>
        <v>115.66634843999999</v>
      </c>
      <c r="DI19" s="41">
        <f>Transacciones!DG102</f>
        <v>0.03</v>
      </c>
      <c r="DJ19" s="41">
        <f>Transacciones!DH102</f>
        <v>7.9330800000000003E-3</v>
      </c>
      <c r="DK19" s="41">
        <f>Transacciones!DI102</f>
        <v>113.60924969999999</v>
      </c>
      <c r="DL19" s="41">
        <f>Transacciones!DJ102</f>
        <v>2.7492314200000001</v>
      </c>
      <c r="DM19" s="41">
        <f>Transacciones!DK102</f>
        <v>20.55</v>
      </c>
      <c r="DN19" s="41">
        <f>Transacciones!DL102</f>
        <v>114.73627481</v>
      </c>
      <c r="DO19" s="41">
        <f>Transacciones!DM102</f>
        <v>0.60812136999999999</v>
      </c>
      <c r="DP19" s="41">
        <f>Transacciones!DN102</f>
        <v>6.3901700999999997</v>
      </c>
      <c r="DQ19" s="41">
        <f>Transacciones!DO102</f>
        <v>137.80758046</v>
      </c>
    </row>
    <row r="20" spans="2:121">
      <c r="B20" s="8" t="s">
        <v>27</v>
      </c>
      <c r="C20" s="11" t="s">
        <v>28</v>
      </c>
      <c r="D20" s="10" t="s">
        <v>3</v>
      </c>
      <c r="E20" s="41">
        <f>Transacciones!C112</f>
        <v>0</v>
      </c>
      <c r="F20" s="41">
        <f>Transacciones!D112</f>
        <v>0</v>
      </c>
      <c r="G20" s="41">
        <f>Transacciones!E112</f>
        <v>0</v>
      </c>
      <c r="H20" s="41">
        <f>Transacciones!F112</f>
        <v>0</v>
      </c>
      <c r="I20" s="41">
        <f>Transacciones!G112</f>
        <v>0</v>
      </c>
      <c r="J20" s="41">
        <f>Transacciones!H112</f>
        <v>0</v>
      </c>
      <c r="K20" s="41">
        <f>Transacciones!I112</f>
        <v>0</v>
      </c>
      <c r="L20" s="41">
        <f>Transacciones!J112</f>
        <v>0</v>
      </c>
      <c r="M20" s="41">
        <f>Transacciones!K112</f>
        <v>0</v>
      </c>
      <c r="N20" s="41">
        <f>Transacciones!L112</f>
        <v>0</v>
      </c>
      <c r="O20" s="41">
        <f>Transacciones!M112</f>
        <v>0</v>
      </c>
      <c r="P20" s="41">
        <f>Transacciones!N112</f>
        <v>0</v>
      </c>
      <c r="Q20" s="41">
        <f>Transacciones!O112</f>
        <v>0</v>
      </c>
      <c r="R20" s="41">
        <f>Transacciones!P112</f>
        <v>0</v>
      </c>
      <c r="S20" s="41">
        <f>Transacciones!Q112</f>
        <v>0</v>
      </c>
      <c r="T20" s="41">
        <f>Transacciones!R112</f>
        <v>0</v>
      </c>
      <c r="U20" s="41">
        <f>Transacciones!S112</f>
        <v>0</v>
      </c>
      <c r="V20" s="41">
        <f>Transacciones!T112</f>
        <v>0</v>
      </c>
      <c r="W20" s="41">
        <f>Transacciones!U112</f>
        <v>0</v>
      </c>
      <c r="X20" s="41">
        <f>Transacciones!V112</f>
        <v>0</v>
      </c>
      <c r="Y20" s="41">
        <f>Transacciones!W112</f>
        <v>0</v>
      </c>
      <c r="Z20" s="41">
        <f>Transacciones!X112</f>
        <v>0</v>
      </c>
      <c r="AA20" s="41">
        <f>Transacciones!Y112</f>
        <v>0</v>
      </c>
      <c r="AB20" s="41">
        <f>Transacciones!Z112</f>
        <v>0</v>
      </c>
      <c r="AC20" s="41">
        <f>Transacciones!AA112</f>
        <v>0</v>
      </c>
      <c r="AD20" s="41">
        <f>Transacciones!AB112</f>
        <v>0</v>
      </c>
      <c r="AE20" s="41">
        <f>Transacciones!AC112</f>
        <v>0</v>
      </c>
      <c r="AF20" s="41">
        <f>Transacciones!AD112</f>
        <v>0</v>
      </c>
      <c r="AG20" s="41">
        <f>Transacciones!AE112</f>
        <v>0</v>
      </c>
      <c r="AH20" s="41">
        <f>Transacciones!AF112</f>
        <v>0</v>
      </c>
      <c r="AI20" s="41">
        <f>Transacciones!AG112</f>
        <v>0</v>
      </c>
      <c r="AJ20" s="41">
        <f>Transacciones!AH112</f>
        <v>0</v>
      </c>
      <c r="AK20" s="41">
        <f>Transacciones!AI112</f>
        <v>0</v>
      </c>
      <c r="AL20" s="41">
        <f>Transacciones!AJ112</f>
        <v>0</v>
      </c>
      <c r="AM20" s="41">
        <f>Transacciones!AK112</f>
        <v>0</v>
      </c>
      <c r="AN20" s="41">
        <f>Transacciones!AL112</f>
        <v>0</v>
      </c>
      <c r="AO20" s="41">
        <f>Transacciones!AM112</f>
        <v>0</v>
      </c>
      <c r="AP20" s="41">
        <f>Transacciones!AN112</f>
        <v>0</v>
      </c>
      <c r="AQ20" s="41">
        <f>Transacciones!AO112</f>
        <v>0</v>
      </c>
      <c r="AR20" s="41">
        <f>Transacciones!AP112</f>
        <v>0</v>
      </c>
      <c r="AS20" s="41">
        <f>Transacciones!AQ112</f>
        <v>0</v>
      </c>
      <c r="AT20" s="41">
        <f>Transacciones!AR112</f>
        <v>0</v>
      </c>
      <c r="AU20" s="41">
        <f>Transacciones!AS112</f>
        <v>0</v>
      </c>
      <c r="AV20" s="41">
        <f>Transacciones!AT112</f>
        <v>0</v>
      </c>
      <c r="AW20" s="41">
        <f>Transacciones!AU112</f>
        <v>0</v>
      </c>
      <c r="AX20" s="41">
        <f>Transacciones!AV112</f>
        <v>0</v>
      </c>
      <c r="AY20" s="41">
        <f>Transacciones!AW112</f>
        <v>0</v>
      </c>
      <c r="AZ20" s="41">
        <f>Transacciones!AX112</f>
        <v>0</v>
      </c>
      <c r="BA20" s="41">
        <f>Transacciones!AY112</f>
        <v>0</v>
      </c>
      <c r="BB20" s="41">
        <f>Transacciones!AZ112</f>
        <v>0</v>
      </c>
      <c r="BC20" s="41">
        <f>Transacciones!BA112</f>
        <v>0</v>
      </c>
      <c r="BD20" s="41">
        <f>Transacciones!BB112</f>
        <v>0</v>
      </c>
      <c r="BE20" s="41">
        <f>Transacciones!BC112</f>
        <v>1.9476149299999999</v>
      </c>
      <c r="BF20" s="41">
        <f>Transacciones!BD112</f>
        <v>0</v>
      </c>
      <c r="BG20" s="41">
        <f>Transacciones!BE112</f>
        <v>7.0152799999999996E-3</v>
      </c>
      <c r="BH20" s="41">
        <f>Transacciones!BF112</f>
        <v>0.18016082</v>
      </c>
      <c r="BI20" s="41">
        <f>Transacciones!BG112</f>
        <v>0</v>
      </c>
      <c r="BJ20" s="41">
        <f>Transacciones!BH112</f>
        <v>0</v>
      </c>
      <c r="BK20" s="41">
        <f>Transacciones!BI112</f>
        <v>0.21999984</v>
      </c>
      <c r="BL20" s="41">
        <f>Transacciones!BJ112</f>
        <v>0</v>
      </c>
      <c r="BM20" s="41">
        <f>Transacciones!BK112</f>
        <v>0.15366691999999998</v>
      </c>
      <c r="BN20" s="41">
        <f>Transacciones!BL112</f>
        <v>0</v>
      </c>
      <c r="BO20" s="41">
        <f>Transacciones!BM112</f>
        <v>5.7969E-2</v>
      </c>
      <c r="BP20" s="41">
        <f>Transacciones!BN112</f>
        <v>0.94203742000000001</v>
      </c>
      <c r="BQ20" s="41">
        <f>Transacciones!BO112</f>
        <v>0.38676564999999996</v>
      </c>
      <c r="BR20" s="41">
        <f>Transacciones!BP112</f>
        <v>1.5958381399999999</v>
      </c>
      <c r="BS20" s="41">
        <f>Transacciones!BQ112</f>
        <v>0</v>
      </c>
      <c r="BT20" s="41">
        <f>Transacciones!BR112</f>
        <v>1.5E-3</v>
      </c>
      <c r="BU20" s="41">
        <f>Transacciones!BS112</f>
        <v>0.17949999999999999</v>
      </c>
      <c r="BV20" s="41">
        <f>Transacciones!BT112</f>
        <v>0</v>
      </c>
      <c r="BW20" s="41">
        <f>Transacciones!BU112</f>
        <v>0.3996075</v>
      </c>
      <c r="BX20" s="41">
        <f>Transacciones!BV112</f>
        <v>0</v>
      </c>
      <c r="BY20" s="41">
        <f>Transacciones!BW112</f>
        <v>0.76140184</v>
      </c>
      <c r="BZ20" s="41">
        <f>Transacciones!BX112</f>
        <v>3.9785549999999996E-2</v>
      </c>
      <c r="CA20" s="41">
        <f>Transacciones!BY112</f>
        <v>1.8945499999999948E-3</v>
      </c>
      <c r="CB20" s="41">
        <f>Transacciones!BZ112</f>
        <v>3.591E-3</v>
      </c>
      <c r="CC20" s="41">
        <f>Transacciones!CA112</f>
        <v>0.20855770000000001</v>
      </c>
      <c r="CD20" s="41">
        <f>Transacciones!CB112</f>
        <v>0</v>
      </c>
      <c r="CE20" s="41">
        <f>Transacciones!CC112</f>
        <v>1.6897152499999999</v>
      </c>
      <c r="CF20" s="41">
        <f>Transacciones!CD112</f>
        <v>0</v>
      </c>
      <c r="CG20" s="41">
        <f>Transacciones!CE112</f>
        <v>0</v>
      </c>
      <c r="CH20" s="41">
        <f>Transacciones!CF112</f>
        <v>0.22092238</v>
      </c>
      <c r="CI20" s="41">
        <f>Transacciones!CG112</f>
        <v>0.29689443000000004</v>
      </c>
      <c r="CJ20" s="41">
        <f>Transacciones!CH112</f>
        <v>0</v>
      </c>
      <c r="CK20" s="41">
        <f>Transacciones!CI112</f>
        <v>0.67401120000000003</v>
      </c>
      <c r="CL20" s="41">
        <f>Transacciones!CJ112</f>
        <v>0.31838723999999996</v>
      </c>
      <c r="CM20" s="41">
        <f>Transacciones!CK112</f>
        <v>0</v>
      </c>
      <c r="CN20" s="41">
        <f>Transacciones!CL112</f>
        <v>0.16200000000000001</v>
      </c>
      <c r="CO20" s="41">
        <f>Transacciones!CM112</f>
        <v>1.7500000000000002E-2</v>
      </c>
      <c r="CP20" s="41">
        <f>Transacciones!CN112</f>
        <v>0</v>
      </c>
      <c r="CQ20" s="41">
        <f>Transacciones!CO112</f>
        <v>0</v>
      </c>
      <c r="CR20" s="41">
        <f>Transacciones!CP112</f>
        <v>1.4034015899999999</v>
      </c>
      <c r="CS20" s="41">
        <f>Transacciones!CQ112</f>
        <v>0</v>
      </c>
      <c r="CT20" s="41">
        <f>Transacciones!CR112</f>
        <v>0</v>
      </c>
      <c r="CU20" s="41">
        <f>Transacciones!CS112</f>
        <v>0.39799999999999996</v>
      </c>
      <c r="CV20" s="41">
        <f>Transacciones!CT112</f>
        <v>0</v>
      </c>
      <c r="CW20" s="41">
        <f>Transacciones!CU112</f>
        <v>3.5815E-2</v>
      </c>
      <c r="CX20" s="41">
        <f>Transacciones!CV112</f>
        <v>0</v>
      </c>
      <c r="CY20" s="41">
        <f>Transacciones!CW112</f>
        <v>0.16265169000000002</v>
      </c>
      <c r="CZ20" s="41">
        <f>Transacciones!CX112</f>
        <v>3.6033000000000003E-2</v>
      </c>
      <c r="DA20" s="41">
        <f>Transacciones!CY112</f>
        <v>0</v>
      </c>
      <c r="DB20" s="41">
        <f>Transacciones!CZ112</f>
        <v>0</v>
      </c>
      <c r="DC20" s="41">
        <f>Transacciones!DA112</f>
        <v>0</v>
      </c>
      <c r="DD20" s="41">
        <f>Transacciones!DB112</f>
        <v>0.77090189999999992</v>
      </c>
      <c r="DE20" s="41">
        <f>Transacciones!DC112</f>
        <v>4.6822037700000001</v>
      </c>
      <c r="DF20" s="41">
        <f>Transacciones!DD112</f>
        <v>0</v>
      </c>
      <c r="DG20" s="41">
        <f>Transacciones!DE112</f>
        <v>0</v>
      </c>
      <c r="DH20" s="41">
        <f>Transacciones!DF112</f>
        <v>0.69599999999999995</v>
      </c>
      <c r="DI20" s="41">
        <f>Transacciones!DG112</f>
        <v>5.9413069999999998E-2</v>
      </c>
      <c r="DJ20" s="41">
        <f>Transacciones!DH112</f>
        <v>1.2586599199999999</v>
      </c>
      <c r="DK20" s="41">
        <f>Transacciones!DI112</f>
        <v>0.70079999999999998</v>
      </c>
      <c r="DL20" s="41">
        <f>Transacciones!DJ112</f>
        <v>0.22910516</v>
      </c>
      <c r="DM20" s="41">
        <f>Transacciones!DK112</f>
        <v>5.0346019999999991E-2</v>
      </c>
      <c r="DN20" s="41">
        <f>Transacciones!DL112</f>
        <v>0.14869388</v>
      </c>
      <c r="DO20" s="41">
        <f>Transacciones!DM112</f>
        <v>0.67017000000000004</v>
      </c>
      <c r="DP20" s="41">
        <f>Transacciones!DN112</f>
        <v>0.73023472</v>
      </c>
      <c r="DQ20" s="41">
        <f>Transacciones!DO112</f>
        <v>0.13878099999999999</v>
      </c>
    </row>
    <row r="21" spans="2:121">
      <c r="B21" s="8" t="s">
        <v>29</v>
      </c>
      <c r="C21" s="12" t="s">
        <v>30</v>
      </c>
      <c r="D21" s="13" t="s">
        <v>3</v>
      </c>
      <c r="E21" s="41">
        <f>Transacciones!C116</f>
        <v>175.98755872000001</v>
      </c>
      <c r="F21" s="41">
        <f>Transacciones!D116</f>
        <v>20.697197991912311</v>
      </c>
      <c r="G21" s="41">
        <f>Transacciones!E116</f>
        <v>52.249635341421019</v>
      </c>
      <c r="H21" s="41">
        <f>Transacciones!F116</f>
        <v>37.377366666666667</v>
      </c>
      <c r="I21" s="41">
        <f>Transacciones!G116</f>
        <v>48.753266666666676</v>
      </c>
      <c r="J21" s="41">
        <f>Transacciones!H116</f>
        <v>-148.49141666666671</v>
      </c>
      <c r="K21" s="41">
        <f>Transacciones!I116</f>
        <v>55.348950000000002</v>
      </c>
      <c r="L21" s="41">
        <f>Transacciones!J116</f>
        <v>4.5869999999999989</v>
      </c>
      <c r="M21" s="41">
        <f>Transacciones!K116</f>
        <v>26.037328780000003</v>
      </c>
      <c r="N21" s="41">
        <f>Transacciones!L116</f>
        <v>8.1965925200000012</v>
      </c>
      <c r="O21" s="41">
        <f>Transacciones!M116</f>
        <v>68.744558180000013</v>
      </c>
      <c r="P21" s="41">
        <f>Transacciones!N116</f>
        <v>-15.460845335</v>
      </c>
      <c r="Q21" s="41">
        <f>Transacciones!O116</f>
        <v>17.947924574999998</v>
      </c>
      <c r="R21" s="41">
        <f>Transacciones!P116</f>
        <v>569.07740713090914</v>
      </c>
      <c r="S21" s="41">
        <f>Transacciones!Q116</f>
        <v>6.4767459899999995</v>
      </c>
      <c r="T21" s="41">
        <f>Transacciones!R116</f>
        <v>6.9884567900000008</v>
      </c>
      <c r="U21" s="41">
        <f>Transacciones!S116</f>
        <v>38.275844929999998</v>
      </c>
      <c r="V21" s="41">
        <f>Transacciones!T116</f>
        <v>306.97829626999999</v>
      </c>
      <c r="W21" s="41">
        <f>Transacciones!U116</f>
        <v>28.973081750000002</v>
      </c>
      <c r="X21" s="41">
        <f>Transacciones!V116</f>
        <v>11.651635649999999</v>
      </c>
      <c r="Y21" s="41">
        <f>Transacciones!W116</f>
        <v>33.15582694000004</v>
      </c>
      <c r="Z21" s="41">
        <f>Transacciones!X116</f>
        <v>10.398110399999998</v>
      </c>
      <c r="AA21" s="41">
        <f>Transacciones!Y116</f>
        <v>15.452728830000003</v>
      </c>
      <c r="AB21" s="41">
        <f>Transacciones!Z116</f>
        <v>5.1256948399999942</v>
      </c>
      <c r="AC21" s="41">
        <f>Transacciones!AA116</f>
        <v>58.177867480000018</v>
      </c>
      <c r="AD21" s="41">
        <f>Transacciones!AB116</f>
        <v>47.423117260909045</v>
      </c>
      <c r="AE21" s="41">
        <f>Transacciones!AC116</f>
        <v>135.43804109999999</v>
      </c>
      <c r="AF21" s="41">
        <f>Transacciones!AD116</f>
        <v>0.16986536000000002</v>
      </c>
      <c r="AG21" s="41">
        <f>Transacciones!AE116</f>
        <v>9.7520734600000001</v>
      </c>
      <c r="AH21" s="41">
        <f>Transacciones!AF116</f>
        <v>2.6861102599999986</v>
      </c>
      <c r="AI21" s="41">
        <f>Transacciones!AG116</f>
        <v>13.780365479999999</v>
      </c>
      <c r="AJ21" s="41">
        <f>Transacciones!AH116</f>
        <v>12.388713409999999</v>
      </c>
      <c r="AK21" s="41">
        <f>Transacciones!AI116</f>
        <v>5.4739410899999985</v>
      </c>
      <c r="AL21" s="41">
        <f>Transacciones!AJ116</f>
        <v>11.512561610000002</v>
      </c>
      <c r="AM21" s="41">
        <f>Transacciones!AK116</f>
        <v>8.064339230000007</v>
      </c>
      <c r="AN21" s="41">
        <f>Transacciones!AL116</f>
        <v>6.3415790699999999</v>
      </c>
      <c r="AO21" s="41">
        <f>Transacciones!AM116</f>
        <v>12.931526619999998</v>
      </c>
      <c r="AP21" s="41">
        <f>Transacciones!AN116</f>
        <v>19.541166859999993</v>
      </c>
      <c r="AQ21" s="41">
        <f>Transacciones!AO116</f>
        <v>32.795798649999995</v>
      </c>
      <c r="AR21" s="41">
        <f>Transacciones!AP116</f>
        <v>553.78017255999998</v>
      </c>
      <c r="AS21" s="41">
        <f>Transacciones!AQ116</f>
        <v>21.326258749999997</v>
      </c>
      <c r="AT21" s="41">
        <f>Transacciones!AR116</f>
        <v>41.029585400000009</v>
      </c>
      <c r="AU21" s="41">
        <f>Transacciones!AS116</f>
        <v>34.998454819999992</v>
      </c>
      <c r="AV21" s="41">
        <f>Transacciones!AT116</f>
        <v>31.221448309999992</v>
      </c>
      <c r="AW21" s="41">
        <f>Transacciones!AU116</f>
        <v>33.326607390000014</v>
      </c>
      <c r="AX21" s="41">
        <f>Transacciones!AV116</f>
        <v>41.794818720000002</v>
      </c>
      <c r="AY21" s="41">
        <f>Transacciones!AW116</f>
        <v>58.058539829999994</v>
      </c>
      <c r="AZ21" s="41">
        <f>Transacciones!AX116</f>
        <v>42.993983709999988</v>
      </c>
      <c r="BA21" s="41">
        <f>Transacciones!AY116</f>
        <v>31.61640852</v>
      </c>
      <c r="BB21" s="41">
        <f>Transacciones!AZ116</f>
        <v>112.0142436</v>
      </c>
      <c r="BC21" s="41">
        <f>Transacciones!BA116</f>
        <v>67.628323599999987</v>
      </c>
      <c r="BD21" s="41">
        <f>Transacciones!BB116</f>
        <v>37.77149991000001</v>
      </c>
      <c r="BE21" s="41">
        <f>Transacciones!BC116</f>
        <v>305.76959087000006</v>
      </c>
      <c r="BF21" s="41">
        <f>Transacciones!BD116</f>
        <v>38.429485</v>
      </c>
      <c r="BG21" s="41">
        <f>Transacciones!BE116</f>
        <v>34.538108739999998</v>
      </c>
      <c r="BH21" s="41">
        <f>Transacciones!BF116</f>
        <v>29.465473800000002</v>
      </c>
      <c r="BI21" s="41">
        <f>Transacciones!BG116</f>
        <v>4.0866023299999998</v>
      </c>
      <c r="BJ21" s="41">
        <f>Transacciones!BH116</f>
        <v>5.0252305299999991</v>
      </c>
      <c r="BK21" s="41">
        <f>Transacciones!BI116</f>
        <v>1.01799398</v>
      </c>
      <c r="BL21" s="41">
        <f>Transacciones!BJ116</f>
        <v>15.614601909999998</v>
      </c>
      <c r="BM21" s="41">
        <f>Transacciones!BK116</f>
        <v>6.8063177400000008</v>
      </c>
      <c r="BN21" s="41">
        <f>Transacciones!BL116</f>
        <v>7.1768345000000044</v>
      </c>
      <c r="BO21" s="41">
        <f>Transacciones!BM116</f>
        <v>74.721503260000006</v>
      </c>
      <c r="BP21" s="41">
        <f>Transacciones!BN116</f>
        <v>31.434790179000007</v>
      </c>
      <c r="BQ21" s="41">
        <f>Transacciones!BO116</f>
        <v>57.452648901000018</v>
      </c>
      <c r="BR21" s="41">
        <f>Transacciones!BP116</f>
        <v>539.08974409727261</v>
      </c>
      <c r="BS21" s="41">
        <f>Transacciones!BQ116</f>
        <v>30.493432219999999</v>
      </c>
      <c r="BT21" s="41">
        <f>Transacciones!BR116</f>
        <v>27.999931000000004</v>
      </c>
      <c r="BU21" s="41">
        <f>Transacciones!BS116</f>
        <v>16.486649999999997</v>
      </c>
      <c r="BV21" s="41">
        <f>Transacciones!BT116</f>
        <v>25.458385620000005</v>
      </c>
      <c r="BW21" s="41">
        <f>Transacciones!BU116</f>
        <v>50.792198839999998</v>
      </c>
      <c r="BX21" s="41">
        <f>Transacciones!BV116</f>
        <v>21.584431359999993</v>
      </c>
      <c r="BY21" s="41">
        <f>Transacciones!BW116</f>
        <v>90.090427880000007</v>
      </c>
      <c r="BZ21" s="41">
        <f>Transacciones!BX116</f>
        <v>23.023286709999997</v>
      </c>
      <c r="CA21" s="41">
        <f>Transacciones!BY116</f>
        <v>17.9467578</v>
      </c>
      <c r="CB21" s="41">
        <f>Transacciones!BZ116</f>
        <v>34.446785980000023</v>
      </c>
      <c r="CC21" s="41">
        <f>Transacciones!CA116</f>
        <v>53.050054560000007</v>
      </c>
      <c r="CD21" s="41">
        <f>Transacciones!CB116</f>
        <v>147.71740212727266</v>
      </c>
      <c r="CE21" s="41">
        <f>Transacciones!CC116</f>
        <v>395.53009745516243</v>
      </c>
      <c r="CF21" s="41">
        <f>Transacciones!CD116</f>
        <v>23.077697460000003</v>
      </c>
      <c r="CG21" s="41">
        <f>Transacciones!CE116</f>
        <v>27.899430879999997</v>
      </c>
      <c r="CH21" s="41">
        <f>Transacciones!CF116</f>
        <v>7.3988327200000024</v>
      </c>
      <c r="CI21" s="41">
        <f>Transacciones!CG116</f>
        <v>32.330955999999993</v>
      </c>
      <c r="CJ21" s="41">
        <f>Transacciones!CH116</f>
        <v>85.057565589999996</v>
      </c>
      <c r="CK21" s="41">
        <f>Transacciones!CI116</f>
        <v>-6.4066066800000128</v>
      </c>
      <c r="CL21" s="41">
        <f>Transacciones!CJ116</f>
        <v>30.765426449999993</v>
      </c>
      <c r="CM21" s="41">
        <f>Transacciones!CK116</f>
        <v>34.771341440000008</v>
      </c>
      <c r="CN21" s="41">
        <f>Transacciones!CL116</f>
        <v>23.869423550000022</v>
      </c>
      <c r="CO21" s="41">
        <f>Transacciones!CM116</f>
        <v>37.335668609999985</v>
      </c>
      <c r="CP21" s="41">
        <f>Transacciones!CN116</f>
        <v>34.941692802253364</v>
      </c>
      <c r="CQ21" s="41">
        <f>Transacciones!CO116</f>
        <v>64.488668632909096</v>
      </c>
      <c r="CR21" s="41">
        <f>Transacciones!CP116</f>
        <v>711.77225302357579</v>
      </c>
      <c r="CS21" s="41">
        <f>Transacciones!CQ116</f>
        <v>28.186143090000002</v>
      </c>
      <c r="CT21" s="41">
        <f>Transacciones!CR116</f>
        <v>25.321516370000001</v>
      </c>
      <c r="CU21" s="41">
        <f>Transacciones!CS116</f>
        <v>73.455217439999998</v>
      </c>
      <c r="CV21" s="41">
        <f>Transacciones!CT116</f>
        <v>9.2327364000000021</v>
      </c>
      <c r="CW21" s="41">
        <f>Transacciones!CU116</f>
        <v>28.890782189999992</v>
      </c>
      <c r="CX21" s="41">
        <f>Transacciones!CV116</f>
        <v>28.152573980000007</v>
      </c>
      <c r="CY21" s="41">
        <f>Transacciones!CW116</f>
        <v>46.377729619999997</v>
      </c>
      <c r="CZ21" s="41">
        <f>Transacciones!CX116</f>
        <v>40.452267760798129</v>
      </c>
      <c r="DA21" s="41">
        <f>Transacciones!CY116</f>
        <v>89.299790918473406</v>
      </c>
      <c r="DB21" s="41">
        <f>Transacciones!CZ116</f>
        <v>35.658300118571425</v>
      </c>
      <c r="DC21" s="41">
        <f>Transacciones!DA116</f>
        <v>32.109922662121356</v>
      </c>
      <c r="DD21" s="41">
        <f>Transacciones!DB116</f>
        <v>274.63527247361145</v>
      </c>
      <c r="DE21" s="41">
        <f>Transacciones!DC116</f>
        <v>529.55153534999999</v>
      </c>
      <c r="DF21" s="41">
        <f>Transacciones!DD116</f>
        <v>1.29395E-2</v>
      </c>
      <c r="DG21" s="41">
        <f>Transacciones!DE116</f>
        <v>3.9058701899999999</v>
      </c>
      <c r="DH21" s="41">
        <f>Transacciones!DF116</f>
        <v>9.2552078099999964</v>
      </c>
      <c r="DI21" s="41">
        <f>Transacciones!DG116</f>
        <v>17.510142109999997</v>
      </c>
      <c r="DJ21" s="41">
        <f>Transacciones!DH116</f>
        <v>6.6558095500000016</v>
      </c>
      <c r="DK21" s="41">
        <f>Transacciones!DI116</f>
        <v>6.3613704899999979</v>
      </c>
      <c r="DL21" s="41">
        <f>Transacciones!DJ116</f>
        <v>15.729646140000009</v>
      </c>
      <c r="DM21" s="41">
        <f>Transacciones!DK116</f>
        <v>44.787853849927309</v>
      </c>
      <c r="DN21" s="41">
        <f>Transacciones!DL116</f>
        <v>1.4211938400726902</v>
      </c>
      <c r="DO21" s="41">
        <f>Transacciones!DM116</f>
        <v>14.525980179999992</v>
      </c>
      <c r="DP21" s="41">
        <f>Transacciones!DN116</f>
        <v>37.806582190000022</v>
      </c>
      <c r="DQ21" s="41">
        <f>Transacciones!DO116</f>
        <v>371.57893949999993</v>
      </c>
    </row>
    <row r="22" spans="2:121">
      <c r="B22" s="14" t="s">
        <v>31</v>
      </c>
      <c r="C22" s="15" t="s">
        <v>32</v>
      </c>
      <c r="D22" s="16" t="s">
        <v>3</v>
      </c>
      <c r="E22" s="42">
        <f>Transacciones!C132</f>
        <v>1009.5390358723998</v>
      </c>
      <c r="F22" s="42">
        <f>Transacciones!D132</f>
        <v>170.54922839488333</v>
      </c>
      <c r="G22" s="42">
        <f>Transacciones!E132</f>
        <v>902.38554629844975</v>
      </c>
      <c r="H22" s="42">
        <f>Transacciones!F132</f>
        <v>494.71593149666671</v>
      </c>
      <c r="I22" s="42">
        <f>Transacciones!G132</f>
        <v>-11.34127982666655</v>
      </c>
      <c r="J22" s="42">
        <f>Transacciones!H132</f>
        <v>418.98112696666652</v>
      </c>
      <c r="K22" s="42">
        <f>Transacciones!I132</f>
        <v>-665.78031055000008</v>
      </c>
      <c r="L22" s="42">
        <f>Transacciones!J132</f>
        <v>288.22507588666696</v>
      </c>
      <c r="M22" s="42">
        <f>Transacciones!K132</f>
        <v>-462.02459942966698</v>
      </c>
      <c r="N22" s="42">
        <f>Transacciones!L132</f>
        <v>199.78742017500031</v>
      </c>
      <c r="O22" s="42">
        <f>Transacciones!M132</f>
        <v>352.28497322000021</v>
      </c>
      <c r="P22" s="42">
        <f>Transacciones!N132</f>
        <v>-0.69080564300077185</v>
      </c>
      <c r="Q22" s="42">
        <f>Transacciones!O132</f>
        <v>-677.55327111659972</v>
      </c>
      <c r="R22" s="42">
        <f>Transacciones!P132</f>
        <v>1860.9143592305463</v>
      </c>
      <c r="S22" s="42">
        <f>Transacciones!Q132</f>
        <v>233.76270822999999</v>
      </c>
      <c r="T22" s="42">
        <f>Transacciones!R132</f>
        <v>163.82787206999978</v>
      </c>
      <c r="U22" s="42">
        <f>Transacciones!S132</f>
        <v>121.70403520000013</v>
      </c>
      <c r="V22" s="42">
        <f>Transacciones!T132</f>
        <v>253.12971421000009</v>
      </c>
      <c r="W22" s="42">
        <f>Transacciones!U132</f>
        <v>-78.97455607000029</v>
      </c>
      <c r="X22" s="42">
        <f>Transacciones!V132</f>
        <v>43.025666959000432</v>
      </c>
      <c r="Y22" s="42">
        <f>Transacciones!W132</f>
        <v>773.58645717299987</v>
      </c>
      <c r="Z22" s="42">
        <f>Transacciones!X132</f>
        <v>197.92424963699978</v>
      </c>
      <c r="AA22" s="42">
        <f>Transacciones!Y132</f>
        <v>115.47467876100029</v>
      </c>
      <c r="AB22" s="42">
        <f>Transacciones!Z132</f>
        <v>-274.35931577599956</v>
      </c>
      <c r="AC22" s="42">
        <f>Transacciones!AA132</f>
        <v>526.20575015399936</v>
      </c>
      <c r="AD22" s="42">
        <f>Transacciones!AB132</f>
        <v>-214.39290131745389</v>
      </c>
      <c r="AE22" s="42">
        <f>Transacciones!AC132</f>
        <v>661.77678481400108</v>
      </c>
      <c r="AF22" s="42">
        <f>Transacciones!AD132</f>
        <v>-178.04404064499988</v>
      </c>
      <c r="AG22" s="42">
        <f>Transacciones!AE132</f>
        <v>220.74629243166657</v>
      </c>
      <c r="AH22" s="42">
        <f>Transacciones!AF132</f>
        <v>378.40339869999991</v>
      </c>
      <c r="AI22" s="42">
        <f>Transacciones!AG132</f>
        <v>60.64299600999982</v>
      </c>
      <c r="AJ22" s="42">
        <f>Transacciones!AH132</f>
        <v>-32.371937630000048</v>
      </c>
      <c r="AK22" s="42">
        <f>Transacciones!AI132</f>
        <v>126.01328704000014</v>
      </c>
      <c r="AL22" s="42">
        <f>Transacciones!AJ132</f>
        <v>135.02906392833313</v>
      </c>
      <c r="AM22" s="42">
        <f>Transacciones!AK132</f>
        <v>85.756865595000704</v>
      </c>
      <c r="AN22" s="42">
        <f>Transacciones!AL132</f>
        <v>169.66765266999982</v>
      </c>
      <c r="AO22" s="42">
        <f>Transacciones!AM132</f>
        <v>67.683876120000036</v>
      </c>
      <c r="AP22" s="42">
        <f>Transacciones!AN132</f>
        <v>33.048659969999335</v>
      </c>
      <c r="AQ22" s="42">
        <f>Transacciones!AO132</f>
        <v>-404.79932937599892</v>
      </c>
      <c r="AR22" s="42">
        <f>Transacciones!AP132</f>
        <v>777.56167626000024</v>
      </c>
      <c r="AS22" s="42">
        <f>Transacciones!AQ132</f>
        <v>-167.87601691085723</v>
      </c>
      <c r="AT22" s="42">
        <f>Transacciones!AR132</f>
        <v>582.32383266185695</v>
      </c>
      <c r="AU22" s="42">
        <f>Transacciones!AS132</f>
        <v>-107.22946519306845</v>
      </c>
      <c r="AV22" s="42">
        <f>Transacciones!AT132</f>
        <v>42.997690858382839</v>
      </c>
      <c r="AW22" s="42">
        <f>Transacciones!AU132</f>
        <v>-14.52313196456987</v>
      </c>
      <c r="AX22" s="42">
        <f>Transacciones!AV132</f>
        <v>205.03690668257047</v>
      </c>
      <c r="AY22" s="42">
        <f>Transacciones!AW132</f>
        <v>148.13910410568496</v>
      </c>
      <c r="AZ22" s="42">
        <f>Transacciones!AX132</f>
        <v>379.16930316000048</v>
      </c>
      <c r="BA22" s="42">
        <f>Transacciones!AY132</f>
        <v>-328.5635928600006</v>
      </c>
      <c r="BB22" s="42">
        <f>Transacciones!AZ132</f>
        <v>57.47016372999974</v>
      </c>
      <c r="BC22" s="42">
        <f>Transacciones!BA132</f>
        <v>-69.45372304999978</v>
      </c>
      <c r="BD22" s="42">
        <f>Transacciones!BB132</f>
        <v>50.070605040000601</v>
      </c>
      <c r="BE22" s="42">
        <f>Transacciones!BC132</f>
        <v>-218.58850738209367</v>
      </c>
      <c r="BF22" s="42">
        <f>Transacciones!BD132</f>
        <v>-247.06224778861014</v>
      </c>
      <c r="BG22" s="42">
        <f>Transacciones!BE132</f>
        <v>481.64235164799987</v>
      </c>
      <c r="BH22" s="42">
        <f>Transacciones!BF132</f>
        <v>439.58352601000007</v>
      </c>
      <c r="BI22" s="42">
        <f>Transacciones!BG132</f>
        <v>479.21899171999985</v>
      </c>
      <c r="BJ22" s="42">
        <f>Transacciones!BH132</f>
        <v>-208.25004048000002</v>
      </c>
      <c r="BK22" s="42">
        <f>Transacciones!BI132</f>
        <v>-1020.083835721601</v>
      </c>
      <c r="BL22" s="42">
        <f>Transacciones!BJ132</f>
        <v>-308.17967465839951</v>
      </c>
      <c r="BM22" s="42">
        <f>Transacciones!BK132</f>
        <v>351.77699073999997</v>
      </c>
      <c r="BN22" s="42">
        <f>Transacciones!BL132</f>
        <v>323.06190675299945</v>
      </c>
      <c r="BO22" s="42">
        <f>Transacciones!BM132</f>
        <v>-133.65483000299912</v>
      </c>
      <c r="BP22" s="42">
        <f>Transacciones!BN132</f>
        <v>-199.57729807899989</v>
      </c>
      <c r="BQ22" s="42">
        <f>Transacciones!BO132</f>
        <v>-177.0643475224847</v>
      </c>
      <c r="BR22" s="42">
        <f>Transacciones!BP132</f>
        <v>790.55948016472757</v>
      </c>
      <c r="BS22" s="42">
        <f>Transacciones!BQ132</f>
        <v>43.103862686666673</v>
      </c>
      <c r="BT22" s="42">
        <f>Transacciones!BR132</f>
        <v>575.54888415666687</v>
      </c>
      <c r="BU22" s="42">
        <f>Transacciones!BS132</f>
        <v>-556.30523908333362</v>
      </c>
      <c r="BV22" s="42">
        <f>Transacciones!BT132</f>
        <v>-45.948182020000104</v>
      </c>
      <c r="BW22" s="42">
        <f>Transacciones!BU132</f>
        <v>325.48679491584437</v>
      </c>
      <c r="BX22" s="42">
        <f>Transacciones!BV132</f>
        <v>273.3019059254309</v>
      </c>
      <c r="BY22" s="42">
        <f>Transacciones!BW132</f>
        <v>11.955521560000307</v>
      </c>
      <c r="BZ22" s="42">
        <f>Transacciones!BX132</f>
        <v>159.02456613872403</v>
      </c>
      <c r="CA22" s="42">
        <f>Transacciones!BY132</f>
        <v>-90.914243129999704</v>
      </c>
      <c r="CB22" s="42">
        <f>Transacciones!BZ132</f>
        <v>-43.112179090000268</v>
      </c>
      <c r="CC22" s="42">
        <f>Transacciones!CA132</f>
        <v>1063.5796477000013</v>
      </c>
      <c r="CD22" s="42">
        <f>Transacciones!CB132</f>
        <v>-925.16185959527229</v>
      </c>
      <c r="CE22" s="42">
        <f>Transacciones!CC132</f>
        <v>579.08141883239841</v>
      </c>
      <c r="CF22" s="42">
        <f>Transacciones!CD132</f>
        <v>-313.1760802</v>
      </c>
      <c r="CG22" s="42">
        <f>Transacciones!CE132</f>
        <v>180.39501071000018</v>
      </c>
      <c r="CH22" s="42">
        <f>Transacciones!CF132</f>
        <v>213.67536911399998</v>
      </c>
      <c r="CI22" s="42">
        <f>Transacciones!CG132</f>
        <v>491.24088593200008</v>
      </c>
      <c r="CJ22" s="42">
        <f>Transacciones!CH132</f>
        <v>-58.671206230999815</v>
      </c>
      <c r="CK22" s="42">
        <f>Transacciones!CI132</f>
        <v>359.20898699699956</v>
      </c>
      <c r="CL22" s="42">
        <f>Transacciones!CJ132</f>
        <v>383.59995332500034</v>
      </c>
      <c r="CM22" s="42">
        <f>Transacciones!CK132</f>
        <v>78.089170649999915</v>
      </c>
      <c r="CN22" s="42">
        <f>Transacciones!CL132</f>
        <v>-86.459609750000254</v>
      </c>
      <c r="CO22" s="42">
        <f>Transacciones!CM132</f>
        <v>404.0528481800003</v>
      </c>
      <c r="CP22" s="42">
        <f>Transacciones!CN132</f>
        <v>179.62410017500406</v>
      </c>
      <c r="CQ22" s="42">
        <f>Transacciones!CO132</f>
        <v>-1252.4980100696073</v>
      </c>
      <c r="CR22" s="42">
        <f>Transacciones!CP132</f>
        <v>1291.433990120986</v>
      </c>
      <c r="CS22" s="42">
        <f>Transacciones!CQ132</f>
        <v>-331.1964597999999</v>
      </c>
      <c r="CT22" s="42">
        <f>Transacciones!CR132</f>
        <v>261.92475897999998</v>
      </c>
      <c r="CU22" s="42">
        <f>Transacciones!CS132</f>
        <v>620.38046998999982</v>
      </c>
      <c r="CV22" s="42">
        <f>Transacciones!CT132</f>
        <v>75.700391300000206</v>
      </c>
      <c r="CW22" s="42">
        <f>Transacciones!CU132</f>
        <v>559.91262743000016</v>
      </c>
      <c r="CX22" s="42">
        <f>Transacciones!CV132</f>
        <v>137.77907144000028</v>
      </c>
      <c r="CY22" s="42">
        <f>Transacciones!CW132</f>
        <v>116.67054050999991</v>
      </c>
      <c r="CZ22" s="42">
        <f>Transacciones!CX132</f>
        <v>141.57269543340874</v>
      </c>
      <c r="DA22" s="42">
        <f>Transacciones!CY132</f>
        <v>176.88685646606336</v>
      </c>
      <c r="DB22" s="42">
        <f>Transacciones!CZ132</f>
        <v>-281.3272621210117</v>
      </c>
      <c r="DC22" s="42">
        <f>Transacciones!DA132</f>
        <v>408.33933481814449</v>
      </c>
      <c r="DD22" s="42">
        <f>Transacciones!DB132</f>
        <v>-595.20903432561863</v>
      </c>
      <c r="DE22" s="42">
        <f>Transacciones!DC132</f>
        <v>1121.1144406019957</v>
      </c>
      <c r="DF22" s="42">
        <f>Transacciones!DD132</f>
        <v>315.12826547999998</v>
      </c>
      <c r="DG22" s="42">
        <f>Transacciones!DE132</f>
        <v>185.88189195999962</v>
      </c>
      <c r="DH22" s="42">
        <f>Transacciones!DF132</f>
        <v>-265.23060977999978</v>
      </c>
      <c r="DI22" s="42">
        <f>Transacciones!DG132</f>
        <v>1516.3861535199999</v>
      </c>
      <c r="DJ22" s="42">
        <f>Transacciones!DH132</f>
        <v>-71.531981019999648</v>
      </c>
      <c r="DK22" s="42">
        <f>Transacciones!DI132</f>
        <v>1000.4055785999991</v>
      </c>
      <c r="DL22" s="42">
        <f>Transacciones!DJ132</f>
        <v>93.097613618478931</v>
      </c>
      <c r="DM22" s="42">
        <f>Transacciones!DK132</f>
        <v>-904.2628486350086</v>
      </c>
      <c r="DN22" s="42">
        <f>Transacciones!DL132</f>
        <v>-546.84280810887617</v>
      </c>
      <c r="DO22" s="42">
        <f>Transacciones!DM132</f>
        <v>272.97830974540557</v>
      </c>
      <c r="DP22" s="42">
        <f>Transacciones!DN132</f>
        <v>295.03629886899921</v>
      </c>
      <c r="DQ22" s="42">
        <f>Transacciones!DO132</f>
        <v>-769.93142364699816</v>
      </c>
    </row>
    <row r="23" spans="2:121">
      <c r="B23" s="17" t="s">
        <v>33</v>
      </c>
      <c r="C23" s="18" t="s">
        <v>34</v>
      </c>
      <c r="D23" s="19" t="s">
        <v>3</v>
      </c>
      <c r="E23" s="42">
        <f>Transacciones!C133</f>
        <v>1009.5390358723998</v>
      </c>
      <c r="F23" s="42">
        <f>Transacciones!D133</f>
        <v>170.54922839488333</v>
      </c>
      <c r="G23" s="42">
        <f>Transacciones!E133</f>
        <v>902.38554629844975</v>
      </c>
      <c r="H23" s="42">
        <f>Transacciones!F133</f>
        <v>494.71593149666671</v>
      </c>
      <c r="I23" s="42">
        <f>Transacciones!G133</f>
        <v>-11.34127982666655</v>
      </c>
      <c r="J23" s="42">
        <f>Transacciones!H133</f>
        <v>418.98112696666652</v>
      </c>
      <c r="K23" s="42">
        <f>Transacciones!I133</f>
        <v>-665.78031055000008</v>
      </c>
      <c r="L23" s="42">
        <f>Transacciones!J133</f>
        <v>288.22507588666696</v>
      </c>
      <c r="M23" s="42">
        <f>Transacciones!K133</f>
        <v>-462.02459942966698</v>
      </c>
      <c r="N23" s="42">
        <f>Transacciones!L133</f>
        <v>199.78742017500031</v>
      </c>
      <c r="O23" s="42">
        <f>Transacciones!M133</f>
        <v>352.28497322000021</v>
      </c>
      <c r="P23" s="42">
        <f>Transacciones!N133</f>
        <v>-0.69080564300077185</v>
      </c>
      <c r="Q23" s="42">
        <f>Transacciones!O133</f>
        <v>-677.55327111659972</v>
      </c>
      <c r="R23" s="42">
        <f>Transacciones!P133</f>
        <v>1860.9143592305463</v>
      </c>
      <c r="S23" s="42">
        <f>Transacciones!Q133</f>
        <v>233.76270822999999</v>
      </c>
      <c r="T23" s="42">
        <f>Transacciones!R133</f>
        <v>163.82787206999978</v>
      </c>
      <c r="U23" s="42">
        <f>Transacciones!S133</f>
        <v>121.70403520000013</v>
      </c>
      <c r="V23" s="42">
        <f>Transacciones!T133</f>
        <v>253.12971421000009</v>
      </c>
      <c r="W23" s="42">
        <f>Transacciones!U133</f>
        <v>-78.97455607000029</v>
      </c>
      <c r="X23" s="42">
        <f>Transacciones!V133</f>
        <v>43.025666959000432</v>
      </c>
      <c r="Y23" s="42">
        <f>Transacciones!W133</f>
        <v>773.58645717299987</v>
      </c>
      <c r="Z23" s="42">
        <f>Transacciones!X133</f>
        <v>197.92424963699978</v>
      </c>
      <c r="AA23" s="42">
        <f>Transacciones!Y133</f>
        <v>115.47467876100029</v>
      </c>
      <c r="AB23" s="42">
        <f>Transacciones!Z133</f>
        <v>-274.35931577599956</v>
      </c>
      <c r="AC23" s="42">
        <f>Transacciones!AA133</f>
        <v>526.20575015399936</v>
      </c>
      <c r="AD23" s="42">
        <f>Transacciones!AB133</f>
        <v>-214.39290131745389</v>
      </c>
      <c r="AE23" s="42">
        <f>Transacciones!AC133</f>
        <v>661.77678481400108</v>
      </c>
      <c r="AF23" s="42">
        <f>Transacciones!AD133</f>
        <v>-178.04404064499988</v>
      </c>
      <c r="AG23" s="42">
        <f>Transacciones!AE133</f>
        <v>220.74629243166657</v>
      </c>
      <c r="AH23" s="42">
        <f>Transacciones!AF133</f>
        <v>378.40339869999991</v>
      </c>
      <c r="AI23" s="42">
        <f>Transacciones!AG133</f>
        <v>60.64299600999982</v>
      </c>
      <c r="AJ23" s="42">
        <f>Transacciones!AH133</f>
        <v>-32.371937630000048</v>
      </c>
      <c r="AK23" s="42">
        <f>Transacciones!AI133</f>
        <v>126.01328704000014</v>
      </c>
      <c r="AL23" s="42">
        <f>Transacciones!AJ133</f>
        <v>135.02906392833313</v>
      </c>
      <c r="AM23" s="42">
        <f>Transacciones!AK133</f>
        <v>85.756865595000704</v>
      </c>
      <c r="AN23" s="42">
        <f>Transacciones!AL133</f>
        <v>169.66765266999982</v>
      </c>
      <c r="AO23" s="42">
        <f>Transacciones!AM133</f>
        <v>67.683876120000036</v>
      </c>
      <c r="AP23" s="42">
        <f>Transacciones!AN133</f>
        <v>33.048659969999335</v>
      </c>
      <c r="AQ23" s="42">
        <f>Transacciones!AO133</f>
        <v>-404.79932937599892</v>
      </c>
      <c r="AR23" s="42">
        <f>Transacciones!AP133</f>
        <v>777.56167626000024</v>
      </c>
      <c r="AS23" s="42">
        <f>Transacciones!AQ133</f>
        <v>-167.87601691085723</v>
      </c>
      <c r="AT23" s="42">
        <f>Transacciones!AR133</f>
        <v>582.32383266185695</v>
      </c>
      <c r="AU23" s="42">
        <f>Transacciones!AS133</f>
        <v>-107.22946519306845</v>
      </c>
      <c r="AV23" s="42">
        <f>Transacciones!AT133</f>
        <v>42.997690858382839</v>
      </c>
      <c r="AW23" s="42">
        <f>Transacciones!AU133</f>
        <v>-14.52313196456987</v>
      </c>
      <c r="AX23" s="42">
        <f>Transacciones!AV133</f>
        <v>205.03690668257047</v>
      </c>
      <c r="AY23" s="42">
        <f>Transacciones!AW133</f>
        <v>148.13910410568496</v>
      </c>
      <c r="AZ23" s="42">
        <f>Transacciones!AX133</f>
        <v>379.16930316000048</v>
      </c>
      <c r="BA23" s="42">
        <f>Transacciones!AY133</f>
        <v>-328.5635928600006</v>
      </c>
      <c r="BB23" s="42">
        <f>Transacciones!AZ133</f>
        <v>57.47016372999974</v>
      </c>
      <c r="BC23" s="42">
        <f>Transacciones!BA133</f>
        <v>-69.45372304999978</v>
      </c>
      <c r="BD23" s="42">
        <f>Transacciones!BB133</f>
        <v>50.070605040000601</v>
      </c>
      <c r="BE23" s="42">
        <f>Transacciones!BC133</f>
        <v>-218.58850738209367</v>
      </c>
      <c r="BF23" s="42">
        <f>Transacciones!BD133</f>
        <v>-247.06224778861014</v>
      </c>
      <c r="BG23" s="42">
        <f>Transacciones!BE133</f>
        <v>481.64235164799987</v>
      </c>
      <c r="BH23" s="42">
        <f>Transacciones!BF133</f>
        <v>439.58352601000007</v>
      </c>
      <c r="BI23" s="42">
        <f>Transacciones!BG133</f>
        <v>479.21899171999985</v>
      </c>
      <c r="BJ23" s="42">
        <f>Transacciones!BH133</f>
        <v>-208.25004048000002</v>
      </c>
      <c r="BK23" s="42">
        <f>Transacciones!BI133</f>
        <v>-1020.083835721601</v>
      </c>
      <c r="BL23" s="42">
        <f>Transacciones!BJ133</f>
        <v>-308.17967465839951</v>
      </c>
      <c r="BM23" s="42">
        <f>Transacciones!BK133</f>
        <v>351.77699073999997</v>
      </c>
      <c r="BN23" s="42">
        <f>Transacciones!BL133</f>
        <v>323.06190675299945</v>
      </c>
      <c r="BO23" s="42">
        <f>Transacciones!BM133</f>
        <v>-133.65483000299912</v>
      </c>
      <c r="BP23" s="42">
        <f>Transacciones!BN133</f>
        <v>-199.57729807899989</v>
      </c>
      <c r="BQ23" s="42">
        <f>Transacciones!BO133</f>
        <v>-177.0643475224847</v>
      </c>
      <c r="BR23" s="42">
        <f>Transacciones!BP133</f>
        <v>790.55948016472757</v>
      </c>
      <c r="BS23" s="42">
        <f>Transacciones!BQ133</f>
        <v>43.103862686666673</v>
      </c>
      <c r="BT23" s="42">
        <f>Transacciones!BR133</f>
        <v>575.54888415666687</v>
      </c>
      <c r="BU23" s="42">
        <f>Transacciones!BS133</f>
        <v>-556.30523908333362</v>
      </c>
      <c r="BV23" s="42">
        <f>Transacciones!BT133</f>
        <v>-45.948182020000104</v>
      </c>
      <c r="BW23" s="42">
        <f>Transacciones!BU133</f>
        <v>325.48679491584437</v>
      </c>
      <c r="BX23" s="42">
        <f>Transacciones!BV133</f>
        <v>273.3019059254309</v>
      </c>
      <c r="BY23" s="42">
        <f>Transacciones!BW133</f>
        <v>11.955521560000307</v>
      </c>
      <c r="BZ23" s="42">
        <f>Transacciones!BX133</f>
        <v>159.02456613872403</v>
      </c>
      <c r="CA23" s="42">
        <f>Transacciones!BY133</f>
        <v>-90.914243129999704</v>
      </c>
      <c r="CB23" s="42">
        <f>Transacciones!BZ133</f>
        <v>-43.112179090000268</v>
      </c>
      <c r="CC23" s="42">
        <f>Transacciones!CA133</f>
        <v>1063.5796477000013</v>
      </c>
      <c r="CD23" s="42">
        <f>Transacciones!CB133</f>
        <v>-925.16185959527229</v>
      </c>
      <c r="CE23" s="42">
        <f>Transacciones!CC133</f>
        <v>579.08141883239841</v>
      </c>
      <c r="CF23" s="42">
        <f>Transacciones!CD133</f>
        <v>-313.1760802</v>
      </c>
      <c r="CG23" s="42">
        <f>Transacciones!CE133</f>
        <v>180.39501071000018</v>
      </c>
      <c r="CH23" s="42">
        <f>Transacciones!CF133</f>
        <v>213.67536911399998</v>
      </c>
      <c r="CI23" s="42">
        <f>Transacciones!CG133</f>
        <v>491.24088593200008</v>
      </c>
      <c r="CJ23" s="42">
        <f>Transacciones!CH133</f>
        <v>-58.671206230999815</v>
      </c>
      <c r="CK23" s="42">
        <f>Transacciones!CI133</f>
        <v>359.20898699699956</v>
      </c>
      <c r="CL23" s="42">
        <f>Transacciones!CJ133</f>
        <v>383.59995332500034</v>
      </c>
      <c r="CM23" s="42">
        <f>Transacciones!CK133</f>
        <v>78.089170649999915</v>
      </c>
      <c r="CN23" s="42">
        <f>Transacciones!CL133</f>
        <v>-86.459609750000254</v>
      </c>
      <c r="CO23" s="42">
        <f>Transacciones!CM133</f>
        <v>404.0528481800003</v>
      </c>
      <c r="CP23" s="42">
        <f>Transacciones!CN133</f>
        <v>179.62410017500406</v>
      </c>
      <c r="CQ23" s="42">
        <f>Transacciones!CO133</f>
        <v>-1252.4980100696073</v>
      </c>
      <c r="CR23" s="42">
        <f>Transacciones!CP133</f>
        <v>1291.433990120986</v>
      </c>
      <c r="CS23" s="42">
        <f>Transacciones!CQ133</f>
        <v>-331.1964597999999</v>
      </c>
      <c r="CT23" s="42">
        <f>Transacciones!CR133</f>
        <v>261.92475897999998</v>
      </c>
      <c r="CU23" s="42">
        <f>Transacciones!CS133</f>
        <v>620.38046998999982</v>
      </c>
      <c r="CV23" s="42">
        <f>Transacciones!CT133</f>
        <v>75.700391300000206</v>
      </c>
      <c r="CW23" s="42">
        <f>Transacciones!CU133</f>
        <v>559.91262743000016</v>
      </c>
      <c r="CX23" s="42">
        <f>Transacciones!CV133</f>
        <v>137.77907144000028</v>
      </c>
      <c r="CY23" s="42">
        <f>Transacciones!CW133</f>
        <v>116.67054050999991</v>
      </c>
      <c r="CZ23" s="42">
        <f>Transacciones!CX133</f>
        <v>141.57269543340874</v>
      </c>
      <c r="DA23" s="42">
        <f>Transacciones!CY133</f>
        <v>176.88685646606336</v>
      </c>
      <c r="DB23" s="42">
        <f>Transacciones!CZ133</f>
        <v>-281.3272621210117</v>
      </c>
      <c r="DC23" s="42">
        <f>Transacciones!DA133</f>
        <v>408.33933481814449</v>
      </c>
      <c r="DD23" s="42">
        <f>Transacciones!DB133</f>
        <v>-595.20903432561863</v>
      </c>
      <c r="DE23" s="42">
        <f>Transacciones!DC133</f>
        <v>1121.1144406019957</v>
      </c>
      <c r="DF23" s="42">
        <f>Transacciones!DD133</f>
        <v>315.12826547999998</v>
      </c>
      <c r="DG23" s="42">
        <f>Transacciones!DE133</f>
        <v>185.88189195999962</v>
      </c>
      <c r="DH23" s="42">
        <f>Transacciones!DF133</f>
        <v>-265.23060977999978</v>
      </c>
      <c r="DI23" s="42">
        <f>Transacciones!DG133</f>
        <v>1516.3861535199999</v>
      </c>
      <c r="DJ23" s="42">
        <f>Transacciones!DH133</f>
        <v>-71.531981019999648</v>
      </c>
      <c r="DK23" s="42">
        <f>Transacciones!DI133</f>
        <v>1000.4055785999991</v>
      </c>
      <c r="DL23" s="42">
        <f>Transacciones!DJ133</f>
        <v>93.097613618478931</v>
      </c>
      <c r="DM23" s="42">
        <f>Transacciones!DK133</f>
        <v>-904.2628486350086</v>
      </c>
      <c r="DN23" s="42">
        <f>Transacciones!DL133</f>
        <v>-546.84280810887617</v>
      </c>
      <c r="DO23" s="42">
        <f>Transacciones!DM133</f>
        <v>272.97830974540557</v>
      </c>
      <c r="DP23" s="42">
        <f>Transacciones!DN133</f>
        <v>295.03629886899921</v>
      </c>
      <c r="DQ23" s="42">
        <f>Transacciones!DO133</f>
        <v>-769.93142364699816</v>
      </c>
    </row>
    <row r="24" spans="2:121">
      <c r="B24" s="20" t="s">
        <v>1</v>
      </c>
      <c r="C24" s="21" t="s">
        <v>35</v>
      </c>
      <c r="D24" s="22" t="s">
        <v>3</v>
      </c>
      <c r="E24" s="41">
        <f>Transacciones!C134</f>
        <v>0</v>
      </c>
      <c r="F24" s="41">
        <f>Transacciones!D134</f>
        <v>0</v>
      </c>
      <c r="G24" s="41">
        <f>Transacciones!E134</f>
        <v>0</v>
      </c>
      <c r="H24" s="41">
        <f>Transacciones!F134</f>
        <v>0</v>
      </c>
      <c r="I24" s="41">
        <f>Transacciones!G134</f>
        <v>0</v>
      </c>
      <c r="J24" s="41">
        <f>Transacciones!H134</f>
        <v>0</v>
      </c>
      <c r="K24" s="41">
        <f>Transacciones!I134</f>
        <v>0</v>
      </c>
      <c r="L24" s="41">
        <f>Transacciones!J134</f>
        <v>0</v>
      </c>
      <c r="M24" s="41">
        <f>Transacciones!K134</f>
        <v>0</v>
      </c>
      <c r="N24" s="41">
        <f>Transacciones!L134</f>
        <v>0</v>
      </c>
      <c r="O24" s="41">
        <f>Transacciones!M134</f>
        <v>0</v>
      </c>
      <c r="P24" s="41">
        <f>Transacciones!N134</f>
        <v>0</v>
      </c>
      <c r="Q24" s="41">
        <f>Transacciones!O134</f>
        <v>0</v>
      </c>
      <c r="R24" s="41">
        <f>Transacciones!P134</f>
        <v>0</v>
      </c>
      <c r="S24" s="41">
        <f>Transacciones!Q134</f>
        <v>0</v>
      </c>
      <c r="T24" s="41">
        <f>Transacciones!R134</f>
        <v>0</v>
      </c>
      <c r="U24" s="41">
        <f>Transacciones!S134</f>
        <v>0</v>
      </c>
      <c r="V24" s="41">
        <f>Transacciones!T134</f>
        <v>0</v>
      </c>
      <c r="W24" s="41">
        <f>Transacciones!U134</f>
        <v>0</v>
      </c>
      <c r="X24" s="41">
        <f>Transacciones!V134</f>
        <v>0</v>
      </c>
      <c r="Y24" s="41">
        <f>Transacciones!W134</f>
        <v>0</v>
      </c>
      <c r="Z24" s="41">
        <f>Transacciones!X134</f>
        <v>0</v>
      </c>
      <c r="AA24" s="41">
        <f>Transacciones!Y134</f>
        <v>0</v>
      </c>
      <c r="AB24" s="41">
        <f>Transacciones!Z134</f>
        <v>0</v>
      </c>
      <c r="AC24" s="41">
        <f>Transacciones!AA134</f>
        <v>0</v>
      </c>
      <c r="AD24" s="41">
        <f>Transacciones!AB134</f>
        <v>0</v>
      </c>
      <c r="AE24" s="41">
        <f>Transacciones!AC134</f>
        <v>0</v>
      </c>
      <c r="AF24" s="41">
        <f>Transacciones!AD134</f>
        <v>0</v>
      </c>
      <c r="AG24" s="41">
        <f>Transacciones!AE134</f>
        <v>0</v>
      </c>
      <c r="AH24" s="41">
        <f>Transacciones!AF134</f>
        <v>0</v>
      </c>
      <c r="AI24" s="41">
        <f>Transacciones!AG134</f>
        <v>0</v>
      </c>
      <c r="AJ24" s="41">
        <f>Transacciones!AH134</f>
        <v>0</v>
      </c>
      <c r="AK24" s="41">
        <f>Transacciones!AI134</f>
        <v>0</v>
      </c>
      <c r="AL24" s="41">
        <f>Transacciones!AJ134</f>
        <v>0</v>
      </c>
      <c r="AM24" s="41">
        <f>Transacciones!AK134</f>
        <v>0</v>
      </c>
      <c r="AN24" s="41">
        <f>Transacciones!AL134</f>
        <v>0</v>
      </c>
      <c r="AO24" s="41">
        <f>Transacciones!AM134</f>
        <v>0</v>
      </c>
      <c r="AP24" s="41">
        <f>Transacciones!AN134</f>
        <v>0</v>
      </c>
      <c r="AQ24" s="41">
        <f>Transacciones!AO134</f>
        <v>0</v>
      </c>
      <c r="AR24" s="41">
        <f>Transacciones!AP134</f>
        <v>0</v>
      </c>
      <c r="AS24" s="41">
        <f>Transacciones!AQ134</f>
        <v>0</v>
      </c>
      <c r="AT24" s="41">
        <f>Transacciones!AR134</f>
        <v>0</v>
      </c>
      <c r="AU24" s="41">
        <f>Transacciones!AS134</f>
        <v>0</v>
      </c>
      <c r="AV24" s="41">
        <f>Transacciones!AT134</f>
        <v>0</v>
      </c>
      <c r="AW24" s="41">
        <f>Transacciones!AU134</f>
        <v>0</v>
      </c>
      <c r="AX24" s="41">
        <f>Transacciones!AV134</f>
        <v>0</v>
      </c>
      <c r="AY24" s="41">
        <f>Transacciones!AW134</f>
        <v>0</v>
      </c>
      <c r="AZ24" s="41">
        <f>Transacciones!AX134</f>
        <v>0</v>
      </c>
      <c r="BA24" s="41">
        <f>Transacciones!AY134</f>
        <v>0</v>
      </c>
      <c r="BB24" s="41">
        <f>Transacciones!AZ134</f>
        <v>0</v>
      </c>
      <c r="BC24" s="41">
        <f>Transacciones!BA134</f>
        <v>0</v>
      </c>
      <c r="BD24" s="41">
        <f>Transacciones!BB134</f>
        <v>0</v>
      </c>
      <c r="BE24" s="41">
        <f>Transacciones!BC134</f>
        <v>0</v>
      </c>
      <c r="BF24" s="41">
        <f>Transacciones!BD134</f>
        <v>0</v>
      </c>
      <c r="BG24" s="41">
        <f>Transacciones!BE134</f>
        <v>0</v>
      </c>
      <c r="BH24" s="41">
        <f>Transacciones!BF134</f>
        <v>0</v>
      </c>
      <c r="BI24" s="41">
        <f>Transacciones!BG134</f>
        <v>0</v>
      </c>
      <c r="BJ24" s="41">
        <f>Transacciones!BH134</f>
        <v>0</v>
      </c>
      <c r="BK24" s="41">
        <f>Transacciones!BI134</f>
        <v>0</v>
      </c>
      <c r="BL24" s="41">
        <f>Transacciones!BJ134</f>
        <v>0</v>
      </c>
      <c r="BM24" s="41">
        <f>Transacciones!BK134</f>
        <v>0</v>
      </c>
      <c r="BN24" s="41">
        <f>Transacciones!BL134</f>
        <v>0</v>
      </c>
      <c r="BO24" s="41">
        <f>Transacciones!BM134</f>
        <v>0</v>
      </c>
      <c r="BP24" s="41">
        <f>Transacciones!BN134</f>
        <v>0</v>
      </c>
      <c r="BQ24" s="41">
        <f>Transacciones!BO134</f>
        <v>0</v>
      </c>
      <c r="BR24" s="41">
        <f>Transacciones!BP134</f>
        <v>0</v>
      </c>
      <c r="BS24" s="41">
        <f>Transacciones!BQ134</f>
        <v>0</v>
      </c>
      <c r="BT24" s="41">
        <f>Transacciones!BR134</f>
        <v>0</v>
      </c>
      <c r="BU24" s="41">
        <f>Transacciones!BS134</f>
        <v>0</v>
      </c>
      <c r="BV24" s="41">
        <f>Transacciones!BT134</f>
        <v>0</v>
      </c>
      <c r="BW24" s="41">
        <f>Transacciones!BU134</f>
        <v>0</v>
      </c>
      <c r="BX24" s="41">
        <f>Transacciones!BV134</f>
        <v>0</v>
      </c>
      <c r="BY24" s="41">
        <f>Transacciones!BW134</f>
        <v>0</v>
      </c>
      <c r="BZ24" s="41">
        <f>Transacciones!BX134</f>
        <v>0</v>
      </c>
      <c r="CA24" s="41">
        <f>Transacciones!BY134</f>
        <v>0</v>
      </c>
      <c r="CB24" s="41">
        <f>Transacciones!BZ134</f>
        <v>0</v>
      </c>
      <c r="CC24" s="41">
        <f>Transacciones!CA134</f>
        <v>0</v>
      </c>
      <c r="CD24" s="41">
        <f>Transacciones!CB134</f>
        <v>0</v>
      </c>
      <c r="CE24" s="41">
        <f>Transacciones!CC134</f>
        <v>0</v>
      </c>
      <c r="CF24" s="41">
        <f>Transacciones!CD134</f>
        <v>0</v>
      </c>
      <c r="CG24" s="41">
        <f>Transacciones!CE134</f>
        <v>0</v>
      </c>
      <c r="CH24" s="41">
        <f>Transacciones!CF134</f>
        <v>0</v>
      </c>
      <c r="CI24" s="41">
        <f>Transacciones!CG134</f>
        <v>0</v>
      </c>
      <c r="CJ24" s="41">
        <f>Transacciones!CH134</f>
        <v>0</v>
      </c>
      <c r="CK24" s="41">
        <f>Transacciones!CI134</f>
        <v>0</v>
      </c>
      <c r="CL24" s="41">
        <f>Transacciones!CJ134</f>
        <v>0</v>
      </c>
      <c r="CM24" s="41">
        <f>Transacciones!CK134</f>
        <v>0</v>
      </c>
      <c r="CN24" s="41">
        <f>Transacciones!CL134</f>
        <v>0</v>
      </c>
      <c r="CO24" s="41">
        <f>Transacciones!CM134</f>
        <v>0</v>
      </c>
      <c r="CP24" s="41">
        <f>Transacciones!CN134</f>
        <v>0</v>
      </c>
      <c r="CQ24" s="41">
        <f>Transacciones!CO134</f>
        <v>0</v>
      </c>
      <c r="CR24" s="41">
        <f>Transacciones!CP134</f>
        <v>0</v>
      </c>
      <c r="CS24" s="41">
        <f>Transacciones!CQ134</f>
        <v>0</v>
      </c>
      <c r="CT24" s="41">
        <f>Transacciones!CR134</f>
        <v>0</v>
      </c>
      <c r="CU24" s="41">
        <f>Transacciones!CS134</f>
        <v>0</v>
      </c>
      <c r="CV24" s="41">
        <f>Transacciones!CT134</f>
        <v>0</v>
      </c>
      <c r="CW24" s="41">
        <f>Transacciones!CU134</f>
        <v>0</v>
      </c>
      <c r="CX24" s="41">
        <f>Transacciones!CV134</f>
        <v>0</v>
      </c>
      <c r="CY24" s="41">
        <f>Transacciones!CW134</f>
        <v>0</v>
      </c>
      <c r="CZ24" s="41">
        <f>Transacciones!CX134</f>
        <v>0</v>
      </c>
      <c r="DA24" s="41">
        <f>Transacciones!CY134</f>
        <v>0</v>
      </c>
      <c r="DB24" s="41">
        <f>Transacciones!CZ134</f>
        <v>0</v>
      </c>
      <c r="DC24" s="41">
        <f>Transacciones!DA134</f>
        <v>0</v>
      </c>
      <c r="DD24" s="41">
        <f>Transacciones!DB134</f>
        <v>0</v>
      </c>
      <c r="DE24" s="41">
        <f>Transacciones!DC134</f>
        <v>0</v>
      </c>
      <c r="DF24" s="41">
        <f>Transacciones!DD134</f>
        <v>0</v>
      </c>
      <c r="DG24" s="41">
        <f>Transacciones!DE134</f>
        <v>0</v>
      </c>
      <c r="DH24" s="41">
        <f>Transacciones!DF134</f>
        <v>0</v>
      </c>
      <c r="DI24" s="41">
        <f>Transacciones!DG134</f>
        <v>0</v>
      </c>
      <c r="DJ24" s="41">
        <f>Transacciones!DH134</f>
        <v>0</v>
      </c>
      <c r="DK24" s="41">
        <f>Transacciones!DI134</f>
        <v>0</v>
      </c>
      <c r="DL24" s="41">
        <f>Transacciones!DJ134</f>
        <v>0</v>
      </c>
      <c r="DM24" s="41">
        <f>Transacciones!DK134</f>
        <v>0</v>
      </c>
      <c r="DN24" s="41">
        <f>Transacciones!DL134</f>
        <v>0</v>
      </c>
      <c r="DO24" s="41">
        <f>Transacciones!DM134</f>
        <v>0</v>
      </c>
      <c r="DP24" s="41">
        <f>Transacciones!DN134</f>
        <v>0</v>
      </c>
      <c r="DQ24" s="41">
        <f>Transacciones!DO134</f>
        <v>0</v>
      </c>
    </row>
    <row r="25" spans="2:121">
      <c r="B25" s="20" t="s">
        <v>36</v>
      </c>
      <c r="C25" s="23" t="s">
        <v>37</v>
      </c>
      <c r="D25" s="22" t="s">
        <v>3</v>
      </c>
      <c r="E25" s="41">
        <f>Transacciones!C135</f>
        <v>528.92345925000006</v>
      </c>
      <c r="F25" s="41">
        <f>Transacciones!D135</f>
        <v>20.419193544342683</v>
      </c>
      <c r="G25" s="41">
        <f>Transacciones!E135</f>
        <v>48.267427585657316</v>
      </c>
      <c r="H25" s="41">
        <f>Transacciones!F135</f>
        <v>1.974360565</v>
      </c>
      <c r="I25" s="41">
        <f>Transacciones!G135</f>
        <v>-17.97426136166667</v>
      </c>
      <c r="J25" s="41">
        <f>Transacciones!H135</f>
        <v>-35.562342666666666</v>
      </c>
      <c r="K25" s="41">
        <f>Transacciones!I135</f>
        <v>49.976123333333327</v>
      </c>
      <c r="L25" s="41">
        <f>Transacciones!J135</f>
        <v>22.274235833333329</v>
      </c>
      <c r="M25" s="41">
        <f>Transacciones!K135</f>
        <v>165.34125533666671</v>
      </c>
      <c r="N25" s="41">
        <f>Transacciones!L135</f>
        <v>36.48966274</v>
      </c>
      <c r="O25" s="41">
        <f>Transacciones!M135</f>
        <v>43.266962070000012</v>
      </c>
      <c r="P25" s="41">
        <f>Transacciones!N135</f>
        <v>61.564794516000006</v>
      </c>
      <c r="Q25" s="41">
        <f>Transacciones!O135</f>
        <v>132.886047754</v>
      </c>
      <c r="R25" s="41">
        <f>Transacciones!P135</f>
        <v>870.27739946618192</v>
      </c>
      <c r="S25" s="41">
        <f>Transacciones!Q135</f>
        <v>-14.67171868</v>
      </c>
      <c r="T25" s="41">
        <f>Transacciones!R135</f>
        <v>23.201452660000001</v>
      </c>
      <c r="U25" s="41">
        <f>Transacciones!S135</f>
        <v>65.147440460000013</v>
      </c>
      <c r="V25" s="41">
        <f>Transacciones!T135</f>
        <v>53.40935932</v>
      </c>
      <c r="W25" s="41">
        <f>Transacciones!U135</f>
        <v>62.147121710000008</v>
      </c>
      <c r="X25" s="41">
        <f>Transacciones!V135</f>
        <v>95.147845349999983</v>
      </c>
      <c r="Y25" s="41">
        <f>Transacciones!W135</f>
        <v>77.315697100000051</v>
      </c>
      <c r="Z25" s="41">
        <f>Transacciones!X135</f>
        <v>75.162412969999977</v>
      </c>
      <c r="AA25" s="41">
        <f>Transacciones!Y135</f>
        <v>198.50200744000006</v>
      </c>
      <c r="AB25" s="41">
        <f>Transacciones!Z135</f>
        <v>81.208492739999912</v>
      </c>
      <c r="AC25" s="41">
        <f>Transacciones!AA135</f>
        <v>81.284171774000043</v>
      </c>
      <c r="AD25" s="41">
        <f>Transacciones!AB135</f>
        <v>72.423116622181809</v>
      </c>
      <c r="AE25" s="41">
        <f>Transacciones!AC135</f>
        <v>837.98859503999995</v>
      </c>
      <c r="AF25" s="41">
        <f>Transacciones!AD135</f>
        <v>6.3723681700000006</v>
      </c>
      <c r="AG25" s="41">
        <f>Transacciones!AE135</f>
        <v>39.965131249999992</v>
      </c>
      <c r="AH25" s="41">
        <f>Transacciones!AF135</f>
        <v>69.029545300000009</v>
      </c>
      <c r="AI25" s="41">
        <f>Transacciones!AG135</f>
        <v>17.864513939999995</v>
      </c>
      <c r="AJ25" s="41">
        <f>Transacciones!AH135</f>
        <v>77.354289260000002</v>
      </c>
      <c r="AK25" s="41">
        <f>Transacciones!AI135</f>
        <v>12.867026379999997</v>
      </c>
      <c r="AL25" s="41">
        <f>Transacciones!AJ135</f>
        <v>140.20731864999999</v>
      </c>
      <c r="AM25" s="41">
        <f>Transacciones!AK135</f>
        <v>99.249794500000007</v>
      </c>
      <c r="AN25" s="41">
        <f>Transacciones!AL135</f>
        <v>16.941349710000019</v>
      </c>
      <c r="AO25" s="41">
        <f>Transacciones!AM135</f>
        <v>49.143538699999993</v>
      </c>
      <c r="AP25" s="41">
        <f>Transacciones!AN135</f>
        <v>99.996865010000008</v>
      </c>
      <c r="AQ25" s="41">
        <f>Transacciones!AO135</f>
        <v>208.99685417000001</v>
      </c>
      <c r="AR25" s="41">
        <f>Transacciones!AP135</f>
        <v>400.02375575999997</v>
      </c>
      <c r="AS25" s="41">
        <f>Transacciones!AQ135</f>
        <v>6.1663591099999993</v>
      </c>
      <c r="AT25" s="41">
        <f>Transacciones!AR135</f>
        <v>4.4098019500000012</v>
      </c>
      <c r="AU25" s="41">
        <f>Transacciones!AS135</f>
        <v>39.880260370000002</v>
      </c>
      <c r="AV25" s="41">
        <f>Transacciones!AT135</f>
        <v>1.9091835500000025</v>
      </c>
      <c r="AW25" s="41">
        <f>Transacciones!AU135</f>
        <v>104.08305281</v>
      </c>
      <c r="AX25" s="41">
        <f>Transacciones!AV135</f>
        <v>6.6879176599999841</v>
      </c>
      <c r="AY25" s="41">
        <f>Transacciones!AW135</f>
        <v>9.5166104199999957</v>
      </c>
      <c r="AZ25" s="41">
        <f>Transacciones!AX135</f>
        <v>4.3859629300000051</v>
      </c>
      <c r="BA25" s="41">
        <f>Transacciones!AY135</f>
        <v>16.252441319999999</v>
      </c>
      <c r="BB25" s="41">
        <f>Transacciones!AZ135</f>
        <v>20.038906229999998</v>
      </c>
      <c r="BC25" s="41">
        <f>Transacciones!BA135</f>
        <v>88.466757769999987</v>
      </c>
      <c r="BD25" s="41">
        <f>Transacciones!BB135</f>
        <v>98.226501640000009</v>
      </c>
      <c r="BE25" s="41">
        <f>Transacciones!BC135</f>
        <v>167.7144698003525</v>
      </c>
      <c r="BF25" s="41">
        <f>Transacciones!BD135</f>
        <v>41.61068822</v>
      </c>
      <c r="BG25" s="41">
        <f>Transacciones!BE135</f>
        <v>-0.74003597000000088</v>
      </c>
      <c r="BH25" s="41">
        <f>Transacciones!BF135</f>
        <v>6.8224708800000009</v>
      </c>
      <c r="BI25" s="41">
        <f>Transacciones!BG135</f>
        <v>-0.45375740000000031</v>
      </c>
      <c r="BJ25" s="41">
        <f>Transacciones!BH135</f>
        <v>1.6770452499999986</v>
      </c>
      <c r="BK25" s="41">
        <f>Transacciones!BI135</f>
        <v>-34.727743390000008</v>
      </c>
      <c r="BL25" s="41">
        <f>Transacciones!BJ135</f>
        <v>11.782912030000002</v>
      </c>
      <c r="BM25" s="41">
        <f>Transacciones!BK135</f>
        <v>-0.97575965964749245</v>
      </c>
      <c r="BN25" s="41">
        <f>Transacciones!BL135</f>
        <v>4.3454675599999977</v>
      </c>
      <c r="BO25" s="41">
        <f>Transacciones!BM135</f>
        <v>2.2842923199999987</v>
      </c>
      <c r="BP25" s="41">
        <f>Transacciones!BN135</f>
        <v>6.3566988900000005</v>
      </c>
      <c r="BQ25" s="41">
        <f>Transacciones!BO135</f>
        <v>129.73219107</v>
      </c>
      <c r="BR25" s="41">
        <f>Transacciones!BP135</f>
        <v>442.82106697</v>
      </c>
      <c r="BS25" s="41">
        <f>Transacciones!BQ135</f>
        <v>0.20253516999999999</v>
      </c>
      <c r="BT25" s="41">
        <f>Transacciones!BR135</f>
        <v>-1.3252927800000462</v>
      </c>
      <c r="BU25" s="41">
        <f>Transacciones!BS135</f>
        <v>6.1138649700000087</v>
      </c>
      <c r="BV25" s="41">
        <f>Transacciones!BT135</f>
        <v>0.33398403000000187</v>
      </c>
      <c r="BW25" s="41">
        <f>Transacciones!BU135</f>
        <v>2.1064173299999456</v>
      </c>
      <c r="BX25" s="41">
        <f>Transacciones!BV135</f>
        <v>7.7081852900000252</v>
      </c>
      <c r="BY25" s="41">
        <f>Transacciones!BW135</f>
        <v>8.4505168500000245</v>
      </c>
      <c r="BZ25" s="41">
        <f>Transacciones!BX135</f>
        <v>17.140364470000044</v>
      </c>
      <c r="CA25" s="41">
        <f>Transacciones!BY135</f>
        <v>10.677266920000045</v>
      </c>
      <c r="CB25" s="41">
        <f>Transacciones!BZ135</f>
        <v>11.684197539999978</v>
      </c>
      <c r="CC25" s="41">
        <f>Transacciones!CA135</f>
        <v>35.523666099999986</v>
      </c>
      <c r="CD25" s="41">
        <f>Transacciones!CB135</f>
        <v>344.20536107999999</v>
      </c>
      <c r="CE25" s="41">
        <f>Transacciones!CC135</f>
        <v>352.74551910000002</v>
      </c>
      <c r="CF25" s="41">
        <f>Transacciones!CD135</f>
        <v>-1.3665094600000451</v>
      </c>
      <c r="CG25" s="41">
        <f>Transacciones!CE135</f>
        <v>-1.2891595399999318</v>
      </c>
      <c r="CH25" s="41">
        <f>Transacciones!CF135</f>
        <v>1.4747164099999999</v>
      </c>
      <c r="CI25" s="41">
        <f>Transacciones!CG135</f>
        <v>4.7266666599999319</v>
      </c>
      <c r="CJ25" s="41">
        <f>Transacciones!CH135</f>
        <v>5.4311616999999988</v>
      </c>
      <c r="CK25" s="41">
        <f>Transacciones!CI135</f>
        <v>8.0911383100000691</v>
      </c>
      <c r="CL25" s="41">
        <f>Transacciones!CJ135</f>
        <v>2.0774889000000227</v>
      </c>
      <c r="CM25" s="41">
        <f>Transacciones!CK135</f>
        <v>10.24875026</v>
      </c>
      <c r="CN25" s="41">
        <f>Transacciones!CL135</f>
        <v>4.4564989999999369</v>
      </c>
      <c r="CO25" s="41">
        <f>Transacciones!CM135</f>
        <v>3.9609976400000004</v>
      </c>
      <c r="CP25" s="41">
        <f>Transacciones!CN135</f>
        <v>6.4874074700000177</v>
      </c>
      <c r="CQ25" s="41">
        <f>Transacciones!CO135</f>
        <v>308.44636174999999</v>
      </c>
      <c r="CR25" s="41">
        <f>Transacciones!CP135</f>
        <v>796.31492985000034</v>
      </c>
      <c r="CS25" s="41">
        <f>Transacciones!CQ135</f>
        <v>41.543803839999988</v>
      </c>
      <c r="CT25" s="41">
        <f>Transacciones!CR135</f>
        <v>85.015297200000049</v>
      </c>
      <c r="CU25" s="41">
        <f>Transacciones!CS135</f>
        <v>-2.6056237900001209</v>
      </c>
      <c r="CV25" s="41">
        <f>Transacciones!CT135</f>
        <v>26.757585970000051</v>
      </c>
      <c r="CW25" s="41">
        <f>Transacciones!CU135</f>
        <v>-63.427933409999959</v>
      </c>
      <c r="CX25" s="41">
        <f>Transacciones!CV135</f>
        <v>9.187314839999992</v>
      </c>
      <c r="CY25" s="41">
        <f>Transacciones!CW135</f>
        <v>280.79710704000007</v>
      </c>
      <c r="CZ25" s="41">
        <f>Transacciones!CX135</f>
        <v>55.484522989999874</v>
      </c>
      <c r="DA25" s="41">
        <f>Transacciones!CY135</f>
        <v>71.215152079999996</v>
      </c>
      <c r="DB25" s="41">
        <f>Transacciones!CZ135</f>
        <v>65.92905300999999</v>
      </c>
      <c r="DC25" s="41">
        <f>Transacciones!DA135</f>
        <v>95.662392800000148</v>
      </c>
      <c r="DD25" s="41">
        <f>Transacciones!DB135</f>
        <v>130.7562572800002</v>
      </c>
      <c r="DE25" s="41">
        <f>Transacciones!DC135</f>
        <v>630.27288494000004</v>
      </c>
      <c r="DF25" s="41">
        <f>Transacciones!DD135</f>
        <v>0</v>
      </c>
      <c r="DG25" s="41">
        <f>Transacciones!DE135</f>
        <v>-12.347124170000066</v>
      </c>
      <c r="DH25" s="41">
        <f>Transacciones!DF135</f>
        <v>5.2568311500000169</v>
      </c>
      <c r="DI25" s="41">
        <f>Transacciones!DG135</f>
        <v>50.377721909999991</v>
      </c>
      <c r="DJ25" s="41">
        <f>Transacciones!DH135</f>
        <v>-143.92591631999994</v>
      </c>
      <c r="DK25" s="41">
        <f>Transacciones!DI135</f>
        <v>175.67760630000001</v>
      </c>
      <c r="DL25" s="41">
        <f>Transacciones!DJ135</f>
        <v>-162.46919599000003</v>
      </c>
      <c r="DM25" s="41">
        <f>Transacciones!DK135</f>
        <v>-39.056544030000076</v>
      </c>
      <c r="DN25" s="41">
        <f>Transacciones!DL135</f>
        <v>88.862090209999991</v>
      </c>
      <c r="DO25" s="41">
        <f>Transacciones!DM135</f>
        <v>243.29074001000006</v>
      </c>
      <c r="DP25" s="41">
        <f>Transacciones!DN135</f>
        <v>66.536623530000028</v>
      </c>
      <c r="DQ25" s="41">
        <f>Transacciones!DO135</f>
        <v>358.07005234000002</v>
      </c>
    </row>
    <row r="26" spans="2:121">
      <c r="B26" s="24" t="s">
        <v>38</v>
      </c>
      <c r="C26" s="25" t="s">
        <v>39</v>
      </c>
      <c r="D26" s="22" t="s">
        <v>3</v>
      </c>
      <c r="E26" s="41">
        <f>Transacciones!C136</f>
        <v>513.41638925000007</v>
      </c>
      <c r="F26" s="41">
        <f>Transacciones!D136</f>
        <v>0</v>
      </c>
      <c r="G26" s="41">
        <f>Transacciones!E136</f>
        <v>3.1866211299999998</v>
      </c>
      <c r="H26" s="41">
        <f>Transacciones!F136</f>
        <v>1.5743605650000001</v>
      </c>
      <c r="I26" s="41">
        <f>Transacciones!G136</f>
        <v>8.125738638333333</v>
      </c>
      <c r="J26" s="41">
        <f>Transacciones!H136</f>
        <v>4.8305873333333329</v>
      </c>
      <c r="K26" s="41">
        <f>Transacciones!I136</f>
        <v>49.776123333333324</v>
      </c>
      <c r="L26" s="41">
        <f>Transacciones!J136</f>
        <v>14.374235833333332</v>
      </c>
      <c r="M26" s="41">
        <f>Transacciones!K136</f>
        <v>163.44125533666667</v>
      </c>
      <c r="N26" s="41">
        <f>Transacciones!L136</f>
        <v>38.289662739999997</v>
      </c>
      <c r="O26" s="41">
        <f>Transacciones!M136</f>
        <v>40.56696207000001</v>
      </c>
      <c r="P26" s="41">
        <f>Transacciones!N136</f>
        <v>58.871864516000002</v>
      </c>
      <c r="Q26" s="41">
        <f>Transacciones!O136</f>
        <v>130.378977754</v>
      </c>
      <c r="R26" s="41">
        <f>Transacciones!P136</f>
        <v>882.27739946618169</v>
      </c>
      <c r="S26" s="41">
        <f>Transacciones!Q136</f>
        <v>5.0282813199999996</v>
      </c>
      <c r="T26" s="41">
        <f>Transacciones!R136</f>
        <v>22.888802429999998</v>
      </c>
      <c r="U26" s="41">
        <f>Transacciones!S136</f>
        <v>63.968367829999998</v>
      </c>
      <c r="V26" s="41">
        <f>Transacciones!T136</f>
        <v>54.101082179999999</v>
      </c>
      <c r="W26" s="41">
        <f>Transacciones!U136</f>
        <v>60.994588069999992</v>
      </c>
      <c r="X26" s="41">
        <f>Transacciones!V136</f>
        <v>90.12611102999999</v>
      </c>
      <c r="Y26" s="41">
        <f>Transacciones!W136</f>
        <v>79.721117430000035</v>
      </c>
      <c r="Z26" s="41">
        <f>Transacciones!X136</f>
        <v>74.185075239999975</v>
      </c>
      <c r="AA26" s="41">
        <f>Transacciones!Y136</f>
        <v>196.42739177000004</v>
      </c>
      <c r="AB26" s="41">
        <f>Transacciones!Z136</f>
        <v>81.318215569999907</v>
      </c>
      <c r="AC26" s="41">
        <f>Transacciones!AA136</f>
        <v>79.995249974000075</v>
      </c>
      <c r="AD26" s="41">
        <f>Transacciones!AB136</f>
        <v>73.523116622181803</v>
      </c>
      <c r="AE26" s="41">
        <f>Transacciones!AC136</f>
        <v>841.13831338</v>
      </c>
      <c r="AF26" s="41">
        <f>Transacciones!AD136</f>
        <v>6.3723681700000006</v>
      </c>
      <c r="AG26" s="41">
        <f>Transacciones!AE136</f>
        <v>41.067030089999996</v>
      </c>
      <c r="AH26" s="41">
        <f>Transacciones!AF136</f>
        <v>69.443270550000008</v>
      </c>
      <c r="AI26" s="41">
        <f>Transacciones!AG136</f>
        <v>18.116189219999992</v>
      </c>
      <c r="AJ26" s="41">
        <f>Transacciones!AH136</f>
        <v>77.685176600000005</v>
      </c>
      <c r="AK26" s="41">
        <f>Transacciones!AI136</f>
        <v>13.132746089999998</v>
      </c>
      <c r="AL26" s="41">
        <f>Transacciones!AJ136</f>
        <v>140.74314352999997</v>
      </c>
      <c r="AM26" s="41">
        <f>Transacciones!AK136</f>
        <v>99.460942430000003</v>
      </c>
      <c r="AN26" s="41">
        <f>Transacciones!AL136</f>
        <v>17.131668020000017</v>
      </c>
      <c r="AO26" s="41">
        <f>Transacciones!AM136</f>
        <v>49.152832339999989</v>
      </c>
      <c r="AP26" s="41">
        <f>Transacciones!AN136</f>
        <v>99.692472550000005</v>
      </c>
      <c r="AQ26" s="41">
        <f>Transacciones!AO136</f>
        <v>209.14047379000004</v>
      </c>
      <c r="AR26" s="41">
        <f>Transacciones!AP136</f>
        <v>394.22375576000002</v>
      </c>
      <c r="AS26" s="41">
        <f>Transacciones!AQ136</f>
        <v>4.6663591100000001</v>
      </c>
      <c r="AT26" s="41">
        <f>Transacciones!AR136</f>
        <v>2.4098019499999999</v>
      </c>
      <c r="AU26" s="41">
        <f>Transacciones!AS136</f>
        <v>41.080260370000005</v>
      </c>
      <c r="AV26" s="41">
        <f>Transacciones!AT136</f>
        <v>1.9091835500000007</v>
      </c>
      <c r="AW26" s="41">
        <f>Transacciones!AU136</f>
        <v>106.38305281000001</v>
      </c>
      <c r="AX26" s="41">
        <f>Transacciones!AV136</f>
        <v>5.3879176599999798</v>
      </c>
      <c r="AY26" s="41">
        <f>Transacciones!AW136</f>
        <v>7.0166104199999992</v>
      </c>
      <c r="AZ26" s="41">
        <f>Transacciones!AX136</f>
        <v>4.9859629300000003</v>
      </c>
      <c r="BA26" s="41">
        <f>Transacciones!AY136</f>
        <v>12.352441320000002</v>
      </c>
      <c r="BB26" s="41">
        <f>Transacciones!AZ136</f>
        <v>17.838906229999999</v>
      </c>
      <c r="BC26" s="41">
        <f>Transacciones!BA136</f>
        <v>97.166757770000004</v>
      </c>
      <c r="BD26" s="41">
        <f>Transacciones!BB136</f>
        <v>93.026501639999992</v>
      </c>
      <c r="BE26" s="41">
        <f>Transacciones!BC136</f>
        <v>164.94237636035251</v>
      </c>
      <c r="BF26" s="41">
        <f>Transacciones!BD136</f>
        <v>5.3106882199999994</v>
      </c>
      <c r="BG26" s="41">
        <f>Transacciones!BE136</f>
        <v>0.59762459000000001</v>
      </c>
      <c r="BH26" s="41">
        <f>Transacciones!BF136</f>
        <v>4.5224708800000002</v>
      </c>
      <c r="BI26" s="41">
        <f>Transacciones!BG136</f>
        <v>0.84624259999999996</v>
      </c>
      <c r="BJ26" s="41">
        <f>Transacciones!BH136</f>
        <v>0.23704524999999999</v>
      </c>
      <c r="BK26" s="41">
        <f>Transacciones!BI136</f>
        <v>0.37225660999999299</v>
      </c>
      <c r="BL26" s="41">
        <f>Transacciones!BJ136</f>
        <v>5.5829120300000001</v>
      </c>
      <c r="BM26" s="41">
        <f>Transacciones!BK136</f>
        <v>1.3242403403525096</v>
      </c>
      <c r="BN26" s="41">
        <f>Transacciones!BL136</f>
        <v>4.3454675599999977</v>
      </c>
      <c r="BO26" s="41">
        <f>Transacciones!BM136</f>
        <v>6.2842923199999987</v>
      </c>
      <c r="BP26" s="41">
        <f>Transacciones!BN136</f>
        <v>7.7566988900000009</v>
      </c>
      <c r="BQ26" s="41">
        <f>Transacciones!BO136</f>
        <v>127.76243707</v>
      </c>
      <c r="BR26" s="41">
        <f>Transacciones!BP136</f>
        <v>337.79417927000003</v>
      </c>
      <c r="BS26" s="41">
        <f>Transacciones!BQ136</f>
        <v>0.20253516999999999</v>
      </c>
      <c r="BT26" s="41">
        <f>Transacciones!BR136</f>
        <v>1.6747072199999999</v>
      </c>
      <c r="BU26" s="41">
        <f>Transacciones!BS136</f>
        <v>5.6238649700000005</v>
      </c>
      <c r="BV26" s="41">
        <f>Transacciones!BT136</f>
        <v>1.1739840300000002</v>
      </c>
      <c r="BW26" s="41">
        <f>Transacciones!BU136</f>
        <v>1.9564173299999998</v>
      </c>
      <c r="BX26" s="41">
        <f>Transacciones!BV136</f>
        <v>7.4995150700000259</v>
      </c>
      <c r="BY26" s="41">
        <f>Transacciones!BW136</f>
        <v>8.0505168500000011</v>
      </c>
      <c r="BZ26" s="41">
        <f>Transacciones!BX136</f>
        <v>6.5403644700000001</v>
      </c>
      <c r="CA26" s="41">
        <f>Transacciones!BY136</f>
        <v>9.2705219200000002</v>
      </c>
      <c r="CB26" s="41">
        <f>Transacciones!BZ136</f>
        <v>7.4847310899999995</v>
      </c>
      <c r="CC26" s="41">
        <f>Transacciones!CA136</f>
        <v>38.482541140000009</v>
      </c>
      <c r="CD26" s="41">
        <f>Transacciones!CB136</f>
        <v>249.83448000999999</v>
      </c>
      <c r="CE26" s="41">
        <f>Transacciones!CC136</f>
        <v>332.55645767999999</v>
      </c>
      <c r="CF26" s="41">
        <f>Transacciones!CD136</f>
        <v>0.19010067999999997</v>
      </c>
      <c r="CG26" s="41">
        <f>Transacciones!CE136</f>
        <v>1.0626232499999999</v>
      </c>
      <c r="CH26" s="41">
        <f>Transacciones!CF136</f>
        <v>3.0229336199999999</v>
      </c>
      <c r="CI26" s="41">
        <f>Transacciones!CG136</f>
        <v>4.0266666600000001</v>
      </c>
      <c r="CJ26" s="41">
        <f>Transacciones!CH136</f>
        <v>1.9015341499999994</v>
      </c>
      <c r="CK26" s="41">
        <f>Transacciones!CI136</f>
        <v>1.2477484500000002</v>
      </c>
      <c r="CL26" s="41">
        <f>Transacciones!CJ136</f>
        <v>1.6774888999999999</v>
      </c>
      <c r="CM26" s="41">
        <f>Transacciones!CK136</f>
        <v>2.7487502599999996</v>
      </c>
      <c r="CN26" s="41">
        <f>Transacciones!CL136</f>
        <v>3.7125037400000003</v>
      </c>
      <c r="CO26" s="41">
        <f>Transacciones!CM136</f>
        <v>3.5416194700000005</v>
      </c>
      <c r="CP26" s="41">
        <f>Transacciones!CN136</f>
        <v>9.3410467799999992</v>
      </c>
      <c r="CQ26" s="41">
        <f>Transacciones!CO136</f>
        <v>300.08344172</v>
      </c>
      <c r="CR26" s="41">
        <f>Transacciones!CP136</f>
        <v>401.79471603000013</v>
      </c>
      <c r="CS26" s="41">
        <f>Transacciones!CQ136</f>
        <v>3.9100000000000003E-3</v>
      </c>
      <c r="CT26" s="41">
        <f>Transacciones!CR136</f>
        <v>2.1843302600000003</v>
      </c>
      <c r="CU26" s="41">
        <f>Transacciones!CS136</f>
        <v>3.7162254399999997</v>
      </c>
      <c r="CV26" s="41">
        <f>Transacciones!CT136</f>
        <v>1.4134246699999997</v>
      </c>
      <c r="CW26" s="41">
        <f>Transacciones!CU136</f>
        <v>11.627087440000002</v>
      </c>
      <c r="CX26" s="41">
        <f>Transacciones!CV136</f>
        <v>2.1152349300000006</v>
      </c>
      <c r="CY26" s="41">
        <f>Transacciones!CW136</f>
        <v>7.6452942000000013</v>
      </c>
      <c r="CZ26" s="41">
        <f>Transacciones!CX136</f>
        <v>5.1996629899999993</v>
      </c>
      <c r="DA26" s="41">
        <f>Transacciones!CY136</f>
        <v>18.215152079999992</v>
      </c>
      <c r="DB26" s="41">
        <f>Transacciones!CZ136</f>
        <v>21.492381529999996</v>
      </c>
      <c r="DC26" s="41">
        <f>Transacciones!DA136</f>
        <v>48.726563710000008</v>
      </c>
      <c r="DD26" s="41">
        <f>Transacciones!DB136</f>
        <v>279.45544878000015</v>
      </c>
      <c r="DE26" s="41">
        <f>Transacciones!DC136</f>
        <v>359.46403996000004</v>
      </c>
      <c r="DF26" s="41">
        <f>Transacciones!DD136</f>
        <v>0</v>
      </c>
      <c r="DG26" s="41">
        <f>Transacciones!DE136</f>
        <v>3.4658758299999999</v>
      </c>
      <c r="DH26" s="41">
        <f>Transacciones!DF136</f>
        <v>4.6552312999999996</v>
      </c>
      <c r="DI26" s="41">
        <f>Transacciones!DG136</f>
        <v>5.4503494100000003</v>
      </c>
      <c r="DJ26" s="41">
        <f>Transacciones!DH136</f>
        <v>4.1170836800000004</v>
      </c>
      <c r="DK26" s="41">
        <f>Transacciones!DI136</f>
        <v>6.9347413700000011</v>
      </c>
      <c r="DL26" s="41">
        <f>Transacciones!DJ136</f>
        <v>7.4047361499999989</v>
      </c>
      <c r="DM26" s="41">
        <f>Transacciones!DK136</f>
        <v>11.6581004</v>
      </c>
      <c r="DN26" s="41">
        <f>Transacciones!DL136</f>
        <v>26.984840779999999</v>
      </c>
      <c r="DO26" s="41">
        <f>Transacciones!DM136</f>
        <v>19.482245430000003</v>
      </c>
      <c r="DP26" s="41">
        <f>Transacciones!DN136</f>
        <v>34.456284000000004</v>
      </c>
      <c r="DQ26" s="41">
        <f>Transacciones!DO136</f>
        <v>234.85455160999999</v>
      </c>
    </row>
    <row r="27" spans="2:121">
      <c r="B27" s="24" t="s">
        <v>40</v>
      </c>
      <c r="C27" s="25" t="s">
        <v>41</v>
      </c>
      <c r="D27" s="22" t="s">
        <v>3</v>
      </c>
      <c r="E27" s="41">
        <f>Transacciones!C141</f>
        <v>15.507070000000002</v>
      </c>
      <c r="F27" s="41">
        <f>Transacciones!D141</f>
        <v>20.419193544342683</v>
      </c>
      <c r="G27" s="41">
        <f>Transacciones!E141</f>
        <v>45.080806455657317</v>
      </c>
      <c r="H27" s="41">
        <f>Transacciones!F141</f>
        <v>0.39999999999999991</v>
      </c>
      <c r="I27" s="41">
        <f>Transacciones!G141</f>
        <v>-26.1</v>
      </c>
      <c r="J27" s="41">
        <f>Transacciones!H141</f>
        <v>-40.39293</v>
      </c>
      <c r="K27" s="41">
        <f>Transacciones!I141</f>
        <v>0.19999999999999929</v>
      </c>
      <c r="L27" s="41">
        <f>Transacciones!J141</f>
        <v>7.9000000000000012</v>
      </c>
      <c r="M27" s="41">
        <f>Transacciones!K141</f>
        <v>1.8999999999999972</v>
      </c>
      <c r="N27" s="41">
        <f>Transacciones!L141</f>
        <v>-1.7999999999999989</v>
      </c>
      <c r="O27" s="41">
        <f>Transacciones!M141</f>
        <v>2.6999999999999993</v>
      </c>
      <c r="P27" s="41">
        <f>Transacciones!N141</f>
        <v>2.6929299999999996</v>
      </c>
      <c r="Q27" s="41">
        <f>Transacciones!O141</f>
        <v>2.5070699999999992</v>
      </c>
      <c r="R27" s="41">
        <f>Transacciones!P141</f>
        <v>-11.999999999999998</v>
      </c>
      <c r="S27" s="41">
        <f>Transacciones!Q141</f>
        <v>-19.7</v>
      </c>
      <c r="T27" s="41">
        <f>Transacciones!R141</f>
        <v>0.31265022999999903</v>
      </c>
      <c r="U27" s="41">
        <f>Transacciones!S141</f>
        <v>1.1790726299999998</v>
      </c>
      <c r="V27" s="41">
        <f>Transacciones!T141</f>
        <v>-0.69172285999999894</v>
      </c>
      <c r="W27" s="41">
        <f>Transacciones!U141</f>
        <v>1.1525336399999992</v>
      </c>
      <c r="X27" s="41">
        <f>Transacciones!V141</f>
        <v>5.0217343199999993</v>
      </c>
      <c r="Y27" s="41">
        <f>Transacciones!W141</f>
        <v>-2.4054203299999992</v>
      </c>
      <c r="Z27" s="41">
        <f>Transacciones!X141</f>
        <v>0.9773377299999999</v>
      </c>
      <c r="AA27" s="41">
        <f>Transacciones!Y141</f>
        <v>2.0746156700000009</v>
      </c>
      <c r="AB27" s="41">
        <f>Transacciones!Z141</f>
        <v>-0.10972282999999849</v>
      </c>
      <c r="AC27" s="41">
        <f>Transacciones!AA141</f>
        <v>1.2889217999999971</v>
      </c>
      <c r="AD27" s="41">
        <f>Transacciones!AB141</f>
        <v>-1.0999999999999992</v>
      </c>
      <c r="AE27" s="41">
        <f>Transacciones!AC141</f>
        <v>0</v>
      </c>
      <c r="AF27" s="41">
        <f>Transacciones!AD141</f>
        <v>0</v>
      </c>
      <c r="AG27" s="41">
        <f>Transacciones!AE141</f>
        <v>0</v>
      </c>
      <c r="AH27" s="41">
        <f>Transacciones!AF141</f>
        <v>0</v>
      </c>
      <c r="AI27" s="41">
        <f>Transacciones!AG141</f>
        <v>0</v>
      </c>
      <c r="AJ27" s="41">
        <f>Transacciones!AH141</f>
        <v>0</v>
      </c>
      <c r="AK27" s="41">
        <f>Transacciones!AI141</f>
        <v>0</v>
      </c>
      <c r="AL27" s="41">
        <f>Transacciones!AJ141</f>
        <v>0</v>
      </c>
      <c r="AM27" s="41">
        <f>Transacciones!AK141</f>
        <v>0</v>
      </c>
      <c r="AN27" s="41">
        <f>Transacciones!AL141</f>
        <v>0</v>
      </c>
      <c r="AO27" s="41">
        <f>Transacciones!AM141</f>
        <v>0</v>
      </c>
      <c r="AP27" s="41">
        <f>Transacciones!AN141</f>
        <v>0</v>
      </c>
      <c r="AQ27" s="41">
        <f>Transacciones!AO141</f>
        <v>0</v>
      </c>
      <c r="AR27" s="41">
        <f>Transacciones!AP141</f>
        <v>5.8000000000000025</v>
      </c>
      <c r="AS27" s="41">
        <f>Transacciones!AQ141</f>
        <v>1.4999999999999991</v>
      </c>
      <c r="AT27" s="41">
        <f>Transacciones!AR141</f>
        <v>2.0000000000000009</v>
      </c>
      <c r="AU27" s="41">
        <f>Transacciones!AS141</f>
        <v>-1.1999999999999993</v>
      </c>
      <c r="AV27" s="41">
        <f>Transacciones!AT141</f>
        <v>1.7763568394002505E-15</v>
      </c>
      <c r="AW27" s="41">
        <f>Transacciones!AU141</f>
        <v>-2.3000000000000038</v>
      </c>
      <c r="AX27" s="41">
        <f>Transacciones!AV141</f>
        <v>1.3000000000000038</v>
      </c>
      <c r="AY27" s="41">
        <f>Transacciones!AW141</f>
        <v>2.4999999999999969</v>
      </c>
      <c r="AZ27" s="41">
        <f>Transacciones!AX141</f>
        <v>-0.59999999999999543</v>
      </c>
      <c r="BA27" s="41">
        <f>Transacciones!AY141</f>
        <v>3.8999999999999977</v>
      </c>
      <c r="BB27" s="41">
        <f>Transacciones!AZ141</f>
        <v>2.1999999999999984</v>
      </c>
      <c r="BC27" s="41">
        <f>Transacciones!BA141</f>
        <v>-8.6999999999999993</v>
      </c>
      <c r="BD27" s="41">
        <f>Transacciones!BB141</f>
        <v>5.2000000000000011</v>
      </c>
      <c r="BE27" s="41">
        <f>Transacciones!BC141</f>
        <v>-3.7599999999999971</v>
      </c>
      <c r="BF27" s="41">
        <f>Transacciones!BD141</f>
        <v>36.299999999999997</v>
      </c>
      <c r="BG27" s="41">
        <f>Transacciones!BE141</f>
        <v>-1.4000000000000008</v>
      </c>
      <c r="BH27" s="41">
        <f>Transacciones!BF141</f>
        <v>2.3000000000000007</v>
      </c>
      <c r="BI27" s="41">
        <f>Transacciones!BG141</f>
        <v>-1.3000000000000003</v>
      </c>
      <c r="BJ27" s="41">
        <f>Transacciones!BH141</f>
        <v>1.4399999999999986</v>
      </c>
      <c r="BK27" s="41">
        <f>Transacciones!BI141</f>
        <v>-35.1</v>
      </c>
      <c r="BL27" s="41">
        <f>Transacciones!BJ141</f>
        <v>6.200000000000002</v>
      </c>
      <c r="BM27" s="41">
        <f>Transacciones!BK141</f>
        <v>-2.300000000000002</v>
      </c>
      <c r="BN27" s="41">
        <f>Transacciones!BL141</f>
        <v>0</v>
      </c>
      <c r="BO27" s="41">
        <f>Transacciones!BM141</f>
        <v>-4</v>
      </c>
      <c r="BP27" s="41">
        <f>Transacciones!BN141</f>
        <v>-1.4000000000000004</v>
      </c>
      <c r="BQ27" s="41">
        <f>Transacciones!BO141</f>
        <v>-4.4999999999999991</v>
      </c>
      <c r="BR27" s="41">
        <f>Transacciones!BP141</f>
        <v>50.375674069999988</v>
      </c>
      <c r="BS27" s="41">
        <f>Transacciones!BQ141</f>
        <v>0</v>
      </c>
      <c r="BT27" s="41">
        <f>Transacciones!BR141</f>
        <v>-3.0000000000000462</v>
      </c>
      <c r="BU27" s="41">
        <f>Transacciones!BS141</f>
        <v>0.49000000000000865</v>
      </c>
      <c r="BV27" s="41">
        <f>Transacciones!BT141</f>
        <v>-0.8399999999999983</v>
      </c>
      <c r="BW27" s="41">
        <f>Transacciones!BU141</f>
        <v>0.1499999999999459</v>
      </c>
      <c r="BX27" s="41">
        <f>Transacciones!BV141</f>
        <v>0.19999999999999951</v>
      </c>
      <c r="BY27" s="41">
        <f>Transacciones!BW141</f>
        <v>0.40000000000002278</v>
      </c>
      <c r="BZ27" s="41">
        <f>Transacciones!BX141</f>
        <v>10.600000000000046</v>
      </c>
      <c r="CA27" s="41">
        <f>Transacciones!BY141</f>
        <v>1.4000000000000454</v>
      </c>
      <c r="CB27" s="41">
        <f>Transacciones!BZ141</f>
        <v>1.899999999999979</v>
      </c>
      <c r="CC27" s="41">
        <f>Transacciones!CA141</f>
        <v>-3.0000000000000231</v>
      </c>
      <c r="CD27" s="41">
        <f>Transacciones!CB141</f>
        <v>42.075674070000012</v>
      </c>
      <c r="CE27" s="41">
        <f>Transacciones!CC141</f>
        <v>7.5531239800000014</v>
      </c>
      <c r="CF27" s="41">
        <f>Transacciones!CD141</f>
        <v>-1.5566101400000452</v>
      </c>
      <c r="CG27" s="41">
        <f>Transacciones!CE141</f>
        <v>-2.3517827899999317</v>
      </c>
      <c r="CH27" s="41">
        <f>Transacciones!CF141</f>
        <v>-1.54821721</v>
      </c>
      <c r="CI27" s="41">
        <f>Transacciones!CG141</f>
        <v>0.69999999999993157</v>
      </c>
      <c r="CJ27" s="41">
        <f>Transacciones!CH141</f>
        <v>-0.74338986000000018</v>
      </c>
      <c r="CK27" s="41">
        <f>Transacciones!CI141</f>
        <v>6.8433898600000687</v>
      </c>
      <c r="CL27" s="41">
        <f>Transacciones!CJ141</f>
        <v>0.40000000000002256</v>
      </c>
      <c r="CM27" s="41">
        <f>Transacciones!CK141</f>
        <v>7.5</v>
      </c>
      <c r="CN27" s="41">
        <f>Transacciones!CL141</f>
        <v>0.74399525999993621</v>
      </c>
      <c r="CO27" s="41">
        <f>Transacciones!CM141</f>
        <v>0.41937816999999988</v>
      </c>
      <c r="CP27" s="41">
        <f>Transacciones!CN141</f>
        <v>-2.8536393099999815</v>
      </c>
      <c r="CQ27" s="41">
        <f>Transacciones!CO141</f>
        <v>0</v>
      </c>
      <c r="CR27" s="41">
        <f>Transacciones!CP141</f>
        <v>389.72012381999997</v>
      </c>
      <c r="CS27" s="41">
        <f>Transacciones!CQ141</f>
        <v>41.539893839999991</v>
      </c>
      <c r="CT27" s="41">
        <f>Transacciones!CR141</f>
        <v>82.830966940000053</v>
      </c>
      <c r="CU27" s="41">
        <f>Transacciones!CS141</f>
        <v>-10.947087430000121</v>
      </c>
      <c r="CV27" s="41">
        <f>Transacciones!CT141</f>
        <v>1.6819870000000492</v>
      </c>
      <c r="CW27" s="41">
        <f>Transacciones!CU141</f>
        <v>-75.055020849999963</v>
      </c>
      <c r="CX27" s="41">
        <f>Transacciones!CV141</f>
        <v>-39.629096270000005</v>
      </c>
      <c r="CY27" s="41">
        <f>Transacciones!CW141</f>
        <v>273.15181284000005</v>
      </c>
      <c r="CZ27" s="41">
        <f>Transacciones!CX141</f>
        <v>50.284859999999874</v>
      </c>
      <c r="DA27" s="41">
        <f>Transacciones!CY141</f>
        <v>0</v>
      </c>
      <c r="DB27" s="41">
        <f>Transacciones!CZ141</f>
        <v>0</v>
      </c>
      <c r="DC27" s="41">
        <f>Transacciones!DA141</f>
        <v>46.935829090000141</v>
      </c>
      <c r="DD27" s="41">
        <f>Transacciones!DB141</f>
        <v>18.925978659999959</v>
      </c>
      <c r="DE27" s="41">
        <f>Transacciones!DC141</f>
        <v>86.039999999999992</v>
      </c>
      <c r="DF27" s="41">
        <f>Transacciones!DD141</f>
        <v>0</v>
      </c>
      <c r="DG27" s="41">
        <f>Transacciones!DE141</f>
        <v>-15.813000000000066</v>
      </c>
      <c r="DH27" s="41">
        <f>Transacciones!DF141</f>
        <v>-25.788999999999984</v>
      </c>
      <c r="DI27" s="41">
        <f>Transacciones!DG141</f>
        <v>41.944999999999993</v>
      </c>
      <c r="DJ27" s="41">
        <f>Transacciones!DH141</f>
        <v>-148.04299999999995</v>
      </c>
      <c r="DK27" s="41">
        <f>Transacciones!DI141</f>
        <v>147.69999999999999</v>
      </c>
      <c r="DL27" s="41">
        <f>Transacciones!DJ141</f>
        <v>-172.70000000000002</v>
      </c>
      <c r="DM27" s="41">
        <f>Transacciones!DK141</f>
        <v>-73.120000000000076</v>
      </c>
      <c r="DN27" s="41">
        <f>Transacciones!DL141</f>
        <v>-1.3089999999999975</v>
      </c>
      <c r="DO27" s="41">
        <f>Transacciones!DM141</f>
        <v>214.62400000000005</v>
      </c>
      <c r="DP27" s="41">
        <f>Transacciones!DN141</f>
        <v>-1.099999999999973</v>
      </c>
      <c r="DQ27" s="41">
        <f>Transacciones!DO141</f>
        <v>119.64500000000001</v>
      </c>
    </row>
    <row r="28" spans="2:121">
      <c r="B28" s="24" t="s">
        <v>42</v>
      </c>
      <c r="C28" s="25" t="s">
        <v>43</v>
      </c>
      <c r="D28" s="22" t="s">
        <v>3</v>
      </c>
      <c r="E28" s="41">
        <f>Transacciones!C142</f>
        <v>0</v>
      </c>
      <c r="F28" s="41">
        <f>Transacciones!D142</f>
        <v>0</v>
      </c>
      <c r="G28" s="41">
        <f>Transacciones!E142</f>
        <v>0</v>
      </c>
      <c r="H28" s="41">
        <f>Transacciones!F142</f>
        <v>0</v>
      </c>
      <c r="I28" s="41">
        <f>Transacciones!G142</f>
        <v>0</v>
      </c>
      <c r="J28" s="41">
        <f>Transacciones!H142</f>
        <v>0</v>
      </c>
      <c r="K28" s="41">
        <f>Transacciones!I142</f>
        <v>0</v>
      </c>
      <c r="L28" s="41">
        <f>Transacciones!J142</f>
        <v>0</v>
      </c>
      <c r="M28" s="41">
        <f>Transacciones!K142</f>
        <v>0</v>
      </c>
      <c r="N28" s="41">
        <f>Transacciones!L142</f>
        <v>0</v>
      </c>
      <c r="O28" s="41">
        <f>Transacciones!M142</f>
        <v>0</v>
      </c>
      <c r="P28" s="41">
        <f>Transacciones!N142</f>
        <v>0</v>
      </c>
      <c r="Q28" s="41">
        <f>Transacciones!O142</f>
        <v>0</v>
      </c>
      <c r="R28" s="41">
        <f>Transacciones!P142</f>
        <v>0</v>
      </c>
      <c r="S28" s="41">
        <f>Transacciones!Q142</f>
        <v>0</v>
      </c>
      <c r="T28" s="41">
        <f>Transacciones!R142</f>
        <v>0</v>
      </c>
      <c r="U28" s="41">
        <f>Transacciones!S142</f>
        <v>0</v>
      </c>
      <c r="V28" s="41">
        <f>Transacciones!T142</f>
        <v>0</v>
      </c>
      <c r="W28" s="41">
        <f>Transacciones!U142</f>
        <v>0</v>
      </c>
      <c r="X28" s="41">
        <f>Transacciones!V142</f>
        <v>0</v>
      </c>
      <c r="Y28" s="41">
        <f>Transacciones!W142</f>
        <v>0</v>
      </c>
      <c r="Z28" s="41">
        <f>Transacciones!X142</f>
        <v>0</v>
      </c>
      <c r="AA28" s="41">
        <f>Transacciones!Y142</f>
        <v>0</v>
      </c>
      <c r="AB28" s="41">
        <f>Transacciones!Z142</f>
        <v>0</v>
      </c>
      <c r="AC28" s="41">
        <f>Transacciones!AA142</f>
        <v>0</v>
      </c>
      <c r="AD28" s="41">
        <f>Transacciones!AB142</f>
        <v>0</v>
      </c>
      <c r="AE28" s="41">
        <f>Transacciones!AC142</f>
        <v>-5.8999999999999995</v>
      </c>
      <c r="AF28" s="41">
        <f>Transacciones!AD142</f>
        <v>-0.89999999999999969</v>
      </c>
      <c r="AG28" s="41">
        <f>Transacciones!AE142</f>
        <v>-2.9</v>
      </c>
      <c r="AH28" s="41">
        <f>Transacciones!AF142</f>
        <v>-1.5499999999999989</v>
      </c>
      <c r="AI28" s="41">
        <f>Transacciones!AG142</f>
        <v>1.5499999999999989</v>
      </c>
      <c r="AJ28" s="41">
        <f>Transacciones!AH142</f>
        <v>0.81000000000000039</v>
      </c>
      <c r="AK28" s="41">
        <f>Transacciones!AI142</f>
        <v>-1.0000000000001785E-2</v>
      </c>
      <c r="AL28" s="41">
        <f>Transacciones!AJ142</f>
        <v>3.2000000000000028</v>
      </c>
      <c r="AM28" s="41">
        <f>Transacciones!AK142</f>
        <v>0.19999999999999707</v>
      </c>
      <c r="AN28" s="41">
        <f>Transacciones!AL142</f>
        <v>3.9600000000000017</v>
      </c>
      <c r="AO28" s="41">
        <f>Transacciones!AM142</f>
        <v>-0.45999999999999996</v>
      </c>
      <c r="AP28" s="41">
        <f>Transacciones!AN142</f>
        <v>3.5000000000000018</v>
      </c>
      <c r="AQ28" s="41">
        <f>Transacciones!AO142</f>
        <v>-13.300000000000002</v>
      </c>
      <c r="AR28" s="41">
        <f>Transacciones!AP142</f>
        <v>0</v>
      </c>
      <c r="AS28" s="41">
        <f>Transacciones!AQ142</f>
        <v>0</v>
      </c>
      <c r="AT28" s="41">
        <f>Transacciones!AR142</f>
        <v>0</v>
      </c>
      <c r="AU28" s="41">
        <f>Transacciones!AS142</f>
        <v>0</v>
      </c>
      <c r="AV28" s="41">
        <f>Transacciones!AT142</f>
        <v>0</v>
      </c>
      <c r="AW28" s="41">
        <f>Transacciones!AU142</f>
        <v>0</v>
      </c>
      <c r="AX28" s="41">
        <f>Transacciones!AV142</f>
        <v>0</v>
      </c>
      <c r="AY28" s="41">
        <f>Transacciones!AW142</f>
        <v>0</v>
      </c>
      <c r="AZ28" s="41">
        <f>Transacciones!AX142</f>
        <v>0</v>
      </c>
      <c r="BA28" s="41">
        <f>Transacciones!AY142</f>
        <v>0</v>
      </c>
      <c r="BB28" s="41">
        <f>Transacciones!AZ142</f>
        <v>0</v>
      </c>
      <c r="BC28" s="41">
        <f>Transacciones!BA142</f>
        <v>0</v>
      </c>
      <c r="BD28" s="41">
        <f>Transacciones!BB142</f>
        <v>0</v>
      </c>
      <c r="BE28" s="41">
        <f>Transacciones!BC142</f>
        <v>0</v>
      </c>
      <c r="BF28" s="41">
        <f>Transacciones!BD142</f>
        <v>0</v>
      </c>
      <c r="BG28" s="41">
        <f>Transacciones!BE142</f>
        <v>0</v>
      </c>
      <c r="BH28" s="41">
        <f>Transacciones!BF142</f>
        <v>0</v>
      </c>
      <c r="BI28" s="41">
        <f>Transacciones!BG142</f>
        <v>0</v>
      </c>
      <c r="BJ28" s="41">
        <f>Transacciones!BH142</f>
        <v>0</v>
      </c>
      <c r="BK28" s="41">
        <f>Transacciones!BI142</f>
        <v>0</v>
      </c>
      <c r="BL28" s="41">
        <f>Transacciones!BJ142</f>
        <v>0</v>
      </c>
      <c r="BM28" s="41">
        <f>Transacciones!BK142</f>
        <v>0</v>
      </c>
      <c r="BN28" s="41">
        <f>Transacciones!BL142</f>
        <v>0</v>
      </c>
      <c r="BO28" s="41">
        <f>Transacciones!BM142</f>
        <v>0</v>
      </c>
      <c r="BP28" s="41">
        <f>Transacciones!BN142</f>
        <v>0</v>
      </c>
      <c r="BQ28" s="41">
        <f>Transacciones!BO142</f>
        <v>0</v>
      </c>
      <c r="BR28" s="41">
        <f>Transacciones!BP142</f>
        <v>0</v>
      </c>
      <c r="BS28" s="41">
        <f>Transacciones!BQ142</f>
        <v>0</v>
      </c>
      <c r="BT28" s="41">
        <f>Transacciones!BR142</f>
        <v>0</v>
      </c>
      <c r="BU28" s="41">
        <f>Transacciones!BS142</f>
        <v>0</v>
      </c>
      <c r="BV28" s="41">
        <f>Transacciones!BT142</f>
        <v>0</v>
      </c>
      <c r="BW28" s="41">
        <f>Transacciones!BU142</f>
        <v>0</v>
      </c>
      <c r="BX28" s="41">
        <f>Transacciones!BV142</f>
        <v>0</v>
      </c>
      <c r="BY28" s="41">
        <f>Transacciones!BW142</f>
        <v>0</v>
      </c>
      <c r="BZ28" s="41">
        <f>Transacciones!BX142</f>
        <v>0</v>
      </c>
      <c r="CA28" s="41">
        <f>Transacciones!BY142</f>
        <v>0</v>
      </c>
      <c r="CB28" s="41">
        <f>Transacciones!BZ142</f>
        <v>0</v>
      </c>
      <c r="CC28" s="41">
        <f>Transacciones!CA142</f>
        <v>0</v>
      </c>
      <c r="CD28" s="41">
        <f>Transacciones!CB142</f>
        <v>0</v>
      </c>
      <c r="CE28" s="41">
        <f>Transacciones!CC142</f>
        <v>0</v>
      </c>
      <c r="CF28" s="41">
        <f>Transacciones!CD142</f>
        <v>0</v>
      </c>
      <c r="CG28" s="41">
        <f>Transacciones!CE142</f>
        <v>0</v>
      </c>
      <c r="CH28" s="41">
        <f>Transacciones!CF142</f>
        <v>0</v>
      </c>
      <c r="CI28" s="41">
        <f>Transacciones!CG142</f>
        <v>0</v>
      </c>
      <c r="CJ28" s="41">
        <f>Transacciones!CH142</f>
        <v>0</v>
      </c>
      <c r="CK28" s="41">
        <f>Transacciones!CI142</f>
        <v>0</v>
      </c>
      <c r="CL28" s="41">
        <f>Transacciones!CJ142</f>
        <v>0</v>
      </c>
      <c r="CM28" s="41">
        <f>Transacciones!CK142</f>
        <v>0</v>
      </c>
      <c r="CN28" s="41">
        <f>Transacciones!CL142</f>
        <v>0</v>
      </c>
      <c r="CO28" s="41">
        <f>Transacciones!CM142</f>
        <v>0</v>
      </c>
      <c r="CP28" s="41">
        <f>Transacciones!CN142</f>
        <v>0</v>
      </c>
      <c r="CQ28" s="41">
        <f>Transacciones!CO142</f>
        <v>0</v>
      </c>
      <c r="CR28" s="41">
        <f>Transacciones!CP142</f>
        <v>0</v>
      </c>
      <c r="CS28" s="41">
        <f>Transacciones!CQ142</f>
        <v>0</v>
      </c>
      <c r="CT28" s="41">
        <f>Transacciones!CR142</f>
        <v>0</v>
      </c>
      <c r="CU28" s="41">
        <f>Transacciones!CS142</f>
        <v>0</v>
      </c>
      <c r="CV28" s="41">
        <f>Transacciones!CT142</f>
        <v>0</v>
      </c>
      <c r="CW28" s="41">
        <f>Transacciones!CU142</f>
        <v>0</v>
      </c>
      <c r="CX28" s="41">
        <f>Transacciones!CV142</f>
        <v>0</v>
      </c>
      <c r="CY28" s="41">
        <f>Transacciones!CW142</f>
        <v>0</v>
      </c>
      <c r="CZ28" s="41">
        <f>Transacciones!CX142</f>
        <v>0</v>
      </c>
      <c r="DA28" s="41">
        <f>Transacciones!CY142</f>
        <v>0</v>
      </c>
      <c r="DB28" s="41">
        <f>Transacciones!CZ142</f>
        <v>0</v>
      </c>
      <c r="DC28" s="41">
        <f>Transacciones!DA142</f>
        <v>0</v>
      </c>
      <c r="DD28" s="41">
        <f>Transacciones!DB142</f>
        <v>0</v>
      </c>
      <c r="DE28" s="41">
        <f>Transacciones!DC142</f>
        <v>0</v>
      </c>
      <c r="DF28" s="41">
        <f>Transacciones!DD142</f>
        <v>0</v>
      </c>
      <c r="DG28" s="41">
        <f>Transacciones!DE142</f>
        <v>0</v>
      </c>
      <c r="DH28" s="41">
        <f>Transacciones!DF142</f>
        <v>0</v>
      </c>
      <c r="DI28" s="41">
        <f>Transacciones!DG142</f>
        <v>0</v>
      </c>
      <c r="DJ28" s="41">
        <f>Transacciones!DH142</f>
        <v>0</v>
      </c>
      <c r="DK28" s="41">
        <f>Transacciones!DI142</f>
        <v>0</v>
      </c>
      <c r="DL28" s="41">
        <f>Transacciones!DJ142</f>
        <v>0</v>
      </c>
      <c r="DM28" s="41">
        <f>Transacciones!DK142</f>
        <v>0</v>
      </c>
      <c r="DN28" s="41">
        <f>Transacciones!DL142</f>
        <v>0</v>
      </c>
      <c r="DO28" s="41">
        <f>Transacciones!DM142</f>
        <v>0</v>
      </c>
      <c r="DP28" s="41">
        <f>Transacciones!DN142</f>
        <v>0</v>
      </c>
      <c r="DQ28" s="41">
        <f>Transacciones!DO142</f>
        <v>0</v>
      </c>
    </row>
    <row r="29" spans="2:121">
      <c r="B29" s="26" t="s">
        <v>44</v>
      </c>
      <c r="C29" s="27" t="s">
        <v>45</v>
      </c>
      <c r="D29" s="28" t="s">
        <v>3</v>
      </c>
      <c r="E29" s="41">
        <f>Transacciones!C143</f>
        <v>0</v>
      </c>
      <c r="F29" s="41">
        <f>Transacciones!D143</f>
        <v>0</v>
      </c>
      <c r="G29" s="41">
        <f>Transacciones!E143</f>
        <v>0</v>
      </c>
      <c r="H29" s="41">
        <f>Transacciones!F143</f>
        <v>0</v>
      </c>
      <c r="I29" s="41">
        <f>Transacciones!G143</f>
        <v>0</v>
      </c>
      <c r="J29" s="41">
        <f>Transacciones!H143</f>
        <v>0</v>
      </c>
      <c r="K29" s="41">
        <f>Transacciones!I143</f>
        <v>0</v>
      </c>
      <c r="L29" s="41">
        <f>Transacciones!J143</f>
        <v>0</v>
      </c>
      <c r="M29" s="41">
        <f>Transacciones!K143</f>
        <v>0</v>
      </c>
      <c r="N29" s="41">
        <f>Transacciones!L143</f>
        <v>0</v>
      </c>
      <c r="O29" s="41">
        <f>Transacciones!M143</f>
        <v>0</v>
      </c>
      <c r="P29" s="41">
        <f>Transacciones!N143</f>
        <v>0</v>
      </c>
      <c r="Q29" s="41">
        <f>Transacciones!O143</f>
        <v>0</v>
      </c>
      <c r="R29" s="41">
        <f>Transacciones!P143</f>
        <v>0</v>
      </c>
      <c r="S29" s="41">
        <f>Transacciones!Q143</f>
        <v>0</v>
      </c>
      <c r="T29" s="41">
        <f>Transacciones!R143</f>
        <v>0</v>
      </c>
      <c r="U29" s="41">
        <f>Transacciones!S143</f>
        <v>0</v>
      </c>
      <c r="V29" s="41">
        <f>Transacciones!T143</f>
        <v>0</v>
      </c>
      <c r="W29" s="41">
        <f>Transacciones!U143</f>
        <v>0</v>
      </c>
      <c r="X29" s="41">
        <f>Transacciones!V143</f>
        <v>0</v>
      </c>
      <c r="Y29" s="41">
        <f>Transacciones!W143</f>
        <v>0</v>
      </c>
      <c r="Z29" s="41">
        <f>Transacciones!X143</f>
        <v>0</v>
      </c>
      <c r="AA29" s="41">
        <f>Transacciones!Y143</f>
        <v>0</v>
      </c>
      <c r="AB29" s="41">
        <f>Transacciones!Z143</f>
        <v>0</v>
      </c>
      <c r="AC29" s="41">
        <f>Transacciones!AA143</f>
        <v>0</v>
      </c>
      <c r="AD29" s="41">
        <f>Transacciones!AB143</f>
        <v>0</v>
      </c>
      <c r="AE29" s="41">
        <f>Transacciones!AC143</f>
        <v>0</v>
      </c>
      <c r="AF29" s="41">
        <f>Transacciones!AD143</f>
        <v>0</v>
      </c>
      <c r="AG29" s="41">
        <f>Transacciones!AE143</f>
        <v>0</v>
      </c>
      <c r="AH29" s="41">
        <f>Transacciones!AF143</f>
        <v>0</v>
      </c>
      <c r="AI29" s="41">
        <f>Transacciones!AG143</f>
        <v>0</v>
      </c>
      <c r="AJ29" s="41">
        <f>Transacciones!AH143</f>
        <v>0</v>
      </c>
      <c r="AK29" s="41">
        <f>Transacciones!AI143</f>
        <v>0</v>
      </c>
      <c r="AL29" s="41">
        <f>Transacciones!AJ143</f>
        <v>0</v>
      </c>
      <c r="AM29" s="41">
        <f>Transacciones!AK143</f>
        <v>0</v>
      </c>
      <c r="AN29" s="41">
        <f>Transacciones!AL143</f>
        <v>0</v>
      </c>
      <c r="AO29" s="41">
        <f>Transacciones!AM143</f>
        <v>0</v>
      </c>
      <c r="AP29" s="41">
        <f>Transacciones!AN143</f>
        <v>0</v>
      </c>
      <c r="AQ29" s="41">
        <f>Transacciones!AO143</f>
        <v>0</v>
      </c>
      <c r="AR29" s="41">
        <f>Transacciones!AP143</f>
        <v>0</v>
      </c>
      <c r="AS29" s="41">
        <f>Transacciones!AQ143</f>
        <v>0</v>
      </c>
      <c r="AT29" s="41">
        <f>Transacciones!AR143</f>
        <v>0</v>
      </c>
      <c r="AU29" s="41">
        <f>Transacciones!AS143</f>
        <v>0</v>
      </c>
      <c r="AV29" s="41">
        <f>Transacciones!AT143</f>
        <v>0</v>
      </c>
      <c r="AW29" s="41">
        <f>Transacciones!AU143</f>
        <v>0</v>
      </c>
      <c r="AX29" s="41">
        <f>Transacciones!AV143</f>
        <v>0</v>
      </c>
      <c r="AY29" s="41">
        <f>Transacciones!AW143</f>
        <v>0</v>
      </c>
      <c r="AZ29" s="41">
        <f>Transacciones!AX143</f>
        <v>0</v>
      </c>
      <c r="BA29" s="41">
        <f>Transacciones!AY143</f>
        <v>0</v>
      </c>
      <c r="BB29" s="41">
        <f>Transacciones!AZ143</f>
        <v>0</v>
      </c>
      <c r="BC29" s="41">
        <f>Transacciones!BA143</f>
        <v>0</v>
      </c>
      <c r="BD29" s="41">
        <f>Transacciones!BB143</f>
        <v>0</v>
      </c>
      <c r="BE29" s="41">
        <f>Transacciones!BC143</f>
        <v>6.5320934399999997</v>
      </c>
      <c r="BF29" s="41">
        <f>Transacciones!BD143</f>
        <v>0</v>
      </c>
      <c r="BG29" s="41">
        <f>Transacciones!BE143</f>
        <v>6.2339440000000003E-2</v>
      </c>
      <c r="BH29" s="41">
        <f>Transacciones!BF143</f>
        <v>0</v>
      </c>
      <c r="BI29" s="41">
        <f>Transacciones!BG143</f>
        <v>0</v>
      </c>
      <c r="BJ29" s="41">
        <f>Transacciones!BH143</f>
        <v>0</v>
      </c>
      <c r="BK29" s="41">
        <f>Transacciones!BI143</f>
        <v>0</v>
      </c>
      <c r="BL29" s="41">
        <f>Transacciones!BJ143</f>
        <v>0</v>
      </c>
      <c r="BM29" s="41">
        <f>Transacciones!BK143</f>
        <v>0</v>
      </c>
      <c r="BN29" s="41">
        <f>Transacciones!BL143</f>
        <v>0</v>
      </c>
      <c r="BO29" s="41">
        <f>Transacciones!BM143</f>
        <v>0</v>
      </c>
      <c r="BP29" s="41">
        <f>Transacciones!BN143</f>
        <v>0</v>
      </c>
      <c r="BQ29" s="41">
        <f>Transacciones!BO143</f>
        <v>6.469754</v>
      </c>
      <c r="BR29" s="41">
        <f>Transacciones!BP143</f>
        <v>54.651213630000001</v>
      </c>
      <c r="BS29" s="41">
        <f>Transacciones!BQ143</f>
        <v>0</v>
      </c>
      <c r="BT29" s="41">
        <f>Transacciones!BR143</f>
        <v>0</v>
      </c>
      <c r="BU29" s="41">
        <f>Transacciones!BS143</f>
        <v>0</v>
      </c>
      <c r="BV29" s="41">
        <f>Transacciones!BT143</f>
        <v>0</v>
      </c>
      <c r="BW29" s="41">
        <f>Transacciones!BU143</f>
        <v>0</v>
      </c>
      <c r="BX29" s="41">
        <f>Transacciones!BV143</f>
        <v>8.6702199999999993E-3</v>
      </c>
      <c r="BY29" s="41">
        <f>Transacciones!BW143</f>
        <v>0</v>
      </c>
      <c r="BZ29" s="41">
        <f>Transacciones!BX143</f>
        <v>0</v>
      </c>
      <c r="CA29" s="41">
        <f>Transacciones!BY143</f>
        <v>6.7450000000000001E-3</v>
      </c>
      <c r="CB29" s="41">
        <f>Transacciones!BZ143</f>
        <v>2.2994664500000002</v>
      </c>
      <c r="CC29" s="41">
        <f>Transacciones!CA143</f>
        <v>4.1124960000000002E-2</v>
      </c>
      <c r="CD29" s="41">
        <f>Transacciones!CB143</f>
        <v>52.295206999999998</v>
      </c>
      <c r="CE29" s="41">
        <f>Transacciones!CC143</f>
        <v>12.635937439999999</v>
      </c>
      <c r="CF29" s="41">
        <f>Transacciones!CD143</f>
        <v>0</v>
      </c>
      <c r="CG29" s="41">
        <f>Transacciones!CE143</f>
        <v>0</v>
      </c>
      <c r="CH29" s="41">
        <f>Transacciones!CF143</f>
        <v>0</v>
      </c>
      <c r="CI29" s="41">
        <f>Transacciones!CG143</f>
        <v>0</v>
      </c>
      <c r="CJ29" s="41">
        <f>Transacciones!CH143</f>
        <v>4.2730174099999996</v>
      </c>
      <c r="CK29" s="41">
        <f>Transacciones!CI143</f>
        <v>0</v>
      </c>
      <c r="CL29" s="41">
        <f>Transacciones!CJ143</f>
        <v>0</v>
      </c>
      <c r="CM29" s="41">
        <f>Transacciones!CK143</f>
        <v>0</v>
      </c>
      <c r="CN29" s="41">
        <f>Transacciones!CL143</f>
        <v>0</v>
      </c>
      <c r="CO29" s="41">
        <f>Transacciones!CM143</f>
        <v>0</v>
      </c>
      <c r="CP29" s="41">
        <f>Transacciones!CN143</f>
        <v>0</v>
      </c>
      <c r="CQ29" s="41">
        <f>Transacciones!CO143</f>
        <v>8.3629200299999997</v>
      </c>
      <c r="CR29" s="41">
        <f>Transacciones!CP143</f>
        <v>4.8000900000000684</v>
      </c>
      <c r="CS29" s="41">
        <f>Transacciones!CQ143</f>
        <v>0</v>
      </c>
      <c r="CT29" s="41">
        <f>Transacciones!CR143</f>
        <v>0</v>
      </c>
      <c r="CU29" s="41">
        <f>Transacciones!CS143</f>
        <v>4.6252382000000001</v>
      </c>
      <c r="CV29" s="41">
        <f>Transacciones!CT143</f>
        <v>23.6621743</v>
      </c>
      <c r="CW29" s="41">
        <f>Transacciones!CU143</f>
        <v>0</v>
      </c>
      <c r="CX29" s="41">
        <f>Transacciones!CV143</f>
        <v>46.701176179999997</v>
      </c>
      <c r="CY29" s="41">
        <f>Transacciones!CW143</f>
        <v>0</v>
      </c>
      <c r="CZ29" s="41">
        <f>Transacciones!CX143</f>
        <v>0</v>
      </c>
      <c r="DA29" s="41">
        <f>Transacciones!CY143</f>
        <v>53</v>
      </c>
      <c r="DB29" s="41">
        <f>Transacciones!CZ143</f>
        <v>44.436671479999994</v>
      </c>
      <c r="DC29" s="41">
        <f>Transacciones!DA143</f>
        <v>0</v>
      </c>
      <c r="DD29" s="41">
        <f>Transacciones!DB143</f>
        <v>-167.62517015999993</v>
      </c>
      <c r="DE29" s="41">
        <f>Transacciones!DC143</f>
        <v>184.76884498000001</v>
      </c>
      <c r="DF29" s="41">
        <f>Transacciones!DD143</f>
        <v>0</v>
      </c>
      <c r="DG29" s="41">
        <f>Transacciones!DE143</f>
        <v>0</v>
      </c>
      <c r="DH29" s="41">
        <f>Transacciones!DF143</f>
        <v>26.390599850000001</v>
      </c>
      <c r="DI29" s="41">
        <f>Transacciones!DG143</f>
        <v>2.9823724999999999</v>
      </c>
      <c r="DJ29" s="41">
        <f>Transacciones!DH143</f>
        <v>0</v>
      </c>
      <c r="DK29" s="41">
        <f>Transacciones!DI143</f>
        <v>21.04286493</v>
      </c>
      <c r="DL29" s="41">
        <f>Transacciones!DJ143</f>
        <v>2.8260678599999998</v>
      </c>
      <c r="DM29" s="41">
        <f>Transacciones!DK143</f>
        <v>22.405355570000001</v>
      </c>
      <c r="DN29" s="41">
        <f>Transacciones!DL143</f>
        <v>63.186249429999997</v>
      </c>
      <c r="DO29" s="41">
        <f>Transacciones!DM143</f>
        <v>9.1844945800000009</v>
      </c>
      <c r="DP29" s="41">
        <f>Transacciones!DN143</f>
        <v>33.180339529999998</v>
      </c>
      <c r="DQ29" s="41">
        <f>Transacciones!DO143</f>
        <v>3.57050073</v>
      </c>
    </row>
    <row r="30" spans="2:121">
      <c r="B30" s="29" t="s">
        <v>46</v>
      </c>
      <c r="C30" s="30" t="s">
        <v>47</v>
      </c>
      <c r="D30" s="31" t="s">
        <v>3</v>
      </c>
      <c r="E30" s="42">
        <f>Transacciones!C148</f>
        <v>9126.9949885319984</v>
      </c>
      <c r="F30" s="42">
        <f>Transacciones!D148</f>
        <v>260.60641955332522</v>
      </c>
      <c r="G30" s="42">
        <f>Transacciones!E148</f>
        <v>344.33873924334148</v>
      </c>
      <c r="H30" s="42">
        <f>Transacciones!F148</f>
        <v>283.93327289833337</v>
      </c>
      <c r="I30" s="42">
        <f>Transacciones!G148</f>
        <v>725.53068430499991</v>
      </c>
      <c r="J30" s="42">
        <f>Transacciones!H148</f>
        <v>426.15548966666665</v>
      </c>
      <c r="K30" s="42">
        <f>Transacciones!I148</f>
        <v>1725.5228553333334</v>
      </c>
      <c r="L30" s="42">
        <f>Transacciones!J148</f>
        <v>519.69557583333324</v>
      </c>
      <c r="M30" s="42">
        <f>Transacciones!K148</f>
        <v>1464.209959869667</v>
      </c>
      <c r="N30" s="42">
        <f>Transacciones!L148</f>
        <v>792.71440818699978</v>
      </c>
      <c r="O30" s="42">
        <f>Transacciones!M148</f>
        <v>94.300548390000046</v>
      </c>
      <c r="P30" s="42">
        <f>Transacciones!N148</f>
        <v>1015.7452312320003</v>
      </c>
      <c r="Q30" s="42">
        <f>Transacciones!O148</f>
        <v>1474.2418040199996</v>
      </c>
      <c r="R30" s="42">
        <f>Transacciones!P148</f>
        <v>9496.2656885825454</v>
      </c>
      <c r="S30" s="42">
        <f>Transacciones!Q148</f>
        <v>475.24422234000002</v>
      </c>
      <c r="T30" s="42">
        <f>Transacciones!R148</f>
        <v>581.29689880000012</v>
      </c>
      <c r="U30" s="42">
        <f>Transacciones!S148</f>
        <v>794.16429453000001</v>
      </c>
      <c r="V30" s="42">
        <f>Transacciones!T148</f>
        <v>922.97178272000008</v>
      </c>
      <c r="W30" s="42">
        <f>Transacciones!U148</f>
        <v>831.02490958000021</v>
      </c>
      <c r="X30" s="42">
        <f>Transacciones!V148</f>
        <v>871.8184936780001</v>
      </c>
      <c r="Y30" s="42">
        <f>Transacciones!W148</f>
        <v>756.84749750000015</v>
      </c>
      <c r="Z30" s="42">
        <f>Transacciones!X148</f>
        <v>922.5555935430001</v>
      </c>
      <c r="AA30" s="42">
        <f>Transacciones!Y148</f>
        <v>906.461166349</v>
      </c>
      <c r="AB30" s="42">
        <f>Transacciones!Z148</f>
        <v>753.56460909999964</v>
      </c>
      <c r="AC30" s="42">
        <f>Transacciones!AA148</f>
        <v>889.06074639400003</v>
      </c>
      <c r="AD30" s="42">
        <f>Transacciones!AB148</f>
        <v>791.25547404854558</v>
      </c>
      <c r="AE30" s="42">
        <f>Transacciones!AC148</f>
        <v>10624.021347325999</v>
      </c>
      <c r="AF30" s="42">
        <f>Transacciones!AD148</f>
        <v>549.3245981916665</v>
      </c>
      <c r="AG30" s="42">
        <f>Transacciones!AE148</f>
        <v>736.56984897833343</v>
      </c>
      <c r="AH30" s="42">
        <f>Transacciones!AF148</f>
        <v>702.43750294999995</v>
      </c>
      <c r="AI30" s="42">
        <f>Transacciones!AG148</f>
        <v>686.61911921000001</v>
      </c>
      <c r="AJ30" s="42">
        <f>Transacciones!AH148</f>
        <v>994.87495497000009</v>
      </c>
      <c r="AK30" s="42">
        <f>Transacciones!AI148</f>
        <v>963.16373327999997</v>
      </c>
      <c r="AL30" s="42">
        <f>Transacciones!AJ148</f>
        <v>1038.7106177000003</v>
      </c>
      <c r="AM30" s="42">
        <f>Transacciones!AK148</f>
        <v>906.84393328999965</v>
      </c>
      <c r="AN30" s="42">
        <f>Transacciones!AL148</f>
        <v>668.41608945000007</v>
      </c>
      <c r="AO30" s="42">
        <f>Transacciones!AM148</f>
        <v>816.87335922</v>
      </c>
      <c r="AP30" s="42">
        <f>Transacciones!AN148</f>
        <v>883.74117342000022</v>
      </c>
      <c r="AQ30" s="42">
        <f>Transacciones!AO148</f>
        <v>1676.4464166659998</v>
      </c>
      <c r="AR30" s="42">
        <f>Transacciones!AP148</f>
        <v>10523.70151778</v>
      </c>
      <c r="AS30" s="42">
        <f>Transacciones!AQ148</f>
        <v>566.41831304085724</v>
      </c>
      <c r="AT30" s="42">
        <f>Transacciones!AR148</f>
        <v>701.18536094814283</v>
      </c>
      <c r="AU30" s="42">
        <f>Transacciones!AS148</f>
        <v>771.33247163706642</v>
      </c>
      <c r="AV30" s="42">
        <f>Transacciones!AT148</f>
        <v>776.87629874999993</v>
      </c>
      <c r="AW30" s="42">
        <f>Transacciones!AU148</f>
        <v>1050.32804657</v>
      </c>
      <c r="AX30" s="42">
        <f>Transacciones!AV148</f>
        <v>960.11712215393356</v>
      </c>
      <c r="AY30" s="42">
        <f>Transacciones!AW148</f>
        <v>779.51241453</v>
      </c>
      <c r="AZ30" s="42">
        <f>Transacciones!AX148</f>
        <v>812.95582384999989</v>
      </c>
      <c r="BA30" s="42">
        <f>Transacciones!AY148</f>
        <v>831.31220667999992</v>
      </c>
      <c r="BB30" s="42">
        <f>Transacciones!AZ148</f>
        <v>884.87171101000047</v>
      </c>
      <c r="BC30" s="42">
        <f>Transacciones!BA148</f>
        <v>911.16158879999989</v>
      </c>
      <c r="BD30" s="42">
        <f>Transacciones!BB148</f>
        <v>1477.6301598099999</v>
      </c>
      <c r="BE30" s="42">
        <f>Transacciones!BC148</f>
        <v>9920.9325325222017</v>
      </c>
      <c r="BF30" s="42">
        <f>Transacciones!BD148</f>
        <v>625.11059295000018</v>
      </c>
      <c r="BG30" s="42">
        <f>Transacciones!BE148</f>
        <v>457.43183967200008</v>
      </c>
      <c r="BH30" s="42">
        <f>Transacciones!BF148</f>
        <v>383.45757674000004</v>
      </c>
      <c r="BI30" s="42">
        <f>Transacciones!BG148</f>
        <v>347.58165129000008</v>
      </c>
      <c r="BJ30" s="42">
        <f>Transacciones!BH148</f>
        <v>374.89427947999997</v>
      </c>
      <c r="BK30" s="42">
        <f>Transacciones!BI148</f>
        <v>2047.0016364116007</v>
      </c>
      <c r="BL30" s="42">
        <f>Transacciones!BJ148</f>
        <v>709.49143664839971</v>
      </c>
      <c r="BM30" s="42">
        <f>Transacciones!BK148</f>
        <v>622.72980348035298</v>
      </c>
      <c r="BN30" s="42">
        <f>Transacciones!BL148</f>
        <v>912.08881561700002</v>
      </c>
      <c r="BO30" s="42">
        <f>Transacciones!BM148</f>
        <v>814.19408107299955</v>
      </c>
      <c r="BP30" s="42">
        <f>Transacciones!BN148</f>
        <v>1028.0543169490002</v>
      </c>
      <c r="BQ30" s="42">
        <f>Transacciones!BO148</f>
        <v>1598.8965022108482</v>
      </c>
      <c r="BR30" s="42">
        <f>Transacciones!BP148</f>
        <v>11372.623242801817</v>
      </c>
      <c r="BS30" s="42">
        <f>Transacciones!BQ148</f>
        <v>265.51064262999995</v>
      </c>
      <c r="BT30" s="42">
        <f>Transacciones!BR148</f>
        <v>469.5653161699999</v>
      </c>
      <c r="BU30" s="42">
        <f>Transacciones!BS148</f>
        <v>1366.6153931800004</v>
      </c>
      <c r="BV30" s="42">
        <f>Transacciones!BT148</f>
        <v>882.27755249000006</v>
      </c>
      <c r="BW30" s="42">
        <f>Transacciones!BU148</f>
        <v>944.69867139572921</v>
      </c>
      <c r="BX30" s="42">
        <f>Transacciones!BV148</f>
        <v>781.02321750299552</v>
      </c>
      <c r="BY30" s="42">
        <f>Transacciones!BW148</f>
        <v>1013.1056185199999</v>
      </c>
      <c r="BZ30" s="42">
        <f>Transacciones!BX148</f>
        <v>760.666550221276</v>
      </c>
      <c r="CA30" s="42">
        <f>Transacciones!BY148</f>
        <v>854.79505295999979</v>
      </c>
      <c r="CB30" s="42">
        <f>Transacciones!BZ148</f>
        <v>851.93959126000027</v>
      </c>
      <c r="CC30" s="42">
        <f>Transacciones!CA148</f>
        <v>961.32390763999945</v>
      </c>
      <c r="CD30" s="42">
        <f>Transacciones!CB148</f>
        <v>2221.101728831818</v>
      </c>
      <c r="CE30" s="42">
        <f>Transacciones!CC148</f>
        <v>12479.852409982585</v>
      </c>
      <c r="CF30" s="42">
        <f>Transacciones!CD148</f>
        <v>628.8862997199999</v>
      </c>
      <c r="CG30" s="42">
        <f>Transacciones!CE148</f>
        <v>663.58318591</v>
      </c>
      <c r="CH30" s="42">
        <f>Transacciones!CF148</f>
        <v>685.53552835599999</v>
      </c>
      <c r="CI30" s="42">
        <f>Transacciones!CG148</f>
        <v>952.13822872799994</v>
      </c>
      <c r="CJ30" s="42">
        <f>Transacciones!CH148</f>
        <v>977.4839145909998</v>
      </c>
      <c r="CK30" s="42">
        <f>Transacciones!CI148</f>
        <v>1099.2975556810002</v>
      </c>
      <c r="CL30" s="42">
        <f>Transacciones!CJ148</f>
        <v>663.84624090499972</v>
      </c>
      <c r="CM30" s="42">
        <f>Transacciones!CK148</f>
        <v>950.30917355999975</v>
      </c>
      <c r="CN30" s="42">
        <f>Transacciones!CL148</f>
        <v>1037.67587583</v>
      </c>
      <c r="CO30" s="42">
        <f>Transacciones!CM148</f>
        <v>913.79077861999997</v>
      </c>
      <c r="CP30" s="42">
        <f>Transacciones!CN148</f>
        <v>926.60768294433717</v>
      </c>
      <c r="CQ30" s="42">
        <f>Transacciones!CO148</f>
        <v>2980.6979451372486</v>
      </c>
      <c r="CR30" s="42">
        <f>Transacciones!CP148</f>
        <v>13221.276634037738</v>
      </c>
      <c r="CS30" s="42">
        <f>Transacciones!CQ148</f>
        <v>683.12233787999992</v>
      </c>
      <c r="CT30" s="42">
        <f>Transacciones!CR148</f>
        <v>833.41600070000004</v>
      </c>
      <c r="CU30" s="42">
        <f>Transacciones!CS148</f>
        <v>946.22814751999999</v>
      </c>
      <c r="CV30" s="42">
        <f>Transacciones!CT148</f>
        <v>987.06550471000003</v>
      </c>
      <c r="CW30" s="42">
        <f>Transacciones!CU148</f>
        <v>833.09110551999993</v>
      </c>
      <c r="CX30" s="42">
        <f>Transacciones!CV148</f>
        <v>1279.7828967899998</v>
      </c>
      <c r="CY30" s="42">
        <f>Transacciones!CW148</f>
        <v>1256.00019015</v>
      </c>
      <c r="CZ30" s="42">
        <f>Transacciones!CX148</f>
        <v>953.41152963006607</v>
      </c>
      <c r="DA30" s="42">
        <f>Transacciones!CY148</f>
        <v>1154.7053510869137</v>
      </c>
      <c r="DB30" s="42">
        <f>Transacciones!CZ148</f>
        <v>1569.7254538052755</v>
      </c>
      <c r="DC30" s="42">
        <f>Transacciones!DA148</f>
        <v>712.90824462650278</v>
      </c>
      <c r="DD30" s="42">
        <f>Transacciones!DB148</f>
        <v>2011.8198716189804</v>
      </c>
      <c r="DE30" s="42">
        <f>Transacciones!DC148</f>
        <v>13104.417575260002</v>
      </c>
      <c r="DF30" s="42">
        <f>Transacciones!DD148</f>
        <v>131.34107993999999</v>
      </c>
      <c r="DG30" s="42">
        <f>Transacciones!DE148</f>
        <v>1401.63567607</v>
      </c>
      <c r="DH30" s="42">
        <f>Transacciones!DF148</f>
        <v>1023.5779849299998</v>
      </c>
      <c r="DI30" s="42">
        <f>Transacciones!DG148</f>
        <v>530.15276813000014</v>
      </c>
      <c r="DJ30" s="42">
        <f>Transacciones!DH148</f>
        <v>1371.98761436</v>
      </c>
      <c r="DK30" s="42">
        <f>Transacciones!DI148</f>
        <v>1135.7141102300004</v>
      </c>
      <c r="DL30" s="42">
        <f>Transacciones!DJ148</f>
        <v>727.09298906152128</v>
      </c>
      <c r="DM30" s="42">
        <f>Transacciones!DK148</f>
        <v>1440.6673512670607</v>
      </c>
      <c r="DN30" s="42">
        <f>Transacciones!DL148</f>
        <v>1095.4322386868234</v>
      </c>
      <c r="DO30" s="42">
        <f>Transacciones!DM148</f>
        <v>1035.0626256245946</v>
      </c>
      <c r="DP30" s="42">
        <f>Transacciones!DN148</f>
        <v>896.23863956000014</v>
      </c>
      <c r="DQ30" s="42">
        <f>Transacciones!DO148</f>
        <v>2315.5144973999995</v>
      </c>
    </row>
    <row r="31" spans="2:121">
      <c r="B31" s="29" t="s">
        <v>48</v>
      </c>
      <c r="C31" s="30" t="s">
        <v>49</v>
      </c>
      <c r="D31" s="31" t="s">
        <v>3</v>
      </c>
      <c r="E31" s="42">
        <f>Transacciones!C149</f>
        <v>480.61557662240011</v>
      </c>
      <c r="F31" s="42">
        <f>Transacciones!D149</f>
        <v>150.13003485054065</v>
      </c>
      <c r="G31" s="42">
        <f>Transacciones!E149</f>
        <v>854.11811871279247</v>
      </c>
      <c r="H31" s="42">
        <f>Transacciones!F149</f>
        <v>492.74157093166673</v>
      </c>
      <c r="I31" s="42">
        <f>Transacciones!G149</f>
        <v>6.6329815350001127</v>
      </c>
      <c r="J31" s="42">
        <f>Transacciones!H149</f>
        <v>454.54346963333319</v>
      </c>
      <c r="K31" s="42">
        <f>Transacciones!I149</f>
        <v>-715.75643388333344</v>
      </c>
      <c r="L31" s="42">
        <f>Transacciones!J149</f>
        <v>265.95084005333365</v>
      </c>
      <c r="M31" s="42">
        <f>Transacciones!K149</f>
        <v>-627.36585476633377</v>
      </c>
      <c r="N31" s="42">
        <f>Transacciones!L149</f>
        <v>163.29775743500034</v>
      </c>
      <c r="O31" s="42">
        <f>Transacciones!M149</f>
        <v>309.01801115000023</v>
      </c>
      <c r="P31" s="42">
        <f>Transacciones!N149</f>
        <v>-62.255600159000778</v>
      </c>
      <c r="Q31" s="42">
        <f>Transacciones!O149</f>
        <v>-810.43931887059966</v>
      </c>
      <c r="R31" s="42">
        <f>Transacciones!P149</f>
        <v>990.63695976436429</v>
      </c>
      <c r="S31" s="42">
        <f>Transacciones!Q149</f>
        <v>248.43442691000001</v>
      </c>
      <c r="T31" s="42">
        <f>Transacciones!R149</f>
        <v>140.62641940999981</v>
      </c>
      <c r="U31" s="42">
        <f>Transacciones!S149</f>
        <v>56.556594740000151</v>
      </c>
      <c r="V31" s="42">
        <f>Transacciones!T149</f>
        <v>199.72035489000007</v>
      </c>
      <c r="W31" s="42">
        <f>Transacciones!U149</f>
        <v>-141.12167778000025</v>
      </c>
      <c r="X31" s="42">
        <f>Transacciones!V149</f>
        <v>-52.122178390999579</v>
      </c>
      <c r="Y31" s="42">
        <f>Transacciones!W149</f>
        <v>696.27076007299979</v>
      </c>
      <c r="Z31" s="42">
        <f>Transacciones!X149</f>
        <v>122.76183666699978</v>
      </c>
      <c r="AA31" s="42">
        <f>Transacciones!Y149</f>
        <v>-83.027328678999766</v>
      </c>
      <c r="AB31" s="42">
        <f>Transacciones!Z149</f>
        <v>-355.56780851599945</v>
      </c>
      <c r="AC31" s="42">
        <f>Transacciones!AA149</f>
        <v>444.92157837999935</v>
      </c>
      <c r="AD31" s="42">
        <f>Transacciones!AB149</f>
        <v>-286.81601793963574</v>
      </c>
      <c r="AE31" s="42">
        <f>Transacciones!AC149</f>
        <v>-176.21181022599922</v>
      </c>
      <c r="AF31" s="42">
        <f>Transacciones!AD149</f>
        <v>-184.41640881499984</v>
      </c>
      <c r="AG31" s="42">
        <f>Transacciones!AE149</f>
        <v>180.78116118166656</v>
      </c>
      <c r="AH31" s="42">
        <f>Transacciones!AF149</f>
        <v>309.37385339999992</v>
      </c>
      <c r="AI31" s="42">
        <f>Transacciones!AG149</f>
        <v>42.778482069999882</v>
      </c>
      <c r="AJ31" s="42">
        <f>Transacciones!AH149</f>
        <v>-109.72622689000002</v>
      </c>
      <c r="AK31" s="42">
        <f>Transacciones!AI149</f>
        <v>113.14626066000017</v>
      </c>
      <c r="AL31" s="42">
        <f>Transacciones!AJ149</f>
        <v>-5.1782547216669172</v>
      </c>
      <c r="AM31" s="42">
        <f>Transacciones!AK149</f>
        <v>-13.492928904999303</v>
      </c>
      <c r="AN31" s="42">
        <f>Transacciones!AL149</f>
        <v>152.72630295999977</v>
      </c>
      <c r="AO31" s="42">
        <f>Transacciones!AM149</f>
        <v>18.540337420000014</v>
      </c>
      <c r="AP31" s="42">
        <f>Transacciones!AN149</f>
        <v>-66.94820504000063</v>
      </c>
      <c r="AQ31" s="42">
        <f>Transacciones!AO149</f>
        <v>-613.79618354599893</v>
      </c>
      <c r="AR31" s="42">
        <f>Transacciones!AP149</f>
        <v>377.53792050000084</v>
      </c>
      <c r="AS31" s="42">
        <f>Transacciones!AQ149</f>
        <v>-174.04237602085726</v>
      </c>
      <c r="AT31" s="42">
        <f>Transacciones!AR149</f>
        <v>577.91403071185698</v>
      </c>
      <c r="AU31" s="42">
        <f>Transacciones!AS149</f>
        <v>-147.10972556306842</v>
      </c>
      <c r="AV31" s="42">
        <f>Transacciones!AT149</f>
        <v>41.088507308382873</v>
      </c>
      <c r="AW31" s="42">
        <f>Transacciones!AU149</f>
        <v>-118.6061847745699</v>
      </c>
      <c r="AX31" s="42">
        <f>Transacciones!AV149</f>
        <v>198.34898902257044</v>
      </c>
      <c r="AY31" s="42">
        <f>Transacciones!AW149</f>
        <v>138.62249368568496</v>
      </c>
      <c r="AZ31" s="42">
        <f>Transacciones!AX149</f>
        <v>374.78334023000048</v>
      </c>
      <c r="BA31" s="42">
        <f>Transacciones!AY149</f>
        <v>-344.8160341800006</v>
      </c>
      <c r="BB31" s="42">
        <f>Transacciones!AZ149</f>
        <v>37.431257499999788</v>
      </c>
      <c r="BC31" s="42">
        <f>Transacciones!BA149</f>
        <v>-157.92048081999974</v>
      </c>
      <c r="BD31" s="42">
        <f>Transacciones!BB149</f>
        <v>-48.155896599999323</v>
      </c>
      <c r="BE31" s="42">
        <f>Transacciones!BC149</f>
        <v>-386.30297718244583</v>
      </c>
      <c r="BF31" s="42">
        <f>Transacciones!BD149</f>
        <v>-288.67293600861018</v>
      </c>
      <c r="BG31" s="42">
        <f>Transacciones!BE149</f>
        <v>482.38238761799988</v>
      </c>
      <c r="BH31" s="42">
        <f>Transacciones!BF149</f>
        <v>432.76105513000005</v>
      </c>
      <c r="BI31" s="42">
        <f>Transacciones!BG149</f>
        <v>479.67274911999982</v>
      </c>
      <c r="BJ31" s="42">
        <f>Transacciones!BH149</f>
        <v>-209.92708573000002</v>
      </c>
      <c r="BK31" s="42">
        <f>Transacciones!BI149</f>
        <v>-985.35609233160085</v>
      </c>
      <c r="BL31" s="42">
        <f>Transacciones!BJ149</f>
        <v>-319.96258668839954</v>
      </c>
      <c r="BM31" s="42">
        <f>Transacciones!BK149</f>
        <v>352.75275039964743</v>
      </c>
      <c r="BN31" s="42">
        <f>Transacciones!BL149</f>
        <v>318.71643919299947</v>
      </c>
      <c r="BO31" s="42">
        <f>Transacciones!BM149</f>
        <v>-135.93912232299908</v>
      </c>
      <c r="BP31" s="42">
        <f>Transacciones!BN149</f>
        <v>-205.93399696899985</v>
      </c>
      <c r="BQ31" s="42">
        <f>Transacciones!BO149</f>
        <v>-306.79653859248469</v>
      </c>
      <c r="BR31" s="42">
        <f>Transacciones!BP149</f>
        <v>347.7384131947274</v>
      </c>
      <c r="BS31" s="42">
        <f>Transacciones!BQ149</f>
        <v>42.901327516666697</v>
      </c>
      <c r="BT31" s="42">
        <f>Transacciones!BR149</f>
        <v>576.8741769366668</v>
      </c>
      <c r="BU31" s="42">
        <f>Transacciones!BS149</f>
        <v>-562.41910405333374</v>
      </c>
      <c r="BV31" s="42">
        <f>Transacciones!BT149</f>
        <v>-46.282166050000114</v>
      </c>
      <c r="BW31" s="42">
        <f>Transacciones!BU149</f>
        <v>323.38037758584437</v>
      </c>
      <c r="BX31" s="42">
        <f>Transacciones!BV149</f>
        <v>265.59372063543083</v>
      </c>
      <c r="BY31" s="42">
        <f>Transacciones!BW149</f>
        <v>3.5050047100003212</v>
      </c>
      <c r="BZ31" s="42">
        <f>Transacciones!BX149</f>
        <v>141.88420166872402</v>
      </c>
      <c r="CA31" s="42">
        <f>Transacciones!BY149</f>
        <v>-101.59151004999978</v>
      </c>
      <c r="CB31" s="42">
        <f>Transacciones!BZ149</f>
        <v>-54.796376630000282</v>
      </c>
      <c r="CC31" s="42">
        <f>Transacciones!CA149</f>
        <v>1028.0559816000014</v>
      </c>
      <c r="CD31" s="42">
        <f>Transacciones!CB149</f>
        <v>-1269.3672206752724</v>
      </c>
      <c r="CE31" s="42">
        <f>Transacciones!CC149</f>
        <v>226.33589973239759</v>
      </c>
      <c r="CF31" s="42">
        <f>Transacciones!CD149</f>
        <v>-311.80957073999991</v>
      </c>
      <c r="CG31" s="42">
        <f>Transacciones!CE149</f>
        <v>181.68417025000008</v>
      </c>
      <c r="CH31" s="42">
        <f>Transacciones!CF149</f>
        <v>212.20065270399994</v>
      </c>
      <c r="CI31" s="42">
        <f>Transacciones!CG149</f>
        <v>486.5142192720001</v>
      </c>
      <c r="CJ31" s="42">
        <f>Transacciones!CH149</f>
        <v>-64.102367930999776</v>
      </c>
      <c r="CK31" s="42">
        <f>Transacciones!CI149</f>
        <v>351.11784868699942</v>
      </c>
      <c r="CL31" s="42">
        <f>Transacciones!CJ149</f>
        <v>381.52246442500029</v>
      </c>
      <c r="CM31" s="42">
        <f>Transacciones!CK149</f>
        <v>67.840420389999963</v>
      </c>
      <c r="CN31" s="42">
        <f>Transacciones!CL149</f>
        <v>-90.916108750000149</v>
      </c>
      <c r="CO31" s="42">
        <f>Transacciones!CM149</f>
        <v>400.09185054000034</v>
      </c>
      <c r="CP31" s="42">
        <f>Transacciones!CN149</f>
        <v>173.13669270500407</v>
      </c>
      <c r="CQ31" s="42">
        <f>Transacciones!CO149</f>
        <v>-1560.9443718196073</v>
      </c>
      <c r="CR31" s="42">
        <f>Transacciones!CP149</f>
        <v>495.11906027098485</v>
      </c>
      <c r="CS31" s="42">
        <f>Transacciones!CQ149</f>
        <v>-372.74026363999991</v>
      </c>
      <c r="CT31" s="42">
        <f>Transacciones!CR149</f>
        <v>176.9094617799999</v>
      </c>
      <c r="CU31" s="42">
        <f>Transacciones!CS149</f>
        <v>622.98609377999992</v>
      </c>
      <c r="CV31" s="42">
        <f>Transacciones!CT149</f>
        <v>48.942805330000169</v>
      </c>
      <c r="CW31" s="42">
        <f>Transacciones!CU149</f>
        <v>623.34056084000008</v>
      </c>
      <c r="CX31" s="42">
        <f>Transacciones!CV149</f>
        <v>128.59175660000028</v>
      </c>
      <c r="CY31" s="42">
        <f>Transacciones!CW149</f>
        <v>-164.12656653000022</v>
      </c>
      <c r="CZ31" s="42">
        <f>Transacciones!CX149</f>
        <v>86.088172443408894</v>
      </c>
      <c r="DA31" s="42">
        <f>Transacciones!CY149</f>
        <v>105.67170438606331</v>
      </c>
      <c r="DB31" s="42">
        <f>Transacciones!CZ149</f>
        <v>-347.25631513101166</v>
      </c>
      <c r="DC31" s="42">
        <f>Transacciones!DA149</f>
        <v>312.67694201814436</v>
      </c>
      <c r="DD31" s="42">
        <f>Transacciones!DB149</f>
        <v>-725.96529160561886</v>
      </c>
      <c r="DE31" s="42">
        <f>Transacciones!DC149</f>
        <v>490.84155566199479</v>
      </c>
      <c r="DF31" s="42">
        <f>Transacciones!DD149</f>
        <v>315.12826547999998</v>
      </c>
      <c r="DG31" s="42">
        <f>Transacciones!DE149</f>
        <v>198.22901612999976</v>
      </c>
      <c r="DH31" s="42">
        <f>Transacciones!DF149</f>
        <v>-270.48744092999982</v>
      </c>
      <c r="DI31" s="42">
        <f>Transacciones!DG149</f>
        <v>1466.0084316099999</v>
      </c>
      <c r="DJ31" s="42">
        <f>Transacciones!DH149</f>
        <v>72.393935300000294</v>
      </c>
      <c r="DK31" s="42">
        <f>Transacciones!DI149</f>
        <v>824.72797229999901</v>
      </c>
      <c r="DL31" s="42">
        <f>Transacciones!DJ149</f>
        <v>255.56680960847893</v>
      </c>
      <c r="DM31" s="42">
        <f>Transacciones!DK149</f>
        <v>-865.20630460500843</v>
      </c>
      <c r="DN31" s="42">
        <f>Transacciones!DL149</f>
        <v>-635.70489831887619</v>
      </c>
      <c r="DO31" s="42">
        <f>Transacciones!DM149</f>
        <v>29.687569735405532</v>
      </c>
      <c r="DP31" s="42">
        <f>Transacciones!DN149</f>
        <v>228.49967533899917</v>
      </c>
      <c r="DQ31" s="42">
        <f>Transacciones!DO149</f>
        <v>-1128.0014759869982</v>
      </c>
    </row>
    <row r="32" spans="2:121">
      <c r="B32" s="32" t="s">
        <v>1</v>
      </c>
      <c r="C32" s="33" t="s">
        <v>50</v>
      </c>
      <c r="D32" s="16" t="s">
        <v>3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</row>
    <row r="33" spans="2:121">
      <c r="B33" s="20" t="s">
        <v>51</v>
      </c>
      <c r="C33" s="23" t="s">
        <v>52</v>
      </c>
      <c r="D33" s="22" t="s">
        <v>3</v>
      </c>
      <c r="E33" s="40">
        <f>Transacciones!C151</f>
        <v>0</v>
      </c>
      <c r="F33" s="40">
        <f>Transacciones!D151</f>
        <v>0</v>
      </c>
      <c r="G33" s="40">
        <f>Transacciones!E151</f>
        <v>0</v>
      </c>
      <c r="H33" s="40">
        <f>Transacciones!F151</f>
        <v>0</v>
      </c>
      <c r="I33" s="40">
        <f>Transacciones!G151</f>
        <v>0</v>
      </c>
      <c r="J33" s="40">
        <f>Transacciones!H151</f>
        <v>0</v>
      </c>
      <c r="K33" s="40">
        <f>Transacciones!I151</f>
        <v>0</v>
      </c>
      <c r="L33" s="40">
        <f>Transacciones!J151</f>
        <v>0</v>
      </c>
      <c r="M33" s="40">
        <f>Transacciones!K151</f>
        <v>0</v>
      </c>
      <c r="N33" s="40">
        <f>Transacciones!L151</f>
        <v>0</v>
      </c>
      <c r="O33" s="40">
        <f>Transacciones!M151</f>
        <v>0</v>
      </c>
      <c r="P33" s="40">
        <f>Transacciones!N151</f>
        <v>0</v>
      </c>
      <c r="Q33" s="40">
        <f>Transacciones!O151</f>
        <v>0</v>
      </c>
      <c r="R33" s="40">
        <f>Transacciones!P151</f>
        <v>0</v>
      </c>
      <c r="S33" s="40">
        <f>Transacciones!Q151</f>
        <v>0</v>
      </c>
      <c r="T33" s="40">
        <f>Transacciones!R151</f>
        <v>0</v>
      </c>
      <c r="U33" s="40">
        <f>Transacciones!S151</f>
        <v>0</v>
      </c>
      <c r="V33" s="40">
        <f>Transacciones!T151</f>
        <v>0</v>
      </c>
      <c r="W33" s="40">
        <f>Transacciones!U151</f>
        <v>0</v>
      </c>
      <c r="X33" s="40">
        <f>Transacciones!V151</f>
        <v>0</v>
      </c>
      <c r="Y33" s="40">
        <f>Transacciones!W151</f>
        <v>0</v>
      </c>
      <c r="Z33" s="40">
        <f>Transacciones!X151</f>
        <v>0</v>
      </c>
      <c r="AA33" s="40">
        <f>Transacciones!Y151</f>
        <v>0</v>
      </c>
      <c r="AB33" s="40">
        <f>Transacciones!Z151</f>
        <v>0</v>
      </c>
      <c r="AC33" s="40">
        <f>Transacciones!AA151</f>
        <v>0</v>
      </c>
      <c r="AD33" s="40">
        <f>Transacciones!AB151</f>
        <v>0</v>
      </c>
      <c r="AE33" s="40">
        <f>Transacciones!AC151</f>
        <v>0</v>
      </c>
      <c r="AF33" s="40">
        <f>Transacciones!AD151</f>
        <v>0</v>
      </c>
      <c r="AG33" s="40">
        <f>Transacciones!AE151</f>
        <v>0</v>
      </c>
      <c r="AH33" s="40">
        <f>Transacciones!AF151</f>
        <v>0</v>
      </c>
      <c r="AI33" s="40">
        <f>Transacciones!AG151</f>
        <v>0</v>
      </c>
      <c r="AJ33" s="40">
        <f>Transacciones!AH151</f>
        <v>0</v>
      </c>
      <c r="AK33" s="40">
        <f>Transacciones!AI151</f>
        <v>0</v>
      </c>
      <c r="AL33" s="40">
        <f>Transacciones!AJ151</f>
        <v>0</v>
      </c>
      <c r="AM33" s="40">
        <f>Transacciones!AK151</f>
        <v>0</v>
      </c>
      <c r="AN33" s="40">
        <f>Transacciones!AL151</f>
        <v>0</v>
      </c>
      <c r="AO33" s="40">
        <f>Transacciones!AM151</f>
        <v>0</v>
      </c>
      <c r="AP33" s="40">
        <f>Transacciones!AN151</f>
        <v>0</v>
      </c>
      <c r="AQ33" s="40">
        <f>Transacciones!AO151</f>
        <v>0</v>
      </c>
      <c r="AR33" s="40">
        <f>Transacciones!AP151</f>
        <v>0</v>
      </c>
      <c r="AS33" s="40">
        <f>Transacciones!AQ151</f>
        <v>0</v>
      </c>
      <c r="AT33" s="40">
        <f>Transacciones!AR151</f>
        <v>0</v>
      </c>
      <c r="AU33" s="40">
        <f>Transacciones!AS151</f>
        <v>0</v>
      </c>
      <c r="AV33" s="40">
        <f>Transacciones!AT151</f>
        <v>0</v>
      </c>
      <c r="AW33" s="40">
        <f>Transacciones!AU151</f>
        <v>0</v>
      </c>
      <c r="AX33" s="40">
        <f>Transacciones!AV151</f>
        <v>0</v>
      </c>
      <c r="AY33" s="40">
        <f>Transacciones!AW151</f>
        <v>0</v>
      </c>
      <c r="AZ33" s="40">
        <f>Transacciones!AX151</f>
        <v>0</v>
      </c>
      <c r="BA33" s="40">
        <f>Transacciones!AY151</f>
        <v>0</v>
      </c>
      <c r="BB33" s="40">
        <f>Transacciones!AZ151</f>
        <v>0</v>
      </c>
      <c r="BC33" s="40">
        <f>Transacciones!BA151</f>
        <v>0</v>
      </c>
      <c r="BD33" s="40">
        <f>Transacciones!BB151</f>
        <v>0</v>
      </c>
      <c r="BE33" s="40">
        <f>Transacciones!BC151</f>
        <v>199.82999400000068</v>
      </c>
      <c r="BF33" s="40">
        <f>Transacciones!BD151</f>
        <v>-145.16933200000005</v>
      </c>
      <c r="BG33" s="40">
        <f>Transacciones!BE151</f>
        <v>191.20402299999995</v>
      </c>
      <c r="BH33" s="40">
        <f>Transacciones!BF151</f>
        <v>64.618336999999997</v>
      </c>
      <c r="BI33" s="40">
        <f>Transacciones!BG151</f>
        <v>203.32790799999998</v>
      </c>
      <c r="BJ33" s="40">
        <f>Transacciones!BH151</f>
        <v>-353.08473299999923</v>
      </c>
      <c r="BK33" s="40">
        <f>Transacciones!BI151</f>
        <v>187.57968199999979</v>
      </c>
      <c r="BL33" s="40">
        <f>Transacciones!BJ151</f>
        <v>-244.33115400000037</v>
      </c>
      <c r="BM33" s="40">
        <f>Transacciones!BK151</f>
        <v>338.25659000000013</v>
      </c>
      <c r="BN33" s="40">
        <f>Transacciones!BL151</f>
        <v>455.72334499999999</v>
      </c>
      <c r="BO33" s="40">
        <f>Transacciones!BM151</f>
        <v>-100.46206399999937</v>
      </c>
      <c r="BP33" s="40">
        <f>Transacciones!BN151</f>
        <v>39.880927349999638</v>
      </c>
      <c r="BQ33" s="40">
        <f>Transacciones!BO151</f>
        <v>-437.71353534999974</v>
      </c>
      <c r="BR33" s="40">
        <f>Transacciones!BP151</f>
        <v>590.55869491000021</v>
      </c>
      <c r="BS33" s="40">
        <f>Transacciones!BQ151</f>
        <v>-95.093953000000027</v>
      </c>
      <c r="BT33" s="40">
        <f>Transacciones!BR151</f>
        <v>173.24396300000004</v>
      </c>
      <c r="BU33" s="40">
        <f>Transacciones!BS151</f>
        <v>51.625857999999994</v>
      </c>
      <c r="BV33" s="40">
        <f>Transacciones!BT151</f>
        <v>130.00638100000026</v>
      </c>
      <c r="BW33" s="40">
        <f>Transacciones!BU151</f>
        <v>908.10786300000018</v>
      </c>
      <c r="BX33" s="40">
        <f>Transacciones!BV151</f>
        <v>121.02992099999915</v>
      </c>
      <c r="BY33" s="40">
        <f>Transacciones!BW151</f>
        <v>-93.562694999999167</v>
      </c>
      <c r="BZ33" s="40">
        <f>Transacciones!BX151</f>
        <v>147.81001099999935</v>
      </c>
      <c r="CA33" s="40">
        <f>Transacciones!BY151</f>
        <v>-353.21770099999981</v>
      </c>
      <c r="CB33" s="40">
        <f>Transacciones!BZ151</f>
        <v>-110.02440799999954</v>
      </c>
      <c r="CC33" s="40">
        <f>Transacciones!CA151</f>
        <v>913.04795399999921</v>
      </c>
      <c r="CD33" s="40">
        <f>Transacciones!CB151</f>
        <v>-1202.4144990899995</v>
      </c>
      <c r="CE33" s="40">
        <f>Transacciones!CC151</f>
        <v>555.98256809000054</v>
      </c>
      <c r="CF33" s="40">
        <f>Transacciones!CD151</f>
        <v>-324.40161662999969</v>
      </c>
      <c r="CG33" s="40">
        <f>Transacciones!CE151</f>
        <v>236.57977557999942</v>
      </c>
      <c r="CH33" s="40">
        <f>Transacciones!CF151</f>
        <v>188.11145007000039</v>
      </c>
      <c r="CI33" s="40">
        <f>Transacciones!CG151</f>
        <v>790.14136045999953</v>
      </c>
      <c r="CJ33" s="40">
        <f>Transacciones!CH151</f>
        <v>238.81411379000008</v>
      </c>
      <c r="CK33" s="40">
        <f>Transacciones!CI151</f>
        <v>350.18143896000083</v>
      </c>
      <c r="CL33" s="40">
        <f>Transacciones!CJ151</f>
        <v>257.59347108999964</v>
      </c>
      <c r="CM33" s="40">
        <f>Transacciones!CK151</f>
        <v>-90.706042840000464</v>
      </c>
      <c r="CN33" s="40">
        <f>Transacciones!CL151</f>
        <v>-25.306321720000142</v>
      </c>
      <c r="CO33" s="40">
        <f>Transacciones!CM151</f>
        <v>571.39740508000023</v>
      </c>
      <c r="CP33" s="40">
        <f>Transacciones!CN151</f>
        <v>219.20788719000075</v>
      </c>
      <c r="CQ33" s="40">
        <f>Transacciones!CO151</f>
        <v>-1855.63035294</v>
      </c>
      <c r="CR33" s="40">
        <f>Transacciones!CP151</f>
        <v>603.47983385000134</v>
      </c>
      <c r="CS33" s="40">
        <f>Transacciones!CQ151</f>
        <v>-325.64322514999998</v>
      </c>
      <c r="CT33" s="40">
        <f>Transacciones!CR151</f>
        <v>344.36870599000008</v>
      </c>
      <c r="CU33" s="40">
        <f>Transacciones!CS151</f>
        <v>380.28397015999963</v>
      </c>
      <c r="CV33" s="40">
        <f>Transacciones!CT151</f>
        <v>171.84575510000025</v>
      </c>
      <c r="CW33" s="40">
        <f>Transacciones!CU151</f>
        <v>523.37490442000012</v>
      </c>
      <c r="CX33" s="40">
        <f>Transacciones!CV151</f>
        <v>-2.071783946999858</v>
      </c>
      <c r="CY33" s="40">
        <f>Transacciones!CW151</f>
        <v>308.80305742699966</v>
      </c>
      <c r="CZ33" s="40">
        <f>Transacciones!CX151</f>
        <v>93.878526419999844</v>
      </c>
      <c r="DA33" s="40">
        <f>Transacciones!CY151</f>
        <v>182.85005901000022</v>
      </c>
      <c r="DB33" s="40">
        <f>Transacciones!CZ151</f>
        <v>372.46483866000062</v>
      </c>
      <c r="DC33" s="40">
        <f>Transacciones!DA151</f>
        <v>-1.7260108600007698</v>
      </c>
      <c r="DD33" s="40">
        <f>Transacciones!DB151</f>
        <v>-1444.9489633799985</v>
      </c>
      <c r="DE33" s="40">
        <f>Transacciones!DC151</f>
        <v>821.93730720000076</v>
      </c>
      <c r="DF33" s="40">
        <f>Transacciones!DD151</f>
        <v>-37.627695359999507</v>
      </c>
      <c r="DG33" s="40">
        <f>Transacciones!DE151</f>
        <v>548.96166617253994</v>
      </c>
      <c r="DH33" s="40">
        <f>Transacciones!DF151</f>
        <v>-157.41071477254002</v>
      </c>
      <c r="DI33" s="40">
        <f>Transacciones!DG151</f>
        <v>859.27639576999979</v>
      </c>
      <c r="DJ33" s="40">
        <f>Transacciones!DH151</f>
        <v>68.804259769999589</v>
      </c>
      <c r="DK33" s="40">
        <f>Transacciones!DI151</f>
        <v>793.2530973599994</v>
      </c>
      <c r="DL33" s="40">
        <f>Transacciones!DJ151</f>
        <v>143.06020116000082</v>
      </c>
      <c r="DM33" s="40">
        <f>Transacciones!DK151</f>
        <v>285.89206577999994</v>
      </c>
      <c r="DN33" s="40">
        <f>Transacciones!DL151</f>
        <v>-830.53329918999998</v>
      </c>
      <c r="DO33" s="40">
        <f>Transacciones!DM151</f>
        <v>308.64623050999967</v>
      </c>
      <c r="DP33" s="40">
        <f>Transacciones!DN151</f>
        <v>323.30310000000031</v>
      </c>
      <c r="DQ33" s="40">
        <f>Transacciones!DO151</f>
        <v>-1483.6879999999992</v>
      </c>
    </row>
    <row r="34" spans="2:121">
      <c r="B34" s="24" t="s">
        <v>53</v>
      </c>
      <c r="C34" s="25" t="s">
        <v>54</v>
      </c>
      <c r="D34" s="22" t="s">
        <v>3</v>
      </c>
      <c r="E34" s="41">
        <f>Transacciones!C160</f>
        <v>0</v>
      </c>
      <c r="F34" s="41">
        <f>Transacciones!D160</f>
        <v>0</v>
      </c>
      <c r="G34" s="41">
        <f>Transacciones!E160</f>
        <v>0</v>
      </c>
      <c r="H34" s="41">
        <f>Transacciones!F160</f>
        <v>0</v>
      </c>
      <c r="I34" s="41">
        <f>Transacciones!G160</f>
        <v>0</v>
      </c>
      <c r="J34" s="41">
        <f>Transacciones!H160</f>
        <v>0</v>
      </c>
      <c r="K34" s="41">
        <f>Transacciones!I160</f>
        <v>0</v>
      </c>
      <c r="L34" s="41">
        <f>Transacciones!J160</f>
        <v>0</v>
      </c>
      <c r="M34" s="41">
        <f>Transacciones!K160</f>
        <v>0</v>
      </c>
      <c r="N34" s="41">
        <f>Transacciones!L160</f>
        <v>0</v>
      </c>
      <c r="O34" s="41">
        <f>Transacciones!M160</f>
        <v>0</v>
      </c>
      <c r="P34" s="41">
        <f>Transacciones!N160</f>
        <v>0</v>
      </c>
      <c r="Q34" s="41">
        <f>Transacciones!O160</f>
        <v>0</v>
      </c>
      <c r="R34" s="41">
        <f>Transacciones!P160</f>
        <v>0</v>
      </c>
      <c r="S34" s="41">
        <f>Transacciones!Q160</f>
        <v>0</v>
      </c>
      <c r="T34" s="41">
        <f>Transacciones!R160</f>
        <v>0</v>
      </c>
      <c r="U34" s="41">
        <f>Transacciones!S160</f>
        <v>0</v>
      </c>
      <c r="V34" s="41">
        <f>Transacciones!T160</f>
        <v>0</v>
      </c>
      <c r="W34" s="41">
        <f>Transacciones!U160</f>
        <v>0</v>
      </c>
      <c r="X34" s="41">
        <f>Transacciones!V160</f>
        <v>0</v>
      </c>
      <c r="Y34" s="41">
        <f>Transacciones!W160</f>
        <v>0</v>
      </c>
      <c r="Z34" s="41">
        <f>Transacciones!X160</f>
        <v>0</v>
      </c>
      <c r="AA34" s="41">
        <f>Transacciones!Y160</f>
        <v>0</v>
      </c>
      <c r="AB34" s="41">
        <f>Transacciones!Z160</f>
        <v>0</v>
      </c>
      <c r="AC34" s="41">
        <f>Transacciones!AA160</f>
        <v>0</v>
      </c>
      <c r="AD34" s="41">
        <f>Transacciones!AB160</f>
        <v>0</v>
      </c>
      <c r="AE34" s="41">
        <f>Transacciones!AC160</f>
        <v>0</v>
      </c>
      <c r="AF34" s="41">
        <f>Transacciones!AD160</f>
        <v>0</v>
      </c>
      <c r="AG34" s="41">
        <f>Transacciones!AE160</f>
        <v>0</v>
      </c>
      <c r="AH34" s="41">
        <f>Transacciones!AF160</f>
        <v>0</v>
      </c>
      <c r="AI34" s="41">
        <f>Transacciones!AG160</f>
        <v>0</v>
      </c>
      <c r="AJ34" s="41">
        <f>Transacciones!AH160</f>
        <v>0</v>
      </c>
      <c r="AK34" s="41">
        <f>Transacciones!AI160</f>
        <v>0</v>
      </c>
      <c r="AL34" s="41">
        <f>Transacciones!AJ160</f>
        <v>0</v>
      </c>
      <c r="AM34" s="41">
        <f>Transacciones!AK160</f>
        <v>0</v>
      </c>
      <c r="AN34" s="41">
        <f>Transacciones!AL160</f>
        <v>0</v>
      </c>
      <c r="AO34" s="41">
        <f>Transacciones!AM160</f>
        <v>0</v>
      </c>
      <c r="AP34" s="41">
        <f>Transacciones!AN160</f>
        <v>0</v>
      </c>
      <c r="AQ34" s="41">
        <f>Transacciones!AO160</f>
        <v>0</v>
      </c>
      <c r="AR34" s="41">
        <f>Transacciones!AP160</f>
        <v>0</v>
      </c>
      <c r="AS34" s="41">
        <f>Transacciones!AQ160</f>
        <v>0</v>
      </c>
      <c r="AT34" s="41">
        <f>Transacciones!AR160</f>
        <v>0</v>
      </c>
      <c r="AU34" s="41">
        <f>Transacciones!AS160</f>
        <v>0</v>
      </c>
      <c r="AV34" s="41">
        <f>Transacciones!AT160</f>
        <v>0</v>
      </c>
      <c r="AW34" s="41">
        <f>Transacciones!AU160</f>
        <v>0</v>
      </c>
      <c r="AX34" s="41">
        <f>Transacciones!AV160</f>
        <v>0</v>
      </c>
      <c r="AY34" s="41">
        <f>Transacciones!AW160</f>
        <v>0</v>
      </c>
      <c r="AZ34" s="41">
        <f>Transacciones!AX160</f>
        <v>0</v>
      </c>
      <c r="BA34" s="41">
        <f>Transacciones!AY160</f>
        <v>0</v>
      </c>
      <c r="BB34" s="41">
        <f>Transacciones!AZ160</f>
        <v>0</v>
      </c>
      <c r="BC34" s="41">
        <f>Transacciones!BA160</f>
        <v>0</v>
      </c>
      <c r="BD34" s="41">
        <f>Transacciones!BB160</f>
        <v>0</v>
      </c>
      <c r="BE34" s="41">
        <f>Transacciones!BC160</f>
        <v>199.82999400000068</v>
      </c>
      <c r="BF34" s="41">
        <f>Transacciones!BD160</f>
        <v>-145.16933200000005</v>
      </c>
      <c r="BG34" s="41">
        <f>Transacciones!BE160</f>
        <v>191.20402299999995</v>
      </c>
      <c r="BH34" s="41">
        <f>Transacciones!BF160</f>
        <v>64.618336999999997</v>
      </c>
      <c r="BI34" s="41">
        <f>Transacciones!BG160</f>
        <v>203.32790799999998</v>
      </c>
      <c r="BJ34" s="41">
        <f>Transacciones!BH160</f>
        <v>-353.08473299999923</v>
      </c>
      <c r="BK34" s="41">
        <f>Transacciones!BI160</f>
        <v>187.57968199999979</v>
      </c>
      <c r="BL34" s="41">
        <f>Transacciones!BJ160</f>
        <v>-244.33115400000037</v>
      </c>
      <c r="BM34" s="41">
        <f>Transacciones!BK160</f>
        <v>338.25659000000013</v>
      </c>
      <c r="BN34" s="41">
        <f>Transacciones!BL160</f>
        <v>455.72334499999999</v>
      </c>
      <c r="BO34" s="41">
        <f>Transacciones!BM160</f>
        <v>-100.46206399999937</v>
      </c>
      <c r="BP34" s="41">
        <f>Transacciones!BN160</f>
        <v>39.880927349999638</v>
      </c>
      <c r="BQ34" s="41">
        <f>Transacciones!BO160</f>
        <v>-437.71353534999974</v>
      </c>
      <c r="BR34" s="41">
        <f>Transacciones!BP160</f>
        <v>590.55869491000021</v>
      </c>
      <c r="BS34" s="41">
        <f>Transacciones!BQ160</f>
        <v>-95.093953000000027</v>
      </c>
      <c r="BT34" s="41">
        <f>Transacciones!BR160</f>
        <v>173.24396300000004</v>
      </c>
      <c r="BU34" s="41">
        <f>Transacciones!BS160</f>
        <v>51.625857999999994</v>
      </c>
      <c r="BV34" s="41">
        <f>Transacciones!BT160</f>
        <v>130.00638100000026</v>
      </c>
      <c r="BW34" s="41">
        <f>Transacciones!BU160</f>
        <v>908.10786300000018</v>
      </c>
      <c r="BX34" s="41">
        <f>Transacciones!BV160</f>
        <v>121.02992099999915</v>
      </c>
      <c r="BY34" s="41">
        <f>Transacciones!BW160</f>
        <v>-93.562694999999167</v>
      </c>
      <c r="BZ34" s="41">
        <f>Transacciones!BX160</f>
        <v>147.81001099999935</v>
      </c>
      <c r="CA34" s="41">
        <f>Transacciones!BY160</f>
        <v>-353.21770099999981</v>
      </c>
      <c r="CB34" s="41">
        <f>Transacciones!BZ160</f>
        <v>-110.02440799999954</v>
      </c>
      <c r="CC34" s="41">
        <f>Transacciones!CA160</f>
        <v>913.04795399999921</v>
      </c>
      <c r="CD34" s="41">
        <f>Transacciones!CB160</f>
        <v>-1202.4144990899995</v>
      </c>
      <c r="CE34" s="41">
        <f>Transacciones!CC160</f>
        <v>555.98256809000054</v>
      </c>
      <c r="CF34" s="41">
        <f>Transacciones!CD160</f>
        <v>-324.40161662999969</v>
      </c>
      <c r="CG34" s="41">
        <f>Transacciones!CE160</f>
        <v>236.57977557999942</v>
      </c>
      <c r="CH34" s="41">
        <f>Transacciones!CF160</f>
        <v>188.11145007000039</v>
      </c>
      <c r="CI34" s="41">
        <f>Transacciones!CG160</f>
        <v>790.14136045999953</v>
      </c>
      <c r="CJ34" s="41">
        <f>Transacciones!CH160</f>
        <v>238.81411379000008</v>
      </c>
      <c r="CK34" s="41">
        <f>Transacciones!CI160</f>
        <v>350.18143896000083</v>
      </c>
      <c r="CL34" s="41">
        <f>Transacciones!CJ160</f>
        <v>257.59347108999964</v>
      </c>
      <c r="CM34" s="41">
        <f>Transacciones!CK160</f>
        <v>-90.706042840000464</v>
      </c>
      <c r="CN34" s="41">
        <f>Transacciones!CL160</f>
        <v>-25.306321720000142</v>
      </c>
      <c r="CO34" s="41">
        <f>Transacciones!CM160</f>
        <v>571.39740508000023</v>
      </c>
      <c r="CP34" s="41">
        <f>Transacciones!CN160</f>
        <v>219.20788719000075</v>
      </c>
      <c r="CQ34" s="41">
        <f>Transacciones!CO160</f>
        <v>-1855.63035294</v>
      </c>
      <c r="CR34" s="41">
        <f>Transacciones!CP160</f>
        <v>603.47983385000134</v>
      </c>
      <c r="CS34" s="41">
        <f>Transacciones!CQ160</f>
        <v>-325.64322514999998</v>
      </c>
      <c r="CT34" s="41">
        <f>Transacciones!CR160</f>
        <v>344.36870599000008</v>
      </c>
      <c r="CU34" s="41">
        <f>Transacciones!CS160</f>
        <v>380.28397015999963</v>
      </c>
      <c r="CV34" s="41">
        <f>Transacciones!CT160</f>
        <v>171.84575510000025</v>
      </c>
      <c r="CW34" s="41">
        <f>Transacciones!CU160</f>
        <v>523.37490442000012</v>
      </c>
      <c r="CX34" s="41">
        <f>Transacciones!CV160</f>
        <v>-2.071783946999858</v>
      </c>
      <c r="CY34" s="41">
        <f>Transacciones!CW160</f>
        <v>308.80305742699966</v>
      </c>
      <c r="CZ34" s="41">
        <f>Transacciones!CX160</f>
        <v>93.878526419999844</v>
      </c>
      <c r="DA34" s="41">
        <f>Transacciones!CY160</f>
        <v>182.85005901000022</v>
      </c>
      <c r="DB34" s="41">
        <f>Transacciones!CZ160</f>
        <v>372.46483866000062</v>
      </c>
      <c r="DC34" s="41">
        <f>Transacciones!DA160</f>
        <v>-1.7260108600007698</v>
      </c>
      <c r="DD34" s="41">
        <f>Transacciones!DB160</f>
        <v>-1444.9489633799985</v>
      </c>
      <c r="DE34" s="41">
        <f>Transacciones!DC160</f>
        <v>312.63730720000081</v>
      </c>
      <c r="DF34" s="41">
        <f>Transacciones!DD160</f>
        <v>-37.627695359999507</v>
      </c>
      <c r="DG34" s="41">
        <f>Transacciones!DE160</f>
        <v>548.96166617253994</v>
      </c>
      <c r="DH34" s="41">
        <f>Transacciones!DF160</f>
        <v>-157.41071477254002</v>
      </c>
      <c r="DI34" s="41">
        <f>Transacciones!DG160</f>
        <v>859.27639576999979</v>
      </c>
      <c r="DJ34" s="41">
        <f>Transacciones!DH160</f>
        <v>68.804259769999589</v>
      </c>
      <c r="DK34" s="41">
        <f>Transacciones!DI160</f>
        <v>793.2530973599994</v>
      </c>
      <c r="DL34" s="41">
        <f>Transacciones!DJ160</f>
        <v>143.06020116000082</v>
      </c>
      <c r="DM34" s="41">
        <f>Transacciones!DK160</f>
        <v>285.89206577999994</v>
      </c>
      <c r="DN34" s="41">
        <f>Transacciones!DL160</f>
        <v>-830.53329918999998</v>
      </c>
      <c r="DO34" s="41">
        <f>Transacciones!DM160</f>
        <v>-164.05376949000038</v>
      </c>
      <c r="DP34" s="41">
        <f>Transacciones!DN160</f>
        <v>323.30310000000031</v>
      </c>
      <c r="DQ34" s="41">
        <f>Transacciones!DO160</f>
        <v>-1520.2879999999991</v>
      </c>
    </row>
    <row r="35" spans="2:121">
      <c r="B35" s="24" t="s">
        <v>55</v>
      </c>
      <c r="C35" s="25" t="s">
        <v>56</v>
      </c>
      <c r="D35" s="22" t="s">
        <v>3</v>
      </c>
      <c r="E35" s="41">
        <f>Transacciones!C169</f>
        <v>0</v>
      </c>
      <c r="F35" s="41">
        <f>Transacciones!D169</f>
        <v>0</v>
      </c>
      <c r="G35" s="41">
        <f>Transacciones!E169</f>
        <v>0</v>
      </c>
      <c r="H35" s="41">
        <f>Transacciones!F169</f>
        <v>0</v>
      </c>
      <c r="I35" s="41">
        <f>Transacciones!G169</f>
        <v>0</v>
      </c>
      <c r="J35" s="41">
        <f>Transacciones!H169</f>
        <v>0</v>
      </c>
      <c r="K35" s="41">
        <f>Transacciones!I169</f>
        <v>0</v>
      </c>
      <c r="L35" s="41">
        <f>Transacciones!J169</f>
        <v>0</v>
      </c>
      <c r="M35" s="41">
        <f>Transacciones!K169</f>
        <v>0</v>
      </c>
      <c r="N35" s="41">
        <f>Transacciones!L169</f>
        <v>0</v>
      </c>
      <c r="O35" s="41">
        <f>Transacciones!M169</f>
        <v>0</v>
      </c>
      <c r="P35" s="41">
        <f>Transacciones!N169</f>
        <v>0</v>
      </c>
      <c r="Q35" s="41">
        <f>Transacciones!O169</f>
        <v>0</v>
      </c>
      <c r="R35" s="41">
        <f>Transacciones!P169</f>
        <v>0</v>
      </c>
      <c r="S35" s="41">
        <f>Transacciones!Q169</f>
        <v>0</v>
      </c>
      <c r="T35" s="41">
        <f>Transacciones!R169</f>
        <v>0</v>
      </c>
      <c r="U35" s="41">
        <f>Transacciones!S169</f>
        <v>0</v>
      </c>
      <c r="V35" s="41">
        <f>Transacciones!T169</f>
        <v>0</v>
      </c>
      <c r="W35" s="41">
        <f>Transacciones!U169</f>
        <v>0</v>
      </c>
      <c r="X35" s="41">
        <f>Transacciones!V169</f>
        <v>0</v>
      </c>
      <c r="Y35" s="41">
        <f>Transacciones!W169</f>
        <v>0</v>
      </c>
      <c r="Z35" s="41">
        <f>Transacciones!X169</f>
        <v>0</v>
      </c>
      <c r="AA35" s="41">
        <f>Transacciones!Y169</f>
        <v>0</v>
      </c>
      <c r="AB35" s="41">
        <f>Transacciones!Z169</f>
        <v>0</v>
      </c>
      <c r="AC35" s="41">
        <f>Transacciones!AA169</f>
        <v>0</v>
      </c>
      <c r="AD35" s="41">
        <f>Transacciones!AB169</f>
        <v>0</v>
      </c>
      <c r="AE35" s="41">
        <f>Transacciones!AC169</f>
        <v>0</v>
      </c>
      <c r="AF35" s="41">
        <f>Transacciones!AD169</f>
        <v>0</v>
      </c>
      <c r="AG35" s="41">
        <f>Transacciones!AE169</f>
        <v>0</v>
      </c>
      <c r="AH35" s="41">
        <f>Transacciones!AF169</f>
        <v>0</v>
      </c>
      <c r="AI35" s="41">
        <f>Transacciones!AG169</f>
        <v>0</v>
      </c>
      <c r="AJ35" s="41">
        <f>Transacciones!AH169</f>
        <v>0</v>
      </c>
      <c r="AK35" s="41">
        <f>Transacciones!AI169</f>
        <v>0</v>
      </c>
      <c r="AL35" s="41">
        <f>Transacciones!AJ169</f>
        <v>0</v>
      </c>
      <c r="AM35" s="41">
        <f>Transacciones!AK169</f>
        <v>0</v>
      </c>
      <c r="AN35" s="41">
        <f>Transacciones!AL169</f>
        <v>0</v>
      </c>
      <c r="AO35" s="41">
        <f>Transacciones!AM169</f>
        <v>0</v>
      </c>
      <c r="AP35" s="41">
        <f>Transacciones!AN169</f>
        <v>0</v>
      </c>
      <c r="AQ35" s="41">
        <f>Transacciones!AO169</f>
        <v>0</v>
      </c>
      <c r="AR35" s="41">
        <f>Transacciones!AP169</f>
        <v>0</v>
      </c>
      <c r="AS35" s="41">
        <f>Transacciones!AQ169</f>
        <v>0</v>
      </c>
      <c r="AT35" s="41">
        <f>Transacciones!AR169</f>
        <v>0</v>
      </c>
      <c r="AU35" s="41">
        <f>Transacciones!AS169</f>
        <v>0</v>
      </c>
      <c r="AV35" s="41">
        <f>Transacciones!AT169</f>
        <v>0</v>
      </c>
      <c r="AW35" s="41">
        <f>Transacciones!AU169</f>
        <v>0</v>
      </c>
      <c r="AX35" s="41">
        <f>Transacciones!AV169</f>
        <v>0</v>
      </c>
      <c r="AY35" s="41">
        <f>Transacciones!AW169</f>
        <v>0</v>
      </c>
      <c r="AZ35" s="41">
        <f>Transacciones!AX169</f>
        <v>0</v>
      </c>
      <c r="BA35" s="41">
        <f>Transacciones!AY169</f>
        <v>0</v>
      </c>
      <c r="BB35" s="41">
        <f>Transacciones!AZ169</f>
        <v>0</v>
      </c>
      <c r="BC35" s="41">
        <f>Transacciones!BA169</f>
        <v>0</v>
      </c>
      <c r="BD35" s="41">
        <f>Transacciones!BB169</f>
        <v>0</v>
      </c>
      <c r="BE35" s="41">
        <f>Transacciones!BC169</f>
        <v>0</v>
      </c>
      <c r="BF35" s="41">
        <f>Transacciones!BD169</f>
        <v>0</v>
      </c>
      <c r="BG35" s="41">
        <f>Transacciones!BE169</f>
        <v>0</v>
      </c>
      <c r="BH35" s="41">
        <f>Transacciones!BF169</f>
        <v>0</v>
      </c>
      <c r="BI35" s="41">
        <f>Transacciones!BG169</f>
        <v>0</v>
      </c>
      <c r="BJ35" s="41">
        <f>Transacciones!BH169</f>
        <v>0</v>
      </c>
      <c r="BK35" s="41">
        <f>Transacciones!BI169</f>
        <v>0</v>
      </c>
      <c r="BL35" s="41">
        <f>Transacciones!BJ169</f>
        <v>0</v>
      </c>
      <c r="BM35" s="41">
        <f>Transacciones!BK169</f>
        <v>0</v>
      </c>
      <c r="BN35" s="41">
        <f>Transacciones!BL169</f>
        <v>0</v>
      </c>
      <c r="BO35" s="41">
        <f>Transacciones!BM169</f>
        <v>0</v>
      </c>
      <c r="BP35" s="41">
        <f>Transacciones!BN169</f>
        <v>0</v>
      </c>
      <c r="BQ35" s="41">
        <f>Transacciones!BO169</f>
        <v>0</v>
      </c>
      <c r="BR35" s="41">
        <f>Transacciones!BP169</f>
        <v>0</v>
      </c>
      <c r="BS35" s="41">
        <f>Transacciones!BQ169</f>
        <v>0</v>
      </c>
      <c r="BT35" s="41">
        <f>Transacciones!BR169</f>
        <v>0</v>
      </c>
      <c r="BU35" s="41">
        <f>Transacciones!BS169</f>
        <v>0</v>
      </c>
      <c r="BV35" s="41">
        <f>Transacciones!BT169</f>
        <v>0</v>
      </c>
      <c r="BW35" s="41">
        <f>Transacciones!BU169</f>
        <v>0</v>
      </c>
      <c r="BX35" s="41">
        <f>Transacciones!BV169</f>
        <v>0</v>
      </c>
      <c r="BY35" s="41">
        <f>Transacciones!BW169</f>
        <v>0</v>
      </c>
      <c r="BZ35" s="41">
        <f>Transacciones!BX169</f>
        <v>0</v>
      </c>
      <c r="CA35" s="41">
        <f>Transacciones!BY169</f>
        <v>0</v>
      </c>
      <c r="CB35" s="41">
        <f>Transacciones!BZ169</f>
        <v>0</v>
      </c>
      <c r="CC35" s="41">
        <f>Transacciones!CA169</f>
        <v>0</v>
      </c>
      <c r="CD35" s="41">
        <f>Transacciones!CB169</f>
        <v>0</v>
      </c>
      <c r="CE35" s="41">
        <f>Transacciones!CC169</f>
        <v>0</v>
      </c>
      <c r="CF35" s="41">
        <f>Transacciones!CD169</f>
        <v>0</v>
      </c>
      <c r="CG35" s="41">
        <f>Transacciones!CE169</f>
        <v>0</v>
      </c>
      <c r="CH35" s="41">
        <f>Transacciones!CF169</f>
        <v>0</v>
      </c>
      <c r="CI35" s="41">
        <f>Transacciones!CG169</f>
        <v>0</v>
      </c>
      <c r="CJ35" s="41">
        <f>Transacciones!CH169</f>
        <v>0</v>
      </c>
      <c r="CK35" s="41">
        <f>Transacciones!CI169</f>
        <v>0</v>
      </c>
      <c r="CL35" s="41">
        <f>Transacciones!CJ169</f>
        <v>0</v>
      </c>
      <c r="CM35" s="41">
        <f>Transacciones!CK169</f>
        <v>0</v>
      </c>
      <c r="CN35" s="41">
        <f>Transacciones!CL169</f>
        <v>0</v>
      </c>
      <c r="CO35" s="41">
        <f>Transacciones!CM169</f>
        <v>0</v>
      </c>
      <c r="CP35" s="41">
        <f>Transacciones!CN169</f>
        <v>0</v>
      </c>
      <c r="CQ35" s="41">
        <f>Transacciones!CO169</f>
        <v>0</v>
      </c>
      <c r="CR35" s="41">
        <f>Transacciones!CP169</f>
        <v>0</v>
      </c>
      <c r="CS35" s="41">
        <f>Transacciones!CQ169</f>
        <v>0</v>
      </c>
      <c r="CT35" s="41">
        <f>Transacciones!CR169</f>
        <v>0</v>
      </c>
      <c r="CU35" s="41">
        <f>Transacciones!CS169</f>
        <v>0</v>
      </c>
      <c r="CV35" s="41">
        <f>Transacciones!CT169</f>
        <v>0</v>
      </c>
      <c r="CW35" s="41">
        <f>Transacciones!CU169</f>
        <v>0</v>
      </c>
      <c r="CX35" s="41">
        <f>Transacciones!CV169</f>
        <v>0</v>
      </c>
      <c r="CY35" s="41">
        <f>Transacciones!CW169</f>
        <v>0</v>
      </c>
      <c r="CZ35" s="41">
        <f>Transacciones!CX169</f>
        <v>0</v>
      </c>
      <c r="DA35" s="41">
        <f>Transacciones!CY169</f>
        <v>0</v>
      </c>
      <c r="DB35" s="41">
        <f>Transacciones!CZ169</f>
        <v>0</v>
      </c>
      <c r="DC35" s="41">
        <f>Transacciones!DA169</f>
        <v>0</v>
      </c>
      <c r="DD35" s="41">
        <f>Transacciones!DB169</f>
        <v>0</v>
      </c>
      <c r="DE35" s="41">
        <f>Transacciones!DC169</f>
        <v>509.3</v>
      </c>
      <c r="DF35" s="41">
        <f>Transacciones!DD169</f>
        <v>0</v>
      </c>
      <c r="DG35" s="41">
        <f>Transacciones!DE169</f>
        <v>0</v>
      </c>
      <c r="DH35" s="41">
        <f>Transacciones!DF169</f>
        <v>0</v>
      </c>
      <c r="DI35" s="41">
        <f>Transacciones!DG169</f>
        <v>0</v>
      </c>
      <c r="DJ35" s="41">
        <f>Transacciones!DH169</f>
        <v>0</v>
      </c>
      <c r="DK35" s="41">
        <f>Transacciones!DI169</f>
        <v>0</v>
      </c>
      <c r="DL35" s="41">
        <f>Transacciones!DJ169</f>
        <v>0</v>
      </c>
      <c r="DM35" s="41">
        <f>Transacciones!DK169</f>
        <v>0</v>
      </c>
      <c r="DN35" s="41">
        <f>Transacciones!DL169</f>
        <v>0</v>
      </c>
      <c r="DO35" s="41">
        <f>Transacciones!DM169</f>
        <v>472.7</v>
      </c>
      <c r="DP35" s="41">
        <f>Transacciones!DN169</f>
        <v>0</v>
      </c>
      <c r="DQ35" s="41">
        <f>Transacciones!DO169</f>
        <v>36.600000000000023</v>
      </c>
    </row>
    <row r="36" spans="2:121">
      <c r="B36" s="20" t="s">
        <v>57</v>
      </c>
      <c r="C36" s="23" t="s">
        <v>58</v>
      </c>
      <c r="D36" s="22" t="s">
        <v>3</v>
      </c>
      <c r="E36" s="40">
        <f>Transacciones!C178</f>
        <v>0</v>
      </c>
      <c r="F36" s="40">
        <f>Transacciones!D178</f>
        <v>0</v>
      </c>
      <c r="G36" s="40">
        <f>Transacciones!E178</f>
        <v>0</v>
      </c>
      <c r="H36" s="40">
        <f>Transacciones!F178</f>
        <v>0</v>
      </c>
      <c r="I36" s="40">
        <f>Transacciones!G178</f>
        <v>0</v>
      </c>
      <c r="J36" s="40">
        <f>Transacciones!H178</f>
        <v>0</v>
      </c>
      <c r="K36" s="40">
        <f>Transacciones!I178</f>
        <v>0</v>
      </c>
      <c r="L36" s="40">
        <f>Transacciones!J178</f>
        <v>0</v>
      </c>
      <c r="M36" s="40">
        <f>Transacciones!K178</f>
        <v>0</v>
      </c>
      <c r="N36" s="40">
        <f>Transacciones!L178</f>
        <v>0</v>
      </c>
      <c r="O36" s="40">
        <f>Transacciones!M178</f>
        <v>0</v>
      </c>
      <c r="P36" s="40">
        <f>Transacciones!N178</f>
        <v>0</v>
      </c>
      <c r="Q36" s="40">
        <f>Transacciones!O178</f>
        <v>0</v>
      </c>
      <c r="R36" s="40">
        <f>Transacciones!P178</f>
        <v>0</v>
      </c>
      <c r="S36" s="40">
        <f>Transacciones!Q178</f>
        <v>0</v>
      </c>
      <c r="T36" s="40">
        <f>Transacciones!R178</f>
        <v>0</v>
      </c>
      <c r="U36" s="40">
        <f>Transacciones!S178</f>
        <v>0</v>
      </c>
      <c r="V36" s="40">
        <f>Transacciones!T178</f>
        <v>0</v>
      </c>
      <c r="W36" s="40">
        <f>Transacciones!U178</f>
        <v>0</v>
      </c>
      <c r="X36" s="40">
        <f>Transacciones!V178</f>
        <v>0</v>
      </c>
      <c r="Y36" s="40">
        <f>Transacciones!W178</f>
        <v>0</v>
      </c>
      <c r="Z36" s="40">
        <f>Transacciones!X178</f>
        <v>0</v>
      </c>
      <c r="AA36" s="40">
        <f>Transacciones!Y178</f>
        <v>0</v>
      </c>
      <c r="AB36" s="40">
        <f>Transacciones!Z178</f>
        <v>0</v>
      </c>
      <c r="AC36" s="40">
        <f>Transacciones!AA178</f>
        <v>0</v>
      </c>
      <c r="AD36" s="40">
        <f>Transacciones!AB178</f>
        <v>0</v>
      </c>
      <c r="AE36" s="40">
        <f>Transacciones!AC178</f>
        <v>0</v>
      </c>
      <c r="AF36" s="40">
        <f>Transacciones!AD178</f>
        <v>0</v>
      </c>
      <c r="AG36" s="40">
        <f>Transacciones!AE178</f>
        <v>0</v>
      </c>
      <c r="AH36" s="40">
        <f>Transacciones!AF178</f>
        <v>0</v>
      </c>
      <c r="AI36" s="40">
        <f>Transacciones!AG178</f>
        <v>0</v>
      </c>
      <c r="AJ36" s="40">
        <f>Transacciones!AH178</f>
        <v>0</v>
      </c>
      <c r="AK36" s="40">
        <f>Transacciones!AI178</f>
        <v>0</v>
      </c>
      <c r="AL36" s="40">
        <f>Transacciones!AJ178</f>
        <v>0</v>
      </c>
      <c r="AM36" s="40">
        <f>Transacciones!AK178</f>
        <v>0</v>
      </c>
      <c r="AN36" s="40">
        <f>Transacciones!AL178</f>
        <v>0</v>
      </c>
      <c r="AO36" s="40">
        <f>Transacciones!AM178</f>
        <v>0</v>
      </c>
      <c r="AP36" s="40">
        <f>Transacciones!AN178</f>
        <v>0</v>
      </c>
      <c r="AQ36" s="40">
        <f>Transacciones!AO178</f>
        <v>0</v>
      </c>
      <c r="AR36" s="40">
        <f>Transacciones!AP178</f>
        <v>0</v>
      </c>
      <c r="AS36" s="40">
        <f>Transacciones!AQ178</f>
        <v>0</v>
      </c>
      <c r="AT36" s="40">
        <f>Transacciones!AR178</f>
        <v>0</v>
      </c>
      <c r="AU36" s="40">
        <f>Transacciones!AS178</f>
        <v>0</v>
      </c>
      <c r="AV36" s="40">
        <f>Transacciones!AT178</f>
        <v>0</v>
      </c>
      <c r="AW36" s="40">
        <f>Transacciones!AU178</f>
        <v>0</v>
      </c>
      <c r="AX36" s="40">
        <f>Transacciones!AV178</f>
        <v>0</v>
      </c>
      <c r="AY36" s="40">
        <f>Transacciones!AW178</f>
        <v>0</v>
      </c>
      <c r="AZ36" s="40">
        <f>Transacciones!AX178</f>
        <v>0</v>
      </c>
      <c r="BA36" s="40">
        <f>Transacciones!AY178</f>
        <v>0</v>
      </c>
      <c r="BB36" s="40">
        <f>Transacciones!AZ178</f>
        <v>0</v>
      </c>
      <c r="BC36" s="40">
        <f>Transacciones!BA178</f>
        <v>0</v>
      </c>
      <c r="BD36" s="40">
        <f>Transacciones!BB178</f>
        <v>0</v>
      </c>
      <c r="BE36" s="40">
        <f>Transacciones!BC178</f>
        <v>377.84648828000002</v>
      </c>
      <c r="BF36" s="40">
        <f>Transacciones!BD178</f>
        <v>46.704443380000065</v>
      </c>
      <c r="BG36" s="40">
        <f>Transacciones!BE178</f>
        <v>-10.935533450000086</v>
      </c>
      <c r="BH36" s="40">
        <f>Transacciones!BF178</f>
        <v>135.61716402000005</v>
      </c>
      <c r="BI36" s="40">
        <f>Transacciones!BG178</f>
        <v>120.90424431999992</v>
      </c>
      <c r="BJ36" s="40">
        <f>Transacciones!BH178</f>
        <v>136.98846850000001</v>
      </c>
      <c r="BK36" s="40">
        <f>Transacciones!BI178</f>
        <v>241.08967822000005</v>
      </c>
      <c r="BL36" s="40">
        <f>Transacciones!BJ178</f>
        <v>86.845482980000156</v>
      </c>
      <c r="BM36" s="40">
        <f>Transacciones!BK178</f>
        <v>111.51265095999963</v>
      </c>
      <c r="BN36" s="40">
        <f>Transacciones!BL178</f>
        <v>43.053805250000096</v>
      </c>
      <c r="BO36" s="40">
        <f>Transacciones!BM178</f>
        <v>-66.981969919999869</v>
      </c>
      <c r="BP36" s="40">
        <f>Transacciones!BN178</f>
        <v>93.175708259999851</v>
      </c>
      <c r="BQ36" s="40">
        <f>Transacciones!BO178</f>
        <v>-560.12765423999986</v>
      </c>
      <c r="BR36" s="40">
        <f>Transacciones!BP178</f>
        <v>303.65758314999999</v>
      </c>
      <c r="BS36" s="40">
        <f>Transacciones!BQ178</f>
        <v>143.67901916999998</v>
      </c>
      <c r="BT36" s="40">
        <f>Transacciones!BR178</f>
        <v>44.794572250000044</v>
      </c>
      <c r="BU36" s="40">
        <f>Transacciones!BS178</f>
        <v>32.938065959999875</v>
      </c>
      <c r="BV36" s="40">
        <f>Transacciones!BT178</f>
        <v>196.49823911000038</v>
      </c>
      <c r="BW36" s="40">
        <f>Transacciones!BU178</f>
        <v>165.08632458999944</v>
      </c>
      <c r="BX36" s="40">
        <f>Transacciones!BV178</f>
        <v>-111.47821509999994</v>
      </c>
      <c r="BY36" s="40">
        <f>Transacciones!BW178</f>
        <v>107.12396926000019</v>
      </c>
      <c r="BZ36" s="40">
        <f>Transacciones!BX178</f>
        <v>32.381805230000168</v>
      </c>
      <c r="CA36" s="40">
        <f>Transacciones!BY178</f>
        <v>-97.904703830000358</v>
      </c>
      <c r="CB36" s="40">
        <f>Transacciones!BZ178</f>
        <v>-49.432334189999779</v>
      </c>
      <c r="CC36" s="40">
        <f>Transacciones!CA178</f>
        <v>178.4684292899999</v>
      </c>
      <c r="CD36" s="40">
        <f>Transacciones!CB178</f>
        <v>-338.49758858999991</v>
      </c>
      <c r="CE36" s="40">
        <f>Transacciones!CC178</f>
        <v>368.08215466000036</v>
      </c>
      <c r="CF36" s="40">
        <f>Transacciones!CD178</f>
        <v>59.685412730000102</v>
      </c>
      <c r="CG36" s="40">
        <f>Transacciones!CE178</f>
        <v>112.42857706999996</v>
      </c>
      <c r="CH36" s="40">
        <f>Transacciones!CF178</f>
        <v>-5.0275774700000397</v>
      </c>
      <c r="CI36" s="40">
        <f>Transacciones!CG178</f>
        <v>197.36176185199997</v>
      </c>
      <c r="CJ36" s="40">
        <f>Transacciones!CH178</f>
        <v>163.97932042799982</v>
      </c>
      <c r="CK36" s="40">
        <f>Transacciones!CI178</f>
        <v>29.729782709999881</v>
      </c>
      <c r="CL36" s="40">
        <f>Transacciones!CJ178</f>
        <v>-46.622560470000053</v>
      </c>
      <c r="CM36" s="40">
        <f>Transacciones!CK178</f>
        <v>-151.11661045999995</v>
      </c>
      <c r="CN36" s="40">
        <f>Transacciones!CL178</f>
        <v>74.598367930000563</v>
      </c>
      <c r="CO36" s="40">
        <f>Transacciones!CM178</f>
        <v>232.24608521000005</v>
      </c>
      <c r="CP36" s="40">
        <f>Transacciones!CN178</f>
        <v>216.85316168999998</v>
      </c>
      <c r="CQ36" s="40">
        <f>Transacciones!CO178</f>
        <v>-516.03356655999994</v>
      </c>
      <c r="CR36" s="40">
        <f>Transacciones!CP178</f>
        <v>168.99805088999983</v>
      </c>
      <c r="CS36" s="40">
        <f>Transacciones!CQ178</f>
        <v>3.7467540200000253</v>
      </c>
      <c r="CT36" s="40">
        <f>Transacciones!CR178</f>
        <v>82.065992379999926</v>
      </c>
      <c r="CU36" s="40">
        <f>Transacciones!CS178</f>
        <v>23.921900610000122</v>
      </c>
      <c r="CV36" s="40">
        <f>Transacciones!CT178</f>
        <v>121.08451013999986</v>
      </c>
      <c r="CW36" s="40">
        <f>Transacciones!CU178</f>
        <v>-31.188477904899941</v>
      </c>
      <c r="CX36" s="40">
        <f>Transacciones!CV178</f>
        <v>42.964383877899763</v>
      </c>
      <c r="CY36" s="40">
        <f>Transacciones!CW178</f>
        <v>147.45140366700008</v>
      </c>
      <c r="CZ36" s="40">
        <f>Transacciones!CX178</f>
        <v>74.853564040000208</v>
      </c>
      <c r="DA36" s="40">
        <f>Transacciones!CY178</f>
        <v>152.68800874999994</v>
      </c>
      <c r="DB36" s="40">
        <f>Transacciones!CZ178</f>
        <v>178.59110754999972</v>
      </c>
      <c r="DC36" s="40">
        <f>Transacciones!DA178</f>
        <v>120.30977125999993</v>
      </c>
      <c r="DD36" s="40">
        <f>Transacciones!DB178</f>
        <v>-747.49086749999981</v>
      </c>
      <c r="DE36" s="40">
        <f>Transacciones!DC178</f>
        <v>45.128795139999966</v>
      </c>
      <c r="DF36" s="40">
        <f>Transacciones!DD178</f>
        <v>55.630475300000093</v>
      </c>
      <c r="DG36" s="40">
        <f>Transacciones!DE178</f>
        <v>82.663268399999964</v>
      </c>
      <c r="DH36" s="40">
        <f>Transacciones!DF178</f>
        <v>109.30779004999997</v>
      </c>
      <c r="DI36" s="40">
        <f>Transacciones!DG178</f>
        <v>-24.996392049999997</v>
      </c>
      <c r="DJ36" s="40">
        <f>Transacciones!DH178</f>
        <v>-74.929199999999952</v>
      </c>
      <c r="DK36" s="40">
        <f>Transacciones!DI178</f>
        <v>100.64319999999984</v>
      </c>
      <c r="DL36" s="40">
        <f>Transacciones!DJ178</f>
        <v>181.46170000000032</v>
      </c>
      <c r="DM36" s="40">
        <f>Transacciones!DK178</f>
        <v>77.59582241999999</v>
      </c>
      <c r="DN36" s="40">
        <f>Transacciones!DL178</f>
        <v>183.67145999999968</v>
      </c>
      <c r="DO36" s="40">
        <f>Transacciones!DM178</f>
        <v>21.833000000000084</v>
      </c>
      <c r="DP36" s="40">
        <f>Transacciones!DN178</f>
        <v>39.215671019999832</v>
      </c>
      <c r="DQ36" s="40">
        <f>Transacciones!DO178</f>
        <v>-706.96799999999985</v>
      </c>
    </row>
    <row r="37" spans="2:121">
      <c r="B37" s="24" t="s">
        <v>59</v>
      </c>
      <c r="C37" s="25" t="s">
        <v>60</v>
      </c>
      <c r="D37" s="22" t="s">
        <v>3</v>
      </c>
      <c r="E37" s="41">
        <f>Transacciones!C192</f>
        <v>0</v>
      </c>
      <c r="F37" s="41">
        <f>Transacciones!D192</f>
        <v>0</v>
      </c>
      <c r="G37" s="41">
        <f>Transacciones!E192</f>
        <v>0</v>
      </c>
      <c r="H37" s="41">
        <f>Transacciones!F192</f>
        <v>0</v>
      </c>
      <c r="I37" s="41">
        <f>Transacciones!G192</f>
        <v>0</v>
      </c>
      <c r="J37" s="41">
        <f>Transacciones!H192</f>
        <v>0</v>
      </c>
      <c r="K37" s="41">
        <f>Transacciones!I192</f>
        <v>0</v>
      </c>
      <c r="L37" s="41">
        <f>Transacciones!J192</f>
        <v>0</v>
      </c>
      <c r="M37" s="41">
        <f>Transacciones!K192</f>
        <v>0</v>
      </c>
      <c r="N37" s="41">
        <f>Transacciones!L192</f>
        <v>0</v>
      </c>
      <c r="O37" s="41">
        <f>Transacciones!M192</f>
        <v>0</v>
      </c>
      <c r="P37" s="41">
        <f>Transacciones!N192</f>
        <v>0</v>
      </c>
      <c r="Q37" s="41">
        <f>Transacciones!O192</f>
        <v>0</v>
      </c>
      <c r="R37" s="41">
        <f>Transacciones!P192</f>
        <v>0</v>
      </c>
      <c r="S37" s="41">
        <f>Transacciones!Q192</f>
        <v>0</v>
      </c>
      <c r="T37" s="41">
        <f>Transacciones!R192</f>
        <v>0</v>
      </c>
      <c r="U37" s="41">
        <f>Transacciones!S192</f>
        <v>0</v>
      </c>
      <c r="V37" s="41">
        <f>Transacciones!T192</f>
        <v>0</v>
      </c>
      <c r="W37" s="41">
        <f>Transacciones!U192</f>
        <v>0</v>
      </c>
      <c r="X37" s="41">
        <f>Transacciones!V192</f>
        <v>0</v>
      </c>
      <c r="Y37" s="41">
        <f>Transacciones!W192</f>
        <v>0</v>
      </c>
      <c r="Z37" s="41">
        <f>Transacciones!X192</f>
        <v>0</v>
      </c>
      <c r="AA37" s="41">
        <f>Transacciones!Y192</f>
        <v>0</v>
      </c>
      <c r="AB37" s="41">
        <f>Transacciones!Z192</f>
        <v>0</v>
      </c>
      <c r="AC37" s="41">
        <f>Transacciones!AA192</f>
        <v>0</v>
      </c>
      <c r="AD37" s="41">
        <f>Transacciones!AB192</f>
        <v>0</v>
      </c>
      <c r="AE37" s="41">
        <f>Transacciones!AC192</f>
        <v>0</v>
      </c>
      <c r="AF37" s="41">
        <f>Transacciones!AD192</f>
        <v>0</v>
      </c>
      <c r="AG37" s="41">
        <f>Transacciones!AE192</f>
        <v>0</v>
      </c>
      <c r="AH37" s="41">
        <f>Transacciones!AF192</f>
        <v>0</v>
      </c>
      <c r="AI37" s="41">
        <f>Transacciones!AG192</f>
        <v>0</v>
      </c>
      <c r="AJ37" s="41">
        <f>Transacciones!AH192</f>
        <v>0</v>
      </c>
      <c r="AK37" s="41">
        <f>Transacciones!AI192</f>
        <v>0</v>
      </c>
      <c r="AL37" s="41">
        <f>Transacciones!AJ192</f>
        <v>0</v>
      </c>
      <c r="AM37" s="41">
        <f>Transacciones!AK192</f>
        <v>0</v>
      </c>
      <c r="AN37" s="41">
        <f>Transacciones!AL192</f>
        <v>0</v>
      </c>
      <c r="AO37" s="41">
        <f>Transacciones!AM192</f>
        <v>0</v>
      </c>
      <c r="AP37" s="41">
        <f>Transacciones!AN192</f>
        <v>0</v>
      </c>
      <c r="AQ37" s="41">
        <f>Transacciones!AO192</f>
        <v>0</v>
      </c>
      <c r="AR37" s="41">
        <f>Transacciones!AP192</f>
        <v>0</v>
      </c>
      <c r="AS37" s="41">
        <f>Transacciones!AQ192</f>
        <v>0</v>
      </c>
      <c r="AT37" s="41">
        <f>Transacciones!AR192</f>
        <v>0</v>
      </c>
      <c r="AU37" s="41">
        <f>Transacciones!AS192</f>
        <v>0</v>
      </c>
      <c r="AV37" s="41">
        <f>Transacciones!AT192</f>
        <v>0</v>
      </c>
      <c r="AW37" s="41">
        <f>Transacciones!AU192</f>
        <v>0</v>
      </c>
      <c r="AX37" s="41">
        <f>Transacciones!AV192</f>
        <v>0</v>
      </c>
      <c r="AY37" s="41">
        <f>Transacciones!AW192</f>
        <v>0</v>
      </c>
      <c r="AZ37" s="41">
        <f>Transacciones!AX192</f>
        <v>0</v>
      </c>
      <c r="BA37" s="41">
        <f>Transacciones!AY192</f>
        <v>0</v>
      </c>
      <c r="BB37" s="41">
        <f>Transacciones!AZ192</f>
        <v>0</v>
      </c>
      <c r="BC37" s="41">
        <f>Transacciones!BA192</f>
        <v>0</v>
      </c>
      <c r="BD37" s="41">
        <f>Transacciones!BB192</f>
        <v>0</v>
      </c>
      <c r="BE37" s="41">
        <f>Transacciones!BC192</f>
        <v>373.6155492800001</v>
      </c>
      <c r="BF37" s="41">
        <f>Transacciones!BD192</f>
        <v>46.704443380000065</v>
      </c>
      <c r="BG37" s="41">
        <f>Transacciones!BE192</f>
        <v>-10.935533450000086</v>
      </c>
      <c r="BH37" s="41">
        <f>Transacciones!BF192</f>
        <v>135.61716402000005</v>
      </c>
      <c r="BI37" s="41">
        <f>Transacciones!BG192</f>
        <v>120.90424431999992</v>
      </c>
      <c r="BJ37" s="41">
        <f>Transacciones!BH192</f>
        <v>136.98846850000001</v>
      </c>
      <c r="BK37" s="41">
        <f>Transacciones!BI192</f>
        <v>242.49737322000004</v>
      </c>
      <c r="BL37" s="41">
        <f>Transacciones!BJ192</f>
        <v>86.845482980000156</v>
      </c>
      <c r="BM37" s="41">
        <f>Transacciones!BK192</f>
        <v>111.51265095999963</v>
      </c>
      <c r="BN37" s="41">
        <f>Transacciones!BL192</f>
        <v>43.053805250000096</v>
      </c>
      <c r="BO37" s="41">
        <f>Transacciones!BM192</f>
        <v>-66.981969919999869</v>
      </c>
      <c r="BP37" s="41">
        <f>Transacciones!BN192</f>
        <v>93.175708259999851</v>
      </c>
      <c r="BQ37" s="41">
        <f>Transacciones!BO192</f>
        <v>-565.76628823999977</v>
      </c>
      <c r="BR37" s="41">
        <f>Transacciones!BP192</f>
        <v>320.11396615000001</v>
      </c>
      <c r="BS37" s="41">
        <f>Transacciones!BQ192</f>
        <v>143.67901916999998</v>
      </c>
      <c r="BT37" s="41">
        <f>Transacciones!BR192</f>
        <v>44.794572250000044</v>
      </c>
      <c r="BU37" s="41">
        <f>Transacciones!BS192</f>
        <v>32.938065959999875</v>
      </c>
      <c r="BV37" s="41">
        <f>Transacciones!BT192</f>
        <v>196.49823911000038</v>
      </c>
      <c r="BW37" s="41">
        <f>Transacciones!BU192</f>
        <v>165.08632458999944</v>
      </c>
      <c r="BX37" s="41">
        <f>Transacciones!BV192</f>
        <v>-104.15106409999993</v>
      </c>
      <c r="BY37" s="41">
        <f>Transacciones!BW192</f>
        <v>107.12396926000025</v>
      </c>
      <c r="BZ37" s="41">
        <f>Transacciones!BX192</f>
        <v>36.910787230000096</v>
      </c>
      <c r="CA37" s="41">
        <f>Transacciones!BY192</f>
        <v>-97.904703830000358</v>
      </c>
      <c r="CB37" s="41">
        <f>Transacciones!BZ192</f>
        <v>-49.432334189999779</v>
      </c>
      <c r="CC37" s="41">
        <f>Transacciones!CA192</f>
        <v>178.4684292899999</v>
      </c>
      <c r="CD37" s="41">
        <f>Transacciones!CB192</f>
        <v>-333.89733858999989</v>
      </c>
      <c r="CE37" s="41">
        <f>Transacciones!CC192</f>
        <v>368.12158566000039</v>
      </c>
      <c r="CF37" s="41">
        <f>Transacciones!CD192</f>
        <v>59.685412730000102</v>
      </c>
      <c r="CG37" s="41">
        <f>Transacciones!CE192</f>
        <v>112.42857706999996</v>
      </c>
      <c r="CH37" s="41">
        <f>Transacciones!CF192</f>
        <v>-5.0275774700000397</v>
      </c>
      <c r="CI37" s="41">
        <f>Transacciones!CG192</f>
        <v>197.36176185199997</v>
      </c>
      <c r="CJ37" s="41">
        <f>Transacciones!CH192</f>
        <v>163.97932042799982</v>
      </c>
      <c r="CK37" s="41">
        <f>Transacciones!CI192</f>
        <v>29.729782709999881</v>
      </c>
      <c r="CL37" s="41">
        <f>Transacciones!CJ192</f>
        <v>-46.622560470000053</v>
      </c>
      <c r="CM37" s="41">
        <f>Transacciones!CK192</f>
        <v>-151.11661045999995</v>
      </c>
      <c r="CN37" s="41">
        <f>Transacciones!CL192</f>
        <v>74.598367930000563</v>
      </c>
      <c r="CO37" s="41">
        <f>Transacciones!CM192</f>
        <v>232.24608521000005</v>
      </c>
      <c r="CP37" s="41">
        <f>Transacciones!CN192</f>
        <v>216.85316168999998</v>
      </c>
      <c r="CQ37" s="41">
        <f>Transacciones!CO192</f>
        <v>-515.9941355599999</v>
      </c>
      <c r="CR37" s="41">
        <f>Transacciones!CP192</f>
        <v>168.99805088999983</v>
      </c>
      <c r="CS37" s="41">
        <f>Transacciones!CQ192</f>
        <v>3.7073230200000236</v>
      </c>
      <c r="CT37" s="41">
        <f>Transacciones!CR192</f>
        <v>82.065992379999926</v>
      </c>
      <c r="CU37" s="41">
        <f>Transacciones!CS192</f>
        <v>23.921900610000122</v>
      </c>
      <c r="CV37" s="41">
        <f>Transacciones!CT192</f>
        <v>121.08451013999986</v>
      </c>
      <c r="CW37" s="41">
        <f>Transacciones!CU192</f>
        <v>-31.126257414899953</v>
      </c>
      <c r="CX37" s="41">
        <f>Transacciones!CV192</f>
        <v>42.898530887899796</v>
      </c>
      <c r="CY37" s="41">
        <f>Transacciones!CW192</f>
        <v>147.51144192700011</v>
      </c>
      <c r="CZ37" s="41">
        <f>Transacciones!CX192</f>
        <v>74.801793530000168</v>
      </c>
      <c r="DA37" s="41">
        <f>Transacciones!CY192</f>
        <v>152.72280449999994</v>
      </c>
      <c r="DB37" s="41">
        <f>Transacciones!CZ192</f>
        <v>178.59110754999972</v>
      </c>
      <c r="DC37" s="41">
        <f>Transacciones!DA192</f>
        <v>120.30977125999993</v>
      </c>
      <c r="DD37" s="41">
        <f>Transacciones!DB192</f>
        <v>-747.49086749999981</v>
      </c>
      <c r="DE37" s="41">
        <f>Transacciones!DC192</f>
        <v>56.70679513999994</v>
      </c>
      <c r="DF37" s="41">
        <f>Transacciones!DD192</f>
        <v>55.640475300000077</v>
      </c>
      <c r="DG37" s="41">
        <f>Transacciones!DE192</f>
        <v>82.687268399999965</v>
      </c>
      <c r="DH37" s="41">
        <f>Transacciones!DF192</f>
        <v>116.21479004999998</v>
      </c>
      <c r="DI37" s="41">
        <f>Transacciones!DG192</f>
        <v>-25.038392050000027</v>
      </c>
      <c r="DJ37" s="41">
        <f>Transacciones!DH192</f>
        <v>-74.960199999999929</v>
      </c>
      <c r="DK37" s="41">
        <f>Transacciones!DI192</f>
        <v>100.66919999999982</v>
      </c>
      <c r="DL37" s="41">
        <f>Transacciones!DJ192</f>
        <v>181.50570000000033</v>
      </c>
      <c r="DM37" s="41">
        <f>Transacciones!DK192</f>
        <v>77.520822419999945</v>
      </c>
      <c r="DN37" s="41">
        <f>Transacciones!DL192</f>
        <v>188.36945999999978</v>
      </c>
      <c r="DO37" s="41">
        <f>Transacciones!DM192</f>
        <v>21.826000000000136</v>
      </c>
      <c r="DP37" s="41">
        <f>Transacciones!DN192</f>
        <v>39.242671019999761</v>
      </c>
      <c r="DQ37" s="41">
        <f>Transacciones!DO192</f>
        <v>-706.97099999999989</v>
      </c>
    </row>
    <row r="38" spans="2:121">
      <c r="B38" s="24" t="s">
        <v>61</v>
      </c>
      <c r="C38" s="25" t="s">
        <v>62</v>
      </c>
      <c r="D38" s="22" t="s">
        <v>3</v>
      </c>
      <c r="E38" s="41">
        <f>Transacciones!C200</f>
        <v>0</v>
      </c>
      <c r="F38" s="41">
        <f>Transacciones!D200</f>
        <v>0</v>
      </c>
      <c r="G38" s="41">
        <f>Transacciones!E200</f>
        <v>0</v>
      </c>
      <c r="H38" s="41">
        <f>Transacciones!F200</f>
        <v>0</v>
      </c>
      <c r="I38" s="41">
        <f>Transacciones!G200</f>
        <v>0</v>
      </c>
      <c r="J38" s="41">
        <f>Transacciones!H200</f>
        <v>0</v>
      </c>
      <c r="K38" s="41">
        <f>Transacciones!I200</f>
        <v>0</v>
      </c>
      <c r="L38" s="41">
        <f>Transacciones!J200</f>
        <v>0</v>
      </c>
      <c r="M38" s="41">
        <f>Transacciones!K200</f>
        <v>0</v>
      </c>
      <c r="N38" s="41">
        <f>Transacciones!L200</f>
        <v>0</v>
      </c>
      <c r="O38" s="41">
        <f>Transacciones!M200</f>
        <v>0</v>
      </c>
      <c r="P38" s="41">
        <f>Transacciones!N200</f>
        <v>0</v>
      </c>
      <c r="Q38" s="41">
        <f>Transacciones!O200</f>
        <v>0</v>
      </c>
      <c r="R38" s="41">
        <f>Transacciones!P200</f>
        <v>0</v>
      </c>
      <c r="S38" s="41">
        <f>Transacciones!Q200</f>
        <v>0</v>
      </c>
      <c r="T38" s="41">
        <f>Transacciones!R200</f>
        <v>0</v>
      </c>
      <c r="U38" s="41">
        <f>Transacciones!S200</f>
        <v>0</v>
      </c>
      <c r="V38" s="41">
        <f>Transacciones!T200</f>
        <v>0</v>
      </c>
      <c r="W38" s="41">
        <f>Transacciones!U200</f>
        <v>0</v>
      </c>
      <c r="X38" s="41">
        <f>Transacciones!V200</f>
        <v>0</v>
      </c>
      <c r="Y38" s="41">
        <f>Transacciones!W200</f>
        <v>0</v>
      </c>
      <c r="Z38" s="41">
        <f>Transacciones!X200</f>
        <v>0</v>
      </c>
      <c r="AA38" s="41">
        <f>Transacciones!Y200</f>
        <v>0</v>
      </c>
      <c r="AB38" s="41">
        <f>Transacciones!Z200</f>
        <v>0</v>
      </c>
      <c r="AC38" s="41">
        <f>Transacciones!AA200</f>
        <v>0</v>
      </c>
      <c r="AD38" s="41">
        <f>Transacciones!AB200</f>
        <v>0</v>
      </c>
      <c r="AE38" s="41">
        <f>Transacciones!AC200</f>
        <v>0</v>
      </c>
      <c r="AF38" s="41">
        <f>Transacciones!AD200</f>
        <v>0</v>
      </c>
      <c r="AG38" s="41">
        <f>Transacciones!AE200</f>
        <v>0</v>
      </c>
      <c r="AH38" s="41">
        <f>Transacciones!AF200</f>
        <v>0</v>
      </c>
      <c r="AI38" s="41">
        <f>Transacciones!AG200</f>
        <v>0</v>
      </c>
      <c r="AJ38" s="41">
        <f>Transacciones!AH200</f>
        <v>0</v>
      </c>
      <c r="AK38" s="41">
        <f>Transacciones!AI200</f>
        <v>0</v>
      </c>
      <c r="AL38" s="41">
        <f>Transacciones!AJ200</f>
        <v>0</v>
      </c>
      <c r="AM38" s="41">
        <f>Transacciones!AK200</f>
        <v>0</v>
      </c>
      <c r="AN38" s="41">
        <f>Transacciones!AL200</f>
        <v>0</v>
      </c>
      <c r="AO38" s="41">
        <f>Transacciones!AM200</f>
        <v>0</v>
      </c>
      <c r="AP38" s="41">
        <f>Transacciones!AN200</f>
        <v>0</v>
      </c>
      <c r="AQ38" s="41">
        <f>Transacciones!AO200</f>
        <v>0</v>
      </c>
      <c r="AR38" s="41">
        <f>Transacciones!AP200</f>
        <v>0</v>
      </c>
      <c r="AS38" s="41">
        <f>Transacciones!AQ200</f>
        <v>0</v>
      </c>
      <c r="AT38" s="41">
        <f>Transacciones!AR200</f>
        <v>0</v>
      </c>
      <c r="AU38" s="41">
        <f>Transacciones!AS200</f>
        <v>0</v>
      </c>
      <c r="AV38" s="41">
        <f>Transacciones!AT200</f>
        <v>0</v>
      </c>
      <c r="AW38" s="41">
        <f>Transacciones!AU200</f>
        <v>0</v>
      </c>
      <c r="AX38" s="41">
        <f>Transacciones!AV200</f>
        <v>0</v>
      </c>
      <c r="AY38" s="41">
        <f>Transacciones!AW200</f>
        <v>0</v>
      </c>
      <c r="AZ38" s="41">
        <f>Transacciones!AX200</f>
        <v>0</v>
      </c>
      <c r="BA38" s="41">
        <f>Transacciones!AY200</f>
        <v>0</v>
      </c>
      <c r="BB38" s="41">
        <f>Transacciones!AZ200</f>
        <v>0</v>
      </c>
      <c r="BC38" s="41">
        <f>Transacciones!BA200</f>
        <v>0</v>
      </c>
      <c r="BD38" s="41">
        <f>Transacciones!BB200</f>
        <v>0</v>
      </c>
      <c r="BE38" s="41">
        <f>Transacciones!BC200</f>
        <v>4.2309390000000064</v>
      </c>
      <c r="BF38" s="41">
        <f>Transacciones!BD200</f>
        <v>0</v>
      </c>
      <c r="BG38" s="41">
        <f>Transacciones!BE200</f>
        <v>0</v>
      </c>
      <c r="BH38" s="41">
        <f>Transacciones!BF200</f>
        <v>0</v>
      </c>
      <c r="BI38" s="41">
        <f>Transacciones!BG200</f>
        <v>0</v>
      </c>
      <c r="BJ38" s="41">
        <f>Transacciones!BH200</f>
        <v>0</v>
      </c>
      <c r="BK38" s="41">
        <f>Transacciones!BI200</f>
        <v>-1.4076949999999897</v>
      </c>
      <c r="BL38" s="41">
        <f>Transacciones!BJ200</f>
        <v>0</v>
      </c>
      <c r="BM38" s="41">
        <f>Transacciones!BK200</f>
        <v>0</v>
      </c>
      <c r="BN38" s="41">
        <f>Transacciones!BL200</f>
        <v>0</v>
      </c>
      <c r="BO38" s="41">
        <f>Transacciones!BM200</f>
        <v>0</v>
      </c>
      <c r="BP38" s="41">
        <f>Transacciones!BN200</f>
        <v>0</v>
      </c>
      <c r="BQ38" s="41">
        <f>Transacciones!BO200</f>
        <v>5.6386339999999961</v>
      </c>
      <c r="BR38" s="41">
        <f>Transacciones!BP200</f>
        <v>-16.456383000000017</v>
      </c>
      <c r="BS38" s="41">
        <f>Transacciones!BQ200</f>
        <v>0</v>
      </c>
      <c r="BT38" s="41">
        <f>Transacciones!BR200</f>
        <v>0</v>
      </c>
      <c r="BU38" s="41">
        <f>Transacciones!BS200</f>
        <v>0</v>
      </c>
      <c r="BV38" s="41">
        <f>Transacciones!BT200</f>
        <v>0</v>
      </c>
      <c r="BW38" s="41">
        <f>Transacciones!BU200</f>
        <v>0</v>
      </c>
      <c r="BX38" s="41">
        <f>Transacciones!BV200</f>
        <v>-7.3271510000000148</v>
      </c>
      <c r="BY38" s="41">
        <f>Transacciones!BW200</f>
        <v>0</v>
      </c>
      <c r="BZ38" s="41">
        <f>Transacciones!BX200</f>
        <v>-4.528981999999985</v>
      </c>
      <c r="CA38" s="41">
        <f>Transacciones!BY200</f>
        <v>0</v>
      </c>
      <c r="CB38" s="41">
        <f>Transacciones!BZ200</f>
        <v>0</v>
      </c>
      <c r="CC38" s="41">
        <f>Transacciones!CA200</f>
        <v>0</v>
      </c>
      <c r="CD38" s="41">
        <f>Transacciones!CB200</f>
        <v>-4.6002500000000168</v>
      </c>
      <c r="CE38" s="41">
        <f>Transacciones!CC200</f>
        <v>-3.9430999999984895E-2</v>
      </c>
      <c r="CF38" s="41">
        <f>Transacciones!CD200</f>
        <v>0</v>
      </c>
      <c r="CG38" s="41">
        <f>Transacciones!CE200</f>
        <v>0</v>
      </c>
      <c r="CH38" s="41">
        <f>Transacciones!CF200</f>
        <v>0</v>
      </c>
      <c r="CI38" s="41">
        <f>Transacciones!CG200</f>
        <v>5.3290705182007514E-15</v>
      </c>
      <c r="CJ38" s="41">
        <f>Transacciones!CH200</f>
        <v>0</v>
      </c>
      <c r="CK38" s="41">
        <f>Transacciones!CI200</f>
        <v>5.3290705182007514E-15</v>
      </c>
      <c r="CL38" s="41">
        <f>Transacciones!CJ200</f>
        <v>0</v>
      </c>
      <c r="CM38" s="41">
        <f>Transacciones!CK200</f>
        <v>-1.0658141036401503E-14</v>
      </c>
      <c r="CN38" s="41">
        <f>Transacciones!CL200</f>
        <v>5.3290705182007514E-15</v>
      </c>
      <c r="CO38" s="41">
        <f>Transacciones!CM200</f>
        <v>-5.3290705182007514E-15</v>
      </c>
      <c r="CP38" s="41">
        <f>Transacciones!CN200</f>
        <v>2.3092638912203256E-14</v>
      </c>
      <c r="CQ38" s="41">
        <f>Transacciones!CO200</f>
        <v>-3.9431000000007987E-2</v>
      </c>
      <c r="CR38" s="41">
        <f>Transacciones!CP200</f>
        <v>0</v>
      </c>
      <c r="CS38" s="41">
        <f>Transacciones!CQ200</f>
        <v>3.943100000000177E-2</v>
      </c>
      <c r="CT38" s="41">
        <f>Transacciones!CR200</f>
        <v>5.773159728050814E-15</v>
      </c>
      <c r="CU38" s="41">
        <f>Transacciones!CS200</f>
        <v>0</v>
      </c>
      <c r="CV38" s="41">
        <f>Transacciones!CT200</f>
        <v>-1.0658141036401503E-14</v>
      </c>
      <c r="CW38" s="41">
        <f>Transacciones!CU200</f>
        <v>-6.2220489999987194E-2</v>
      </c>
      <c r="CX38" s="41">
        <f>Transacciones!CV200</f>
        <v>6.5852989999978462E-2</v>
      </c>
      <c r="CY38" s="41">
        <f>Transacciones!CW200</f>
        <v>-6.0038259999993571E-2</v>
      </c>
      <c r="CZ38" s="41">
        <f>Transacciones!CX200</f>
        <v>5.1770510000000769E-2</v>
      </c>
      <c r="DA38" s="41">
        <f>Transacciones!CY200</f>
        <v>-3.4795749999995351E-2</v>
      </c>
      <c r="DB38" s="41">
        <f>Transacciones!CZ200</f>
        <v>0</v>
      </c>
      <c r="DC38" s="41">
        <f>Transacciones!DA200</f>
        <v>0</v>
      </c>
      <c r="DD38" s="41">
        <f>Transacciones!DB200</f>
        <v>0</v>
      </c>
      <c r="DE38" s="41">
        <f>Transacciones!DC200</f>
        <v>-11.577999999999985</v>
      </c>
      <c r="DF38" s="41">
        <f>Transacciones!DD200</f>
        <v>-9.9999999999793587E-3</v>
      </c>
      <c r="DG38" s="41">
        <f>Transacciones!DE200</f>
        <v>-2.4000000000012456E-2</v>
      </c>
      <c r="DH38" s="41">
        <f>Transacciones!DF200</f>
        <v>-6.9070000000000107</v>
      </c>
      <c r="DI38" s="41">
        <f>Transacciones!DG200</f>
        <v>4.2000000000017579E-2</v>
      </c>
      <c r="DJ38" s="41">
        <f>Transacciones!DH200</f>
        <v>3.0999999999989925E-2</v>
      </c>
      <c r="DK38" s="41">
        <f>Transacciones!DI200</f>
        <v>-2.5999999999982037E-2</v>
      </c>
      <c r="DL38" s="41">
        <f>Transacciones!DJ200</f>
        <v>-4.400000000001647E-2</v>
      </c>
      <c r="DM38" s="41">
        <f>Transacciones!DK200</f>
        <v>7.4999999999999289E-2</v>
      </c>
      <c r="DN38" s="41">
        <f>Transacciones!DL200</f>
        <v>-4.6980000000000075</v>
      </c>
      <c r="DO38" s="41">
        <f>Transacciones!DM200</f>
        <v>6.9999999999996732E-3</v>
      </c>
      <c r="DP38" s="41">
        <f>Transacciones!DN200</f>
        <v>-2.699999999999747E-2</v>
      </c>
      <c r="DQ38" s="41">
        <f>Transacciones!DO200</f>
        <v>3.0000000000143245E-3</v>
      </c>
    </row>
    <row r="39" spans="2:121">
      <c r="B39" s="34"/>
      <c r="C39" s="35"/>
      <c r="D39" s="50"/>
      <c r="E39" s="41"/>
      <c r="F39" s="41"/>
      <c r="G39" s="41"/>
      <c r="H39" s="43"/>
      <c r="I39" s="43"/>
      <c r="J39" s="43"/>
      <c r="K39" s="43"/>
      <c r="L39" s="41"/>
      <c r="M39" s="41"/>
      <c r="N39" s="41"/>
      <c r="O39" s="43"/>
      <c r="P39" s="43"/>
      <c r="Q39" s="43"/>
      <c r="R39" s="43"/>
      <c r="S39" s="41"/>
      <c r="T39" s="41"/>
      <c r="U39" s="41"/>
      <c r="V39" s="43"/>
      <c r="W39" s="43"/>
      <c r="X39" s="43"/>
      <c r="Y39" s="43"/>
      <c r="Z39" s="41"/>
      <c r="AA39" s="41"/>
      <c r="AB39" s="41"/>
      <c r="AC39" s="43"/>
      <c r="AD39" s="43"/>
      <c r="AE39" s="43"/>
      <c r="AF39" s="43"/>
      <c r="AG39" s="41"/>
      <c r="AH39" s="41"/>
      <c r="AI39" s="41"/>
      <c r="AJ39" s="43"/>
      <c r="AK39" s="43"/>
      <c r="AL39" s="43"/>
      <c r="AM39" s="43"/>
      <c r="AN39" s="41"/>
      <c r="AO39" s="41"/>
      <c r="AP39" s="41"/>
      <c r="AQ39" s="43"/>
      <c r="AR39" s="43"/>
      <c r="AS39" s="43"/>
      <c r="AT39" s="43"/>
      <c r="AU39" s="41"/>
      <c r="AV39" s="41"/>
      <c r="AW39" s="41"/>
      <c r="AX39" s="43"/>
      <c r="AY39" s="43"/>
      <c r="AZ39" s="43"/>
      <c r="BA39" s="43"/>
      <c r="BB39" s="41"/>
      <c r="BC39" s="41"/>
      <c r="BD39" s="41"/>
      <c r="BE39" s="43"/>
      <c r="BF39" s="43"/>
      <c r="BG39" s="43"/>
      <c r="BH39" s="43"/>
      <c r="BI39" s="41"/>
      <c r="BJ39" s="41"/>
      <c r="BK39" s="41"/>
      <c r="BL39" s="43"/>
      <c r="BM39" s="43"/>
      <c r="BN39" s="43"/>
      <c r="BO39" s="43"/>
      <c r="BP39" s="41"/>
      <c r="BQ39" s="41"/>
      <c r="BR39" s="41"/>
      <c r="BS39" s="43"/>
      <c r="BT39" s="43"/>
      <c r="BU39" s="43"/>
      <c r="BV39" s="43"/>
      <c r="BW39" s="41"/>
      <c r="BX39" s="41"/>
      <c r="BY39" s="41"/>
      <c r="BZ39" s="43"/>
      <c r="CA39" s="43"/>
      <c r="CB39" s="43"/>
      <c r="CC39" s="43"/>
      <c r="CD39" s="41"/>
      <c r="CE39" s="41"/>
      <c r="CF39" s="41"/>
      <c r="CG39" s="43"/>
      <c r="CH39" s="43"/>
      <c r="CI39" s="43"/>
      <c r="CJ39" s="43"/>
      <c r="CK39" s="41"/>
      <c r="CL39" s="41"/>
      <c r="CM39" s="41"/>
      <c r="CN39" s="43"/>
      <c r="CO39" s="43"/>
      <c r="CP39" s="43"/>
      <c r="CQ39" s="43"/>
      <c r="CR39" s="41"/>
      <c r="CS39" s="41"/>
      <c r="CT39" s="41"/>
      <c r="CU39" s="43"/>
      <c r="CV39" s="43"/>
      <c r="CW39" s="43"/>
      <c r="CX39" s="43"/>
      <c r="CY39" s="41"/>
      <c r="CZ39" s="41"/>
      <c r="DA39" s="41"/>
      <c r="DB39" s="43"/>
      <c r="DC39" s="43"/>
      <c r="DD39" s="43"/>
      <c r="DE39" s="43"/>
      <c r="DF39" s="41"/>
      <c r="DG39" s="41"/>
      <c r="DH39" s="41"/>
      <c r="DI39" s="43"/>
      <c r="DJ39" s="43"/>
      <c r="DK39" s="43"/>
      <c r="DL39" s="43"/>
      <c r="DM39" s="41"/>
      <c r="DN39" s="41"/>
      <c r="DO39" s="41"/>
      <c r="DP39" s="43"/>
      <c r="DQ39" s="43"/>
    </row>
    <row r="40" spans="2:121" ht="17.399999999999999">
      <c r="B40" s="2"/>
      <c r="C40" s="3"/>
      <c r="D40" s="3"/>
      <c r="E40" s="44"/>
      <c r="F40" s="44"/>
      <c r="G40" s="44"/>
      <c r="H40"/>
      <c r="I40"/>
      <c r="J40"/>
      <c r="K40"/>
      <c r="L40" s="44"/>
      <c r="M40" s="44"/>
      <c r="N40" s="44"/>
      <c r="O40"/>
      <c r="P40"/>
      <c r="Q40"/>
      <c r="R40"/>
      <c r="S40" s="44"/>
      <c r="T40" s="44"/>
      <c r="U40" s="44"/>
      <c r="V40"/>
      <c r="W40"/>
      <c r="X40"/>
      <c r="Y40"/>
      <c r="Z40" s="44"/>
      <c r="AA40" s="44"/>
      <c r="AB40" s="44"/>
      <c r="AC40"/>
      <c r="AD40"/>
      <c r="AE40"/>
      <c r="AF40"/>
      <c r="AG40" s="44"/>
      <c r="AH40" s="44"/>
      <c r="AI40" s="44"/>
      <c r="AJ40"/>
      <c r="AK40"/>
      <c r="AL40"/>
      <c r="AM40"/>
      <c r="AN40" s="44"/>
      <c r="AO40" s="44"/>
      <c r="AP40" s="44"/>
      <c r="AQ40"/>
      <c r="AR40"/>
      <c r="AS40"/>
      <c r="AT40"/>
      <c r="AU40" s="44"/>
      <c r="AV40" s="44"/>
      <c r="AW40" s="44"/>
      <c r="BB40" s="44"/>
      <c r="BC40" s="44"/>
      <c r="BD40" s="44"/>
      <c r="BI40" s="44"/>
      <c r="BJ40" s="44"/>
      <c r="BK40" s="44"/>
      <c r="BP40" s="44"/>
      <c r="BQ40" s="44"/>
      <c r="BR40" s="44"/>
      <c r="BW40" s="44"/>
      <c r="BX40" s="44"/>
      <c r="BY40" s="44"/>
      <c r="CD40" s="44"/>
      <c r="CE40" s="44"/>
      <c r="CF40" s="44"/>
      <c r="CK40" s="44"/>
      <c r="CL40" s="44"/>
      <c r="CM40" s="44"/>
      <c r="CR40" s="44"/>
      <c r="CS40" s="44"/>
      <c r="CT40" s="44"/>
      <c r="CY40" s="44"/>
      <c r="CZ40" s="44"/>
      <c r="DA40" s="44"/>
      <c r="DF40" s="44"/>
      <c r="DG40" s="44"/>
      <c r="DH40" s="44"/>
      <c r="DM40" s="44"/>
      <c r="DN40" s="44"/>
      <c r="DO40" s="44"/>
    </row>
    <row r="41" spans="2:121">
      <c r="B41" s="36" t="s">
        <v>63</v>
      </c>
      <c r="C41" s="37" t="s">
        <v>64</v>
      </c>
      <c r="D41" s="38" t="s">
        <v>3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>
        <f>Transacciones!BC209</f>
        <v>208.28648290244649</v>
      </c>
      <c r="BF41" s="42">
        <f>Transacciones!BD209</f>
        <v>96.799160628610053</v>
      </c>
      <c r="BG41" s="42">
        <f>Transacciones!BE209</f>
        <v>-280.24283116799984</v>
      </c>
      <c r="BH41" s="42">
        <f>Transacciones!BF209</f>
        <v>-503.75988215000007</v>
      </c>
      <c r="BI41" s="42">
        <f>Transacciones!BG209</f>
        <v>-397.24908543999976</v>
      </c>
      <c r="BJ41" s="42">
        <f>Transacciones!BH209</f>
        <v>-280.14611576999926</v>
      </c>
      <c r="BK41" s="42">
        <f>Transacciones!BI209</f>
        <v>931.84609611160056</v>
      </c>
      <c r="BL41" s="42">
        <f>Transacciones!BJ209</f>
        <v>-11.214050291600984</v>
      </c>
      <c r="BM41" s="42">
        <f>Transacciones!BK209</f>
        <v>-126.00881135964693</v>
      </c>
      <c r="BN41" s="42">
        <f>Transacciones!BL209</f>
        <v>93.953100557000425</v>
      </c>
      <c r="BO41" s="42">
        <f>Transacciones!BM209</f>
        <v>102.45902824299958</v>
      </c>
      <c r="BP41" s="42">
        <f>Transacciones!BN209</f>
        <v>152.63921605899964</v>
      </c>
      <c r="BQ41" s="42">
        <f>Transacciones!BO209</f>
        <v>429.21065748248481</v>
      </c>
      <c r="BR41" s="42">
        <f>Transacciones!BP209</f>
        <v>-60.837301434727181</v>
      </c>
      <c r="BS41" s="42">
        <f>Transacciones!BQ209</f>
        <v>-281.6742996866667</v>
      </c>
      <c r="BT41" s="42">
        <f>Transacciones!BR209</f>
        <v>-448.42478618666678</v>
      </c>
      <c r="BU41" s="42">
        <f>Transacciones!BS209</f>
        <v>581.10689609333383</v>
      </c>
      <c r="BV41" s="42">
        <f>Transacciones!BT209</f>
        <v>-20.209692060000009</v>
      </c>
      <c r="BW41" s="42">
        <f>Transacciones!BU209</f>
        <v>419.64116082415637</v>
      </c>
      <c r="BX41" s="42">
        <f>Transacciones!BV209</f>
        <v>-33.085584535431735</v>
      </c>
      <c r="BY41" s="42">
        <f>Transacciones!BW209</f>
        <v>-204.19166896999968</v>
      </c>
      <c r="BZ41" s="42">
        <f>Transacciones!BX209</f>
        <v>-26.455995898724836</v>
      </c>
      <c r="CA41" s="42">
        <f>Transacciones!BY209</f>
        <v>-153.72148711999967</v>
      </c>
      <c r="CB41" s="42">
        <f>Transacciones!BZ209</f>
        <v>-5.795697179999479</v>
      </c>
      <c r="CC41" s="42">
        <f>Transacciones!CA209</f>
        <v>-293.47645689000205</v>
      </c>
      <c r="CD41" s="42">
        <f>Transacciones!CB209</f>
        <v>405.45031017527276</v>
      </c>
      <c r="CE41" s="42">
        <f>Transacciones!CC209</f>
        <v>-38.435486302397408</v>
      </c>
      <c r="CF41" s="42">
        <f>Transacciones!CD209</f>
        <v>-72.277458619999891</v>
      </c>
      <c r="CG41" s="42">
        <f>Transacciones!CE209</f>
        <v>-57.532971740000619</v>
      </c>
      <c r="CH41" s="42">
        <f>Transacciones!CF209</f>
        <v>-19.061625163999508</v>
      </c>
      <c r="CI41" s="42">
        <f>Transacciones!CG209</f>
        <v>106.26537933599946</v>
      </c>
      <c r="CJ41" s="42">
        <f>Transacciones!CH209</f>
        <v>138.93716129300003</v>
      </c>
      <c r="CK41" s="42">
        <f>Transacciones!CI209</f>
        <v>-30.666192436998472</v>
      </c>
      <c r="CL41" s="42">
        <f>Transacciones!CJ209</f>
        <v>-77.306432865000602</v>
      </c>
      <c r="CM41" s="42">
        <f>Transacciones!CK209</f>
        <v>-7.4298527700004797</v>
      </c>
      <c r="CN41" s="42">
        <f>Transacciones!CL209</f>
        <v>-8.9885809000005565</v>
      </c>
      <c r="CO41" s="42">
        <f>Transacciones!CM209</f>
        <v>-60.940530670000157</v>
      </c>
      <c r="CP41" s="42">
        <f>Transacciones!CN209</f>
        <v>-170.7819672050033</v>
      </c>
      <c r="CQ41" s="42">
        <f>Transacciones!CO209</f>
        <v>221.3475854396072</v>
      </c>
      <c r="CR41" s="42">
        <f>Transacciones!CP209</f>
        <v>-60.637277310983336</v>
      </c>
      <c r="CS41" s="42">
        <f>Transacciones!CQ209</f>
        <v>43.350284469999906</v>
      </c>
      <c r="CT41" s="42">
        <f>Transacciones!CR209</f>
        <v>85.393251830000281</v>
      </c>
      <c r="CU41" s="42">
        <f>Transacciones!CS209</f>
        <v>-266.62402423000043</v>
      </c>
      <c r="CV41" s="42">
        <f>Transacciones!CT209</f>
        <v>1.8184396300002135</v>
      </c>
      <c r="CW41" s="42">
        <f>Transacciones!CU209</f>
        <v>-68.77717851509999</v>
      </c>
      <c r="CX41" s="42">
        <f>Transacciones!CV209</f>
        <v>-173.6279244248999</v>
      </c>
      <c r="CY41" s="42">
        <f>Transacciones!CW209</f>
        <v>325.4782202899998</v>
      </c>
      <c r="CZ41" s="42">
        <f>Transacciones!CX209</f>
        <v>-67.063210063409258</v>
      </c>
      <c r="DA41" s="42">
        <f>Transacciones!CY209</f>
        <v>-75.509654126063026</v>
      </c>
      <c r="DB41" s="42">
        <f>Transacciones!CZ209</f>
        <v>541.13004624101256</v>
      </c>
      <c r="DC41" s="42">
        <f>Transacciones!DA209</f>
        <v>-434.71272413814506</v>
      </c>
      <c r="DD41" s="42">
        <f>Transacciones!DB209</f>
        <v>28.507195725620136</v>
      </c>
      <c r="DE41" s="42">
        <f>Transacciones!DC209</f>
        <v>285.966956398006</v>
      </c>
      <c r="DF41" s="42">
        <f>Transacciones!DD209</f>
        <v>-408.38643613999955</v>
      </c>
      <c r="DG41" s="42">
        <f>Transacciones!DE209</f>
        <v>268.06938164254018</v>
      </c>
      <c r="DH41" s="42">
        <f>Transacciones!DF209</f>
        <v>3.7689361074598082</v>
      </c>
      <c r="DI41" s="42">
        <f>Transacciones!DG209</f>
        <v>-581.73564379000004</v>
      </c>
      <c r="DJ41" s="42">
        <f>Transacciones!DH209</f>
        <v>71.339524469999247</v>
      </c>
      <c r="DK41" s="42">
        <f>Transacciones!DI209</f>
        <v>-132.11807493999947</v>
      </c>
      <c r="DL41" s="42">
        <f>Transacciones!DJ209</f>
        <v>-293.96830844847841</v>
      </c>
      <c r="DM41" s="42">
        <f>Transacciones!DK209</f>
        <v>1073.5025479650085</v>
      </c>
      <c r="DN41" s="42">
        <f>Transacciones!DL209</f>
        <v>-378.49986087112347</v>
      </c>
      <c r="DO41" s="42">
        <f>Transacciones!DM209</f>
        <v>257.12566077459405</v>
      </c>
      <c r="DP41" s="42">
        <f>Transacciones!DN209</f>
        <v>55.587753641001314</v>
      </c>
      <c r="DQ41" s="42">
        <f>Transacciones!DO209</f>
        <v>351.28147598699888</v>
      </c>
    </row>
  </sheetData>
  <mergeCells count="16">
    <mergeCell ref="B7:D7"/>
    <mergeCell ref="F5:Q5"/>
    <mergeCell ref="S5:AD5"/>
    <mergeCell ref="AF5:AQ5"/>
    <mergeCell ref="CR5:DD5"/>
    <mergeCell ref="CE5:CQ5"/>
    <mergeCell ref="BR5:CD5"/>
    <mergeCell ref="BF5:BQ5"/>
    <mergeCell ref="AS5:BD5"/>
    <mergeCell ref="B4:D6"/>
    <mergeCell ref="B3:D3"/>
    <mergeCell ref="E2:DQ2"/>
    <mergeCell ref="E3:DQ3"/>
    <mergeCell ref="E4:DQ4"/>
    <mergeCell ref="DE5:DQ5"/>
    <mergeCell ref="B2:D2"/>
  </mergeCells>
  <pageMargins left="0.7" right="0.7" top="0.75" bottom="0.75" header="0.3" footer="0.3"/>
  <pageSetup paperSize="9" orientation="portrait" r:id="rId1"/>
  <ignoredErrors>
    <ignoredError sqref="B9:B21 B25:B30 B33:B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F075-991C-4922-858C-87C7FCAB290B}">
  <dimension ref="A2:DP882"/>
  <sheetViews>
    <sheetView showGridLines="0" tabSelected="1" zoomScale="90" zoomScaleNormal="90" workbookViewId="0">
      <pane xSplit="2" ySplit="3" topLeftCell="DE4" activePane="bottomRight" state="frozen"/>
      <selection pane="topRight" activeCell="C1" sqref="C1"/>
      <selection pane="bottomLeft" activeCell="A4" sqref="A4"/>
      <selection pane="bottomRight" activeCell="K15" sqref="K15"/>
    </sheetView>
  </sheetViews>
  <sheetFormatPr baseColWidth="10" defaultColWidth="8.88671875" defaultRowHeight="14.4"/>
  <cols>
    <col min="2" max="2" width="91.5546875" bestFit="1" customWidth="1"/>
    <col min="3" max="3" width="12.21875" customWidth="1"/>
    <col min="4" max="8" width="10.44140625" customWidth="1"/>
    <col min="9" max="9" width="11.5546875" customWidth="1"/>
    <col min="10" max="11" width="10.44140625" customWidth="1"/>
    <col min="12" max="12" width="11.5546875" customWidth="1"/>
    <col min="13" max="14" width="10.44140625" customWidth="1"/>
    <col min="15" max="15" width="11.5546875" customWidth="1"/>
    <col min="16" max="16" width="12.6640625" customWidth="1"/>
    <col min="17" max="19" width="10.44140625" customWidth="1"/>
    <col min="20" max="20" width="11.5546875" customWidth="1"/>
    <col min="21" max="21" width="10.44140625" customWidth="1"/>
    <col min="22" max="22" width="11.5546875" customWidth="1"/>
    <col min="23" max="24" width="10.44140625" customWidth="1"/>
    <col min="25" max="25" width="11.5546875" customWidth="1"/>
    <col min="26" max="27" width="10.44140625" customWidth="1"/>
    <col min="28" max="28" width="11.5546875" customWidth="1"/>
    <col min="29" max="29" width="12.6640625" customWidth="1"/>
    <col min="30" max="32" width="10.44140625" customWidth="1"/>
    <col min="33" max="36" width="11.5546875" customWidth="1"/>
    <col min="37" max="37" width="10.44140625" customWidth="1"/>
    <col min="38" max="38" width="11.5546875" customWidth="1"/>
    <col min="39" max="40" width="10.44140625" customWidth="1"/>
    <col min="41" max="41" width="11.5546875" customWidth="1"/>
    <col min="42" max="42" width="12.6640625" customWidth="1"/>
    <col min="43" max="45" width="10.44140625" customWidth="1"/>
    <col min="46" max="46" width="11.5546875" customWidth="1"/>
    <col min="47" max="47" width="10.44140625" customWidth="1"/>
    <col min="48" max="48" width="11.5546875" customWidth="1"/>
    <col min="49" max="50" width="10.44140625" customWidth="1"/>
    <col min="51" max="51" width="11.5546875" customWidth="1"/>
    <col min="52" max="53" width="10.44140625" customWidth="1"/>
    <col min="54" max="55" width="11.5546875" customWidth="1"/>
    <col min="56" max="65" width="10.44140625" customWidth="1"/>
    <col min="66" max="67" width="11.5546875" customWidth="1"/>
    <col min="68" max="68" width="12.6640625" customWidth="1"/>
    <col min="69" max="69" width="11.5546875" customWidth="1"/>
    <col min="70" max="71" width="10.44140625" customWidth="1"/>
    <col min="72" max="72" width="11.5546875" customWidth="1"/>
    <col min="73" max="73" width="10.44140625" customWidth="1"/>
    <col min="74" max="74" width="11.5546875" customWidth="1"/>
    <col min="75" max="76" width="10.44140625" customWidth="1"/>
    <col min="77" max="77" width="11.5546875" customWidth="1"/>
    <col min="78" max="79" width="10.44140625" customWidth="1"/>
    <col min="80" max="80" width="11.5546875" customWidth="1"/>
    <col min="81" max="81" width="12.6640625" customWidth="1"/>
    <col min="82" max="82" width="11.5546875" customWidth="1"/>
    <col min="83" max="84" width="10.44140625" customWidth="1"/>
    <col min="85" max="85" width="11.5546875" customWidth="1"/>
    <col min="86" max="86" width="10.44140625" customWidth="1"/>
    <col min="87" max="87" width="11.5546875" customWidth="1"/>
    <col min="88" max="88" width="10.44140625" customWidth="1"/>
    <col min="89" max="90" width="11.5546875" customWidth="1"/>
    <col min="91" max="91" width="10.44140625" customWidth="1"/>
    <col min="92" max="93" width="11.5546875" customWidth="1"/>
    <col min="94" max="94" width="12.6640625" customWidth="1"/>
    <col min="95" max="95" width="11.5546875" customWidth="1"/>
    <col min="96" max="96" width="10.44140625" customWidth="1"/>
    <col min="97" max="106" width="11.5546875" customWidth="1"/>
    <col min="107" max="107" width="12.6640625" bestFit="1" customWidth="1"/>
    <col min="108" max="119" width="11.5546875" bestFit="1" customWidth="1"/>
  </cols>
  <sheetData>
    <row r="2" spans="1:119" ht="18">
      <c r="A2" s="5" t="s">
        <v>408</v>
      </c>
    </row>
    <row r="3" spans="1:119" ht="15.6">
      <c r="A3" s="51" t="s">
        <v>249</v>
      </c>
      <c r="B3" s="52"/>
      <c r="C3" s="52" t="s">
        <v>239</v>
      </c>
      <c r="D3" s="53">
        <v>42370</v>
      </c>
      <c r="E3" s="53">
        <v>42401</v>
      </c>
      <c r="F3" s="53">
        <v>42430</v>
      </c>
      <c r="G3" s="53">
        <v>42461</v>
      </c>
      <c r="H3" s="53">
        <v>42491</v>
      </c>
      <c r="I3" s="53">
        <v>42522</v>
      </c>
      <c r="J3" s="53">
        <v>42552</v>
      </c>
      <c r="K3" s="53">
        <v>42583</v>
      </c>
      <c r="L3" s="53">
        <v>42614</v>
      </c>
      <c r="M3" s="53">
        <v>42644</v>
      </c>
      <c r="N3" s="53">
        <v>42675</v>
      </c>
      <c r="O3" s="53">
        <v>42705</v>
      </c>
      <c r="P3" s="53" t="s">
        <v>240</v>
      </c>
      <c r="Q3" s="53">
        <v>42736</v>
      </c>
      <c r="R3" s="53">
        <v>42767</v>
      </c>
      <c r="S3" s="53">
        <v>42795</v>
      </c>
      <c r="T3" s="53">
        <v>42826</v>
      </c>
      <c r="U3" s="53">
        <v>42856</v>
      </c>
      <c r="V3" s="53">
        <v>42887</v>
      </c>
      <c r="W3" s="53">
        <v>42917</v>
      </c>
      <c r="X3" s="53">
        <v>42948</v>
      </c>
      <c r="Y3" s="53">
        <v>42979</v>
      </c>
      <c r="Z3" s="53">
        <v>43009</v>
      </c>
      <c r="AA3" s="53">
        <v>43040</v>
      </c>
      <c r="AB3" s="53">
        <v>43070</v>
      </c>
      <c r="AC3" s="53" t="s">
        <v>241</v>
      </c>
      <c r="AD3" s="53">
        <v>43101</v>
      </c>
      <c r="AE3" s="53">
        <v>43132</v>
      </c>
      <c r="AF3" s="53">
        <v>43160</v>
      </c>
      <c r="AG3" s="53">
        <v>43191</v>
      </c>
      <c r="AH3" s="53">
        <v>43221</v>
      </c>
      <c r="AI3" s="53">
        <v>43252</v>
      </c>
      <c r="AJ3" s="53">
        <v>43282</v>
      </c>
      <c r="AK3" s="53">
        <v>43313</v>
      </c>
      <c r="AL3" s="53">
        <v>43344</v>
      </c>
      <c r="AM3" s="53">
        <v>43374</v>
      </c>
      <c r="AN3" s="53">
        <v>43405</v>
      </c>
      <c r="AO3" s="53">
        <v>43435</v>
      </c>
      <c r="AP3" s="53" t="s">
        <v>242</v>
      </c>
      <c r="AQ3" s="53">
        <v>43466</v>
      </c>
      <c r="AR3" s="53">
        <v>43497</v>
      </c>
      <c r="AS3" s="53">
        <v>43525</v>
      </c>
      <c r="AT3" s="53">
        <v>43556</v>
      </c>
      <c r="AU3" s="53">
        <v>43586</v>
      </c>
      <c r="AV3" s="53">
        <v>43617</v>
      </c>
      <c r="AW3" s="53">
        <v>43647</v>
      </c>
      <c r="AX3" s="53">
        <v>43678</v>
      </c>
      <c r="AY3" s="53">
        <v>43709</v>
      </c>
      <c r="AZ3" s="53">
        <v>43739</v>
      </c>
      <c r="BA3" s="53">
        <v>43770</v>
      </c>
      <c r="BB3" s="53">
        <v>43800</v>
      </c>
      <c r="BC3" s="53" t="s">
        <v>243</v>
      </c>
      <c r="BD3" s="53">
        <v>43831</v>
      </c>
      <c r="BE3" s="53">
        <v>43862</v>
      </c>
      <c r="BF3" s="53">
        <v>43891</v>
      </c>
      <c r="BG3" s="53">
        <v>43922</v>
      </c>
      <c r="BH3" s="53">
        <v>43952</v>
      </c>
      <c r="BI3" s="53">
        <v>43983</v>
      </c>
      <c r="BJ3" s="53">
        <v>44013</v>
      </c>
      <c r="BK3" s="53">
        <v>44044</v>
      </c>
      <c r="BL3" s="53">
        <v>44075</v>
      </c>
      <c r="BM3" s="53">
        <v>44105</v>
      </c>
      <c r="BN3" s="53">
        <v>44136</v>
      </c>
      <c r="BO3" s="53">
        <v>44166</v>
      </c>
      <c r="BP3" s="53" t="s">
        <v>244</v>
      </c>
      <c r="BQ3" s="53">
        <v>44197</v>
      </c>
      <c r="BR3" s="53">
        <v>44228</v>
      </c>
      <c r="BS3" s="53">
        <v>44256</v>
      </c>
      <c r="BT3" s="53">
        <v>44287</v>
      </c>
      <c r="BU3" s="53">
        <v>44317</v>
      </c>
      <c r="BV3" s="53">
        <v>44348</v>
      </c>
      <c r="BW3" s="53">
        <v>44378</v>
      </c>
      <c r="BX3" s="53">
        <v>44409</v>
      </c>
      <c r="BY3" s="53">
        <v>44440</v>
      </c>
      <c r="BZ3" s="53">
        <v>44470</v>
      </c>
      <c r="CA3" s="53">
        <v>44501</v>
      </c>
      <c r="CB3" s="53">
        <v>44531</v>
      </c>
      <c r="CC3" s="53" t="s">
        <v>245</v>
      </c>
      <c r="CD3" s="53">
        <v>44562</v>
      </c>
      <c r="CE3" s="53">
        <v>44593</v>
      </c>
      <c r="CF3" s="53">
        <v>44621</v>
      </c>
      <c r="CG3" s="53">
        <v>44652</v>
      </c>
      <c r="CH3" s="53">
        <v>44682</v>
      </c>
      <c r="CI3" s="53">
        <v>44713</v>
      </c>
      <c r="CJ3" s="53">
        <v>44743</v>
      </c>
      <c r="CK3" s="53">
        <v>44774</v>
      </c>
      <c r="CL3" s="53">
        <v>44805</v>
      </c>
      <c r="CM3" s="53">
        <v>44835</v>
      </c>
      <c r="CN3" s="53">
        <v>44866</v>
      </c>
      <c r="CO3" s="53">
        <v>44896</v>
      </c>
      <c r="CP3" s="53" t="s">
        <v>246</v>
      </c>
      <c r="CQ3" s="53">
        <v>44927</v>
      </c>
      <c r="CR3" s="53">
        <v>44958</v>
      </c>
      <c r="CS3" s="53">
        <v>44986</v>
      </c>
      <c r="CT3" s="53">
        <v>45017</v>
      </c>
      <c r="CU3" s="53">
        <v>45047</v>
      </c>
      <c r="CV3" s="53">
        <v>45078</v>
      </c>
      <c r="CW3" s="53">
        <v>45108</v>
      </c>
      <c r="CX3" s="53">
        <v>45139</v>
      </c>
      <c r="CY3" s="53">
        <v>45170</v>
      </c>
      <c r="CZ3" s="53">
        <v>45200</v>
      </c>
      <c r="DA3" s="53">
        <v>45231</v>
      </c>
      <c r="DB3" s="53">
        <v>45261</v>
      </c>
      <c r="DC3" s="53" t="s">
        <v>247</v>
      </c>
      <c r="DD3" s="53">
        <v>45292</v>
      </c>
      <c r="DE3" s="53">
        <v>45323</v>
      </c>
      <c r="DF3" s="53">
        <v>45352</v>
      </c>
      <c r="DG3" s="53">
        <v>45383</v>
      </c>
      <c r="DH3" s="53">
        <v>45413</v>
      </c>
      <c r="DI3" s="53">
        <v>45444</v>
      </c>
      <c r="DJ3" s="53">
        <v>45474</v>
      </c>
      <c r="DK3" s="53">
        <v>45505</v>
      </c>
      <c r="DL3" s="53">
        <v>45536</v>
      </c>
      <c r="DM3" s="53">
        <v>45566</v>
      </c>
      <c r="DN3" s="53">
        <v>45597</v>
      </c>
      <c r="DO3" s="54">
        <v>45627</v>
      </c>
    </row>
    <row r="4" spans="1:119" ht="15.6">
      <c r="A4" s="55" t="s">
        <v>4</v>
      </c>
      <c r="B4" s="56" t="s">
        <v>250</v>
      </c>
      <c r="C4" s="57">
        <v>9607.6105651543985</v>
      </c>
      <c r="D4" s="58">
        <v>410.73645440386588</v>
      </c>
      <c r="E4" s="58">
        <v>1198.4568579561339</v>
      </c>
      <c r="F4" s="58">
        <v>776.6748438300001</v>
      </c>
      <c r="G4" s="57">
        <v>732.16366584000002</v>
      </c>
      <c r="H4" s="58">
        <v>880.69895929999984</v>
      </c>
      <c r="I4" s="58">
        <v>1009.7664214499999</v>
      </c>
      <c r="J4" s="58">
        <v>785.64641588666689</v>
      </c>
      <c r="K4" s="58">
        <v>836.84410510333328</v>
      </c>
      <c r="L4" s="58">
        <v>956.01216562200011</v>
      </c>
      <c r="M4" s="58">
        <v>403.31855954000025</v>
      </c>
      <c r="N4" s="58">
        <v>953.48963107299949</v>
      </c>
      <c r="O4" s="58">
        <v>663.8024851493999</v>
      </c>
      <c r="P4" s="58">
        <v>10486.90264834691</v>
      </c>
      <c r="Q4" s="58">
        <v>723.67864925000003</v>
      </c>
      <c r="R4" s="58">
        <v>721.92331820999993</v>
      </c>
      <c r="S4" s="58">
        <v>850.72088927000016</v>
      </c>
      <c r="T4" s="58">
        <v>1122.6921376100001</v>
      </c>
      <c r="U4" s="58">
        <v>689.90323179999996</v>
      </c>
      <c r="V4" s="58">
        <v>819.69631528700052</v>
      </c>
      <c r="W4" s="58">
        <v>1453.1182575729999</v>
      </c>
      <c r="X4" s="58">
        <v>1045.3174302099999</v>
      </c>
      <c r="Y4" s="58">
        <v>823.43383767000023</v>
      </c>
      <c r="Z4" s="58">
        <v>397.9968005840002</v>
      </c>
      <c r="AA4" s="58">
        <v>1333.9823247739994</v>
      </c>
      <c r="AB4" s="58">
        <v>504.43945610890984</v>
      </c>
      <c r="AC4" s="58">
        <v>10447.8095371</v>
      </c>
      <c r="AD4" s="58">
        <v>364.90818937666666</v>
      </c>
      <c r="AE4" s="58">
        <v>917.35101015999999</v>
      </c>
      <c r="AF4" s="58">
        <v>1011.8113563499999</v>
      </c>
      <c r="AG4" s="58">
        <v>729.39760127999989</v>
      </c>
      <c r="AH4" s="58">
        <v>885.14872808000007</v>
      </c>
      <c r="AI4" s="58">
        <v>1076.3099939400001</v>
      </c>
      <c r="AJ4" s="58">
        <v>1033.5323629783334</v>
      </c>
      <c r="AK4" s="58">
        <v>893.35100438500035</v>
      </c>
      <c r="AL4" s="58">
        <v>821.14239240999984</v>
      </c>
      <c r="AM4" s="58">
        <v>835.41369664000001</v>
      </c>
      <c r="AN4" s="58">
        <v>816.79296837999959</v>
      </c>
      <c r="AO4" s="58">
        <v>1062.6502331200008</v>
      </c>
      <c r="AP4" s="58">
        <v>10901.239438280001</v>
      </c>
      <c r="AQ4" s="58">
        <v>392.37593701999998</v>
      </c>
      <c r="AR4" s="58">
        <v>1279.0993916599998</v>
      </c>
      <c r="AS4" s="58">
        <v>624.222746073998</v>
      </c>
      <c r="AT4" s="58">
        <v>817.96480605838281</v>
      </c>
      <c r="AU4" s="58">
        <v>931.72186179543007</v>
      </c>
      <c r="AV4" s="58">
        <v>1158.466111176504</v>
      </c>
      <c r="AW4" s="58">
        <v>918.13490821568496</v>
      </c>
      <c r="AX4" s="58">
        <v>1187.7391640800004</v>
      </c>
      <c r="AY4" s="58">
        <v>486.49617249999932</v>
      </c>
      <c r="AZ4" s="58">
        <v>922.30296851000026</v>
      </c>
      <c r="BA4" s="58">
        <v>753.24110798000015</v>
      </c>
      <c r="BB4" s="58">
        <v>1429.4742632100006</v>
      </c>
      <c r="BC4" s="58">
        <v>9534.6295553397558</v>
      </c>
      <c r="BD4" s="58">
        <v>336.43765694139</v>
      </c>
      <c r="BE4" s="58">
        <v>939.81422728999996</v>
      </c>
      <c r="BF4" s="58">
        <v>816.21863187000008</v>
      </c>
      <c r="BG4" s="58">
        <v>827.2544004099999</v>
      </c>
      <c r="BH4" s="58">
        <v>164.96719374999995</v>
      </c>
      <c r="BI4" s="58">
        <v>1061.6455440799998</v>
      </c>
      <c r="BJ4" s="58">
        <v>389.52884996000017</v>
      </c>
      <c r="BK4" s="58">
        <v>975.48255388000041</v>
      </c>
      <c r="BL4" s="58">
        <v>1230.8052548099995</v>
      </c>
      <c r="BM4" s="58">
        <v>678.25495875000047</v>
      </c>
      <c r="BN4" s="58">
        <v>822.12031998000032</v>
      </c>
      <c r="BO4" s="58">
        <v>1292.0999636183635</v>
      </c>
      <c r="BP4" s="58">
        <v>11720.361655996545</v>
      </c>
      <c r="BQ4" s="58">
        <v>308.41197014666665</v>
      </c>
      <c r="BR4" s="58">
        <v>1046.4394931066668</v>
      </c>
      <c r="BS4" s="58">
        <v>804.19628912666667</v>
      </c>
      <c r="BT4" s="58">
        <v>835.99538643999995</v>
      </c>
      <c r="BU4" s="58">
        <v>1268.0790489815736</v>
      </c>
      <c r="BV4" s="58">
        <v>1046.6169381384263</v>
      </c>
      <c r="BW4" s="58">
        <v>1016.6106232300002</v>
      </c>
      <c r="BX4" s="58">
        <v>902.55075189000002</v>
      </c>
      <c r="BY4" s="58">
        <v>753.20354291000001</v>
      </c>
      <c r="BZ4" s="58">
        <v>797.14321462999999</v>
      </c>
      <c r="CA4" s="58">
        <v>1989.3798892400007</v>
      </c>
      <c r="CB4" s="58">
        <v>951.73450815654564</v>
      </c>
      <c r="CC4" s="58">
        <v>12706.188309714982</v>
      </c>
      <c r="CD4" s="58">
        <v>317.07672897999998</v>
      </c>
      <c r="CE4" s="58">
        <v>845.26735616000008</v>
      </c>
      <c r="CF4" s="58">
        <v>897.73618105999992</v>
      </c>
      <c r="CG4" s="58">
        <v>1438.652448</v>
      </c>
      <c r="CH4" s="58">
        <v>913.38154666000003</v>
      </c>
      <c r="CI4" s="58">
        <v>1450.4154043679996</v>
      </c>
      <c r="CJ4" s="58">
        <v>1045.36870533</v>
      </c>
      <c r="CK4" s="58">
        <v>1018.1495939499997</v>
      </c>
      <c r="CL4" s="58">
        <v>946.75976707999985</v>
      </c>
      <c r="CM4" s="58">
        <v>1313.8826291600003</v>
      </c>
      <c r="CN4" s="58">
        <v>1099.7443756493412</v>
      </c>
      <c r="CO4" s="58">
        <v>1419.7535733176412</v>
      </c>
      <c r="CP4" s="58">
        <v>13716.395694308723</v>
      </c>
      <c r="CQ4" s="58">
        <v>310.38207424000001</v>
      </c>
      <c r="CR4" s="58">
        <v>1010.3254624799999</v>
      </c>
      <c r="CS4" s="58">
        <v>1569.2142412999999</v>
      </c>
      <c r="CT4" s="58">
        <v>1036.0083100400002</v>
      </c>
      <c r="CU4" s="58">
        <v>1456.43166636</v>
      </c>
      <c r="CV4" s="58">
        <v>1408.37465339</v>
      </c>
      <c r="CW4" s="58">
        <v>1091.8736236199998</v>
      </c>
      <c r="CX4" s="58">
        <v>1039.499702073475</v>
      </c>
      <c r="CY4" s="58">
        <v>1260.377055472977</v>
      </c>
      <c r="CZ4" s="58">
        <v>1222.4691386742638</v>
      </c>
      <c r="DA4" s="58">
        <v>1025.5851866446471</v>
      </c>
      <c r="DB4" s="58">
        <v>1285.8545800133616</v>
      </c>
      <c r="DC4" s="58">
        <v>13595.259130921997</v>
      </c>
      <c r="DD4" s="58">
        <v>446.46934541999997</v>
      </c>
      <c r="DE4" s="58">
        <v>1599.8646921999998</v>
      </c>
      <c r="DF4" s="58">
        <v>753.09054400000002</v>
      </c>
      <c r="DG4" s="58">
        <v>1996.16119974</v>
      </c>
      <c r="DH4" s="58">
        <v>1444.3815496600002</v>
      </c>
      <c r="DI4" s="58">
        <v>1960.4420825299994</v>
      </c>
      <c r="DJ4" s="58">
        <v>982.65979867000021</v>
      </c>
      <c r="DK4" s="58">
        <v>575.46104666205224</v>
      </c>
      <c r="DL4" s="58">
        <v>459.72734036794725</v>
      </c>
      <c r="DM4" s="58">
        <v>1064.7501953600001</v>
      </c>
      <c r="DN4" s="58">
        <v>1124.7383148989993</v>
      </c>
      <c r="DO4" s="59">
        <v>1187.5130214130013</v>
      </c>
    </row>
    <row r="5" spans="1:119">
      <c r="A5" s="60" t="s">
        <v>6</v>
      </c>
      <c r="B5" s="61" t="s">
        <v>251</v>
      </c>
      <c r="C5" s="62">
        <v>1521.7824081900001</v>
      </c>
      <c r="D5" s="62">
        <v>76.135919753327926</v>
      </c>
      <c r="E5" s="62">
        <v>49.144680246672081</v>
      </c>
      <c r="F5" s="62">
        <v>62.640300000000003</v>
      </c>
      <c r="G5" s="62">
        <v>349.48340000000002</v>
      </c>
      <c r="H5" s="62">
        <v>111.83569999999995</v>
      </c>
      <c r="I5" s="62">
        <v>72.509</v>
      </c>
      <c r="J5" s="62">
        <v>151.97999999999999</v>
      </c>
      <c r="K5" s="62">
        <v>160.75464455999995</v>
      </c>
      <c r="L5" s="62">
        <v>118.07656006000018</v>
      </c>
      <c r="M5" s="62">
        <v>124.95251241999989</v>
      </c>
      <c r="N5" s="62">
        <v>110.54939219000012</v>
      </c>
      <c r="O5" s="62">
        <v>133.72029895999987</v>
      </c>
      <c r="P5" s="62">
        <v>2188.0322280338182</v>
      </c>
      <c r="Q5" s="62">
        <v>152.44292812</v>
      </c>
      <c r="R5" s="62">
        <v>102.65185913000001</v>
      </c>
      <c r="S5" s="62">
        <v>140.28444010999999</v>
      </c>
      <c r="T5" s="62">
        <v>420.17365583000003</v>
      </c>
      <c r="U5" s="62">
        <v>127.41592308</v>
      </c>
      <c r="V5" s="62">
        <v>135.70836168000005</v>
      </c>
      <c r="W5" s="62">
        <v>146.05468238</v>
      </c>
      <c r="X5" s="62">
        <v>287.54939764999978</v>
      </c>
      <c r="Y5" s="62">
        <v>203.12684884000009</v>
      </c>
      <c r="Z5" s="62">
        <v>113.04922034999998</v>
      </c>
      <c r="AA5" s="62">
        <v>177.23889186099996</v>
      </c>
      <c r="AB5" s="62">
        <v>182.3360190028182</v>
      </c>
      <c r="AC5" s="62">
        <v>1962.28204985</v>
      </c>
      <c r="AD5" s="62">
        <v>192.72082999</v>
      </c>
      <c r="AE5" s="62">
        <v>142.65816336</v>
      </c>
      <c r="AF5" s="62">
        <v>146.62243533000003</v>
      </c>
      <c r="AG5" s="62">
        <v>162.44580364999999</v>
      </c>
      <c r="AH5" s="62">
        <v>148.71035179999998</v>
      </c>
      <c r="AI5" s="62">
        <v>157.23337823000003</v>
      </c>
      <c r="AJ5" s="62">
        <v>188.81614298999995</v>
      </c>
      <c r="AK5" s="62">
        <v>161.81297565000006</v>
      </c>
      <c r="AL5" s="62">
        <v>157.67340439000009</v>
      </c>
      <c r="AM5" s="62">
        <v>160.14004294999995</v>
      </c>
      <c r="AN5" s="62">
        <v>157.28896652999993</v>
      </c>
      <c r="AO5" s="62">
        <v>186.15955498000011</v>
      </c>
      <c r="AP5" s="62">
        <v>931.00074266000001</v>
      </c>
      <c r="AQ5" s="62">
        <v>84.482374719999996</v>
      </c>
      <c r="AR5" s="62">
        <v>71.384404920000009</v>
      </c>
      <c r="AS5" s="62">
        <v>63.751941449999997</v>
      </c>
      <c r="AT5" s="62">
        <v>74.775185189999974</v>
      </c>
      <c r="AU5" s="62">
        <v>75.305489020000024</v>
      </c>
      <c r="AV5" s="62">
        <v>77.478686919999987</v>
      </c>
      <c r="AW5" s="62">
        <v>78.868884190000031</v>
      </c>
      <c r="AX5" s="62">
        <v>80.064569720000009</v>
      </c>
      <c r="AY5" s="62">
        <v>80.491742530000025</v>
      </c>
      <c r="AZ5" s="62">
        <v>74.202373019999925</v>
      </c>
      <c r="BA5" s="62">
        <v>80.471908210000024</v>
      </c>
      <c r="BB5" s="62">
        <v>89.723182769999966</v>
      </c>
      <c r="BC5" s="62">
        <v>0</v>
      </c>
      <c r="BD5" s="62">
        <v>0</v>
      </c>
      <c r="BE5" s="62">
        <v>0</v>
      </c>
      <c r="BF5" s="62">
        <v>0</v>
      </c>
      <c r="BG5" s="62">
        <v>0</v>
      </c>
      <c r="BH5" s="62">
        <v>0</v>
      </c>
      <c r="BI5" s="62">
        <v>0</v>
      </c>
      <c r="BJ5" s="62">
        <v>0</v>
      </c>
      <c r="BK5" s="62">
        <v>0</v>
      </c>
      <c r="BL5" s="62">
        <v>0</v>
      </c>
      <c r="BM5" s="62">
        <v>0</v>
      </c>
      <c r="BN5" s="62">
        <v>0</v>
      </c>
      <c r="BO5" s="62">
        <v>0</v>
      </c>
      <c r="BP5" s="62">
        <v>841.23002300000019</v>
      </c>
      <c r="BQ5" s="62">
        <v>117.21515785</v>
      </c>
      <c r="BR5" s="62">
        <v>0</v>
      </c>
      <c r="BS5" s="62">
        <v>79.46149312999998</v>
      </c>
      <c r="BT5" s="62">
        <v>82.588666190000026</v>
      </c>
      <c r="BU5" s="62">
        <v>82.257935779999983</v>
      </c>
      <c r="BV5" s="62">
        <v>0</v>
      </c>
      <c r="BW5" s="62">
        <v>126.03993748000005</v>
      </c>
      <c r="BX5" s="62">
        <v>0</v>
      </c>
      <c r="BY5" s="62">
        <v>82.283309370000097</v>
      </c>
      <c r="BZ5" s="62">
        <v>85.041746799999942</v>
      </c>
      <c r="CA5" s="62">
        <v>96.790505339999982</v>
      </c>
      <c r="CB5" s="62">
        <v>89.55127106000009</v>
      </c>
      <c r="CC5" s="62">
        <v>1053.2731961300001</v>
      </c>
      <c r="CD5" s="62">
        <v>129.90244899000001</v>
      </c>
      <c r="CE5" s="62">
        <v>0</v>
      </c>
      <c r="CF5" s="62">
        <v>0</v>
      </c>
      <c r="CG5" s="62">
        <v>95.691992730000038</v>
      </c>
      <c r="CH5" s="62">
        <v>98.426049739999996</v>
      </c>
      <c r="CI5" s="62">
        <v>92.413844359999985</v>
      </c>
      <c r="CJ5" s="62">
        <v>129.74122850000003</v>
      </c>
      <c r="CK5" s="62">
        <v>94.255358319999914</v>
      </c>
      <c r="CL5" s="62">
        <v>96.041396910000003</v>
      </c>
      <c r="CM5" s="62">
        <v>87.604638330000057</v>
      </c>
      <c r="CN5" s="62">
        <v>112.75260134999996</v>
      </c>
      <c r="CO5" s="62">
        <v>116.4436369</v>
      </c>
      <c r="CP5" s="62">
        <v>1362.7502259100002</v>
      </c>
      <c r="CQ5" s="62">
        <v>141.14585274000001</v>
      </c>
      <c r="CR5" s="62">
        <v>95.869622409999977</v>
      </c>
      <c r="CS5" s="62">
        <v>99.309049080000023</v>
      </c>
      <c r="CT5" s="62">
        <v>106.71981125999997</v>
      </c>
      <c r="CU5" s="62">
        <v>102.58430461</v>
      </c>
      <c r="CV5" s="62">
        <v>113.28702909000003</v>
      </c>
      <c r="CW5" s="62">
        <v>164.36355509999999</v>
      </c>
      <c r="CX5" s="62">
        <v>107.08475042999999</v>
      </c>
      <c r="CY5" s="62">
        <v>105.00771822000002</v>
      </c>
      <c r="CZ5" s="62">
        <v>112.40777202999993</v>
      </c>
      <c r="DA5" s="62">
        <v>111.18691983000008</v>
      </c>
      <c r="DB5" s="62">
        <v>103.78384111000014</v>
      </c>
      <c r="DC5" s="62">
        <v>1484.62298887</v>
      </c>
      <c r="DD5" s="62">
        <v>0.38273805999999999</v>
      </c>
      <c r="DE5" s="62">
        <v>253.54971377000001</v>
      </c>
      <c r="DF5" s="62">
        <v>0</v>
      </c>
      <c r="DG5" s="62">
        <v>222.53583115000001</v>
      </c>
      <c r="DH5" s="62">
        <v>349.39419348000001</v>
      </c>
      <c r="DI5" s="62">
        <v>0</v>
      </c>
      <c r="DJ5" s="62">
        <v>0</v>
      </c>
      <c r="DK5" s="62">
        <v>-96.856930430000006</v>
      </c>
      <c r="DL5" s="62">
        <v>381.37392939</v>
      </c>
      <c r="DM5" s="62">
        <v>0</v>
      </c>
      <c r="DN5" s="62">
        <v>0</v>
      </c>
      <c r="DO5" s="63">
        <v>374.24351344999997</v>
      </c>
    </row>
    <row r="6" spans="1:119">
      <c r="A6" s="64" t="s">
        <v>65</v>
      </c>
      <c r="B6" s="65" t="s">
        <v>252</v>
      </c>
      <c r="C6" s="62">
        <v>0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62">
        <v>0</v>
      </c>
      <c r="N6" s="62">
        <v>0</v>
      </c>
      <c r="O6" s="62">
        <v>0</v>
      </c>
      <c r="P6" s="62">
        <v>0</v>
      </c>
      <c r="Q6" s="62">
        <v>0</v>
      </c>
      <c r="R6" s="62">
        <v>0</v>
      </c>
      <c r="S6" s="62">
        <v>0</v>
      </c>
      <c r="T6" s="62">
        <v>0</v>
      </c>
      <c r="U6" s="62">
        <v>0</v>
      </c>
      <c r="V6" s="62">
        <v>0</v>
      </c>
      <c r="W6" s="62">
        <v>0</v>
      </c>
      <c r="X6" s="62">
        <v>0</v>
      </c>
      <c r="Y6" s="62">
        <v>0</v>
      </c>
      <c r="Z6" s="62">
        <v>0</v>
      </c>
      <c r="AA6" s="62">
        <v>0</v>
      </c>
      <c r="AB6" s="62">
        <v>0</v>
      </c>
      <c r="AC6" s="62">
        <v>0</v>
      </c>
      <c r="AD6" s="62">
        <v>0</v>
      </c>
      <c r="AE6" s="62">
        <v>0</v>
      </c>
      <c r="AF6" s="62">
        <v>0</v>
      </c>
      <c r="AG6" s="62">
        <v>0</v>
      </c>
      <c r="AH6" s="62">
        <v>0</v>
      </c>
      <c r="AI6" s="62">
        <v>0</v>
      </c>
      <c r="AJ6" s="62">
        <v>0</v>
      </c>
      <c r="AK6" s="62">
        <v>0</v>
      </c>
      <c r="AL6" s="62">
        <v>0</v>
      </c>
      <c r="AM6" s="62">
        <v>0</v>
      </c>
      <c r="AN6" s="62">
        <v>0</v>
      </c>
      <c r="AO6" s="62">
        <v>0</v>
      </c>
      <c r="AP6" s="62">
        <v>0</v>
      </c>
      <c r="AQ6" s="62">
        <v>0</v>
      </c>
      <c r="AR6" s="62">
        <v>0</v>
      </c>
      <c r="AS6" s="62">
        <v>0</v>
      </c>
      <c r="AT6" s="62">
        <v>0</v>
      </c>
      <c r="AU6" s="62">
        <v>0</v>
      </c>
      <c r="AV6" s="62">
        <v>0</v>
      </c>
      <c r="AW6" s="62">
        <v>0</v>
      </c>
      <c r="AX6" s="62">
        <v>0</v>
      </c>
      <c r="AY6" s="62">
        <v>0</v>
      </c>
      <c r="AZ6" s="62">
        <v>0</v>
      </c>
      <c r="BA6" s="62">
        <v>0</v>
      </c>
      <c r="BB6" s="62">
        <v>0</v>
      </c>
      <c r="BC6" s="62">
        <v>0</v>
      </c>
      <c r="BD6" s="62">
        <v>0</v>
      </c>
      <c r="BE6" s="62">
        <v>0</v>
      </c>
      <c r="BF6" s="62">
        <v>0</v>
      </c>
      <c r="BG6" s="62">
        <v>0</v>
      </c>
      <c r="BH6" s="62">
        <v>0</v>
      </c>
      <c r="BI6" s="62">
        <v>0</v>
      </c>
      <c r="BJ6" s="62">
        <v>0</v>
      </c>
      <c r="BK6" s="62">
        <v>0</v>
      </c>
      <c r="BL6" s="62">
        <v>0</v>
      </c>
      <c r="BM6" s="62">
        <v>0</v>
      </c>
      <c r="BN6" s="62">
        <v>0</v>
      </c>
      <c r="BO6" s="62">
        <v>0</v>
      </c>
      <c r="BP6" s="62">
        <v>0</v>
      </c>
      <c r="BQ6" s="62">
        <v>0</v>
      </c>
      <c r="BR6" s="62">
        <v>0</v>
      </c>
      <c r="BS6" s="62">
        <v>0</v>
      </c>
      <c r="BT6" s="62">
        <v>0</v>
      </c>
      <c r="BU6" s="62">
        <v>0</v>
      </c>
      <c r="BV6" s="62">
        <v>0</v>
      </c>
      <c r="BW6" s="62">
        <v>0</v>
      </c>
      <c r="BX6" s="62">
        <v>0</v>
      </c>
      <c r="BY6" s="62">
        <v>0</v>
      </c>
      <c r="BZ6" s="62">
        <v>0</v>
      </c>
      <c r="CA6" s="62">
        <v>0</v>
      </c>
      <c r="CB6" s="62">
        <v>0</v>
      </c>
      <c r="CC6" s="62">
        <v>0</v>
      </c>
      <c r="CD6" s="62">
        <v>0</v>
      </c>
      <c r="CE6" s="62">
        <v>0</v>
      </c>
      <c r="CF6" s="62">
        <v>0</v>
      </c>
      <c r="CG6" s="62">
        <v>0</v>
      </c>
      <c r="CH6" s="62">
        <v>0</v>
      </c>
      <c r="CI6" s="62">
        <v>0</v>
      </c>
      <c r="CJ6" s="62">
        <v>0</v>
      </c>
      <c r="CK6" s="62">
        <v>0</v>
      </c>
      <c r="CL6" s="62">
        <v>0</v>
      </c>
      <c r="CM6" s="62">
        <v>0</v>
      </c>
      <c r="CN6" s="62">
        <v>0</v>
      </c>
      <c r="CO6" s="62">
        <v>0</v>
      </c>
      <c r="CP6" s="62">
        <v>0</v>
      </c>
      <c r="CQ6" s="62">
        <v>0</v>
      </c>
      <c r="CR6" s="62">
        <v>0</v>
      </c>
      <c r="CS6" s="62">
        <v>0</v>
      </c>
      <c r="CT6" s="62">
        <v>0</v>
      </c>
      <c r="CU6" s="62">
        <v>0</v>
      </c>
      <c r="CV6" s="62">
        <v>0</v>
      </c>
      <c r="CW6" s="62">
        <v>0</v>
      </c>
      <c r="CX6" s="62">
        <v>0</v>
      </c>
      <c r="CY6" s="62">
        <v>0</v>
      </c>
      <c r="CZ6" s="62">
        <v>0</v>
      </c>
      <c r="DA6" s="62">
        <v>0</v>
      </c>
      <c r="DB6" s="62">
        <v>0</v>
      </c>
      <c r="DC6" s="62">
        <v>0</v>
      </c>
      <c r="DD6" s="62">
        <v>0</v>
      </c>
      <c r="DE6" s="62">
        <v>0</v>
      </c>
      <c r="DF6" s="62">
        <v>0</v>
      </c>
      <c r="DG6" s="62">
        <v>0</v>
      </c>
      <c r="DH6" s="62">
        <v>0</v>
      </c>
      <c r="DI6" s="62">
        <v>0</v>
      </c>
      <c r="DJ6" s="62">
        <v>0</v>
      </c>
      <c r="DK6" s="62">
        <v>0</v>
      </c>
      <c r="DL6" s="62">
        <v>0</v>
      </c>
      <c r="DM6" s="62">
        <v>0</v>
      </c>
      <c r="DN6" s="62">
        <v>0</v>
      </c>
      <c r="DO6" s="63">
        <v>0</v>
      </c>
    </row>
    <row r="7" spans="1:119">
      <c r="A7" s="66" t="s">
        <v>66</v>
      </c>
      <c r="B7" s="67" t="s">
        <v>253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0</v>
      </c>
      <c r="V7" s="62">
        <v>0</v>
      </c>
      <c r="W7" s="62">
        <v>0</v>
      </c>
      <c r="X7" s="62">
        <v>0</v>
      </c>
      <c r="Y7" s="62">
        <v>0</v>
      </c>
      <c r="Z7" s="62">
        <v>0</v>
      </c>
      <c r="AA7" s="62">
        <v>0</v>
      </c>
      <c r="AB7" s="62">
        <v>0</v>
      </c>
      <c r="AC7" s="62">
        <v>0</v>
      </c>
      <c r="AD7" s="62">
        <v>0</v>
      </c>
      <c r="AE7" s="62">
        <v>0</v>
      </c>
      <c r="AF7" s="62">
        <v>0</v>
      </c>
      <c r="AG7" s="62">
        <v>0</v>
      </c>
      <c r="AH7" s="62">
        <v>0</v>
      </c>
      <c r="AI7" s="62">
        <v>0</v>
      </c>
      <c r="AJ7" s="62">
        <v>0</v>
      </c>
      <c r="AK7" s="62">
        <v>0</v>
      </c>
      <c r="AL7" s="62">
        <v>0</v>
      </c>
      <c r="AM7" s="62">
        <v>0</v>
      </c>
      <c r="AN7" s="62">
        <v>0</v>
      </c>
      <c r="AO7" s="62">
        <v>0</v>
      </c>
      <c r="AP7" s="62">
        <v>0</v>
      </c>
      <c r="AQ7" s="62">
        <v>0</v>
      </c>
      <c r="AR7" s="62">
        <v>0</v>
      </c>
      <c r="AS7" s="62">
        <v>0</v>
      </c>
      <c r="AT7" s="62">
        <v>0</v>
      </c>
      <c r="AU7" s="62">
        <v>0</v>
      </c>
      <c r="AV7" s="62">
        <v>0</v>
      </c>
      <c r="AW7" s="62">
        <v>0</v>
      </c>
      <c r="AX7" s="62">
        <v>0</v>
      </c>
      <c r="AY7" s="62">
        <v>0</v>
      </c>
      <c r="AZ7" s="62">
        <v>0</v>
      </c>
      <c r="BA7" s="62">
        <v>0</v>
      </c>
      <c r="BB7" s="62">
        <v>0</v>
      </c>
      <c r="BC7" s="62">
        <v>0</v>
      </c>
      <c r="BD7" s="62">
        <v>0</v>
      </c>
      <c r="BE7" s="62">
        <v>0</v>
      </c>
      <c r="BF7" s="62">
        <v>0</v>
      </c>
      <c r="BG7" s="62">
        <v>0</v>
      </c>
      <c r="BH7" s="62">
        <v>0</v>
      </c>
      <c r="BI7" s="62">
        <v>0</v>
      </c>
      <c r="BJ7" s="62">
        <v>0</v>
      </c>
      <c r="BK7" s="62">
        <v>0</v>
      </c>
      <c r="BL7" s="62">
        <v>0</v>
      </c>
      <c r="BM7" s="62">
        <v>0</v>
      </c>
      <c r="BN7" s="62">
        <v>0</v>
      </c>
      <c r="BO7" s="62">
        <v>0</v>
      </c>
      <c r="BP7" s="62">
        <v>0</v>
      </c>
      <c r="BQ7" s="62">
        <v>0</v>
      </c>
      <c r="BR7" s="62">
        <v>0</v>
      </c>
      <c r="BS7" s="62">
        <v>0</v>
      </c>
      <c r="BT7" s="62">
        <v>0</v>
      </c>
      <c r="BU7" s="62">
        <v>0</v>
      </c>
      <c r="BV7" s="62">
        <v>0</v>
      </c>
      <c r="BW7" s="62">
        <v>0</v>
      </c>
      <c r="BX7" s="62">
        <v>0</v>
      </c>
      <c r="BY7" s="62">
        <v>0</v>
      </c>
      <c r="BZ7" s="62">
        <v>0</v>
      </c>
      <c r="CA7" s="62">
        <v>0</v>
      </c>
      <c r="CB7" s="62">
        <v>0</v>
      </c>
      <c r="CC7" s="62">
        <v>0</v>
      </c>
      <c r="CD7" s="62">
        <v>0</v>
      </c>
      <c r="CE7" s="62">
        <v>0</v>
      </c>
      <c r="CF7" s="62">
        <v>0</v>
      </c>
      <c r="CG7" s="62">
        <v>0</v>
      </c>
      <c r="CH7" s="62">
        <v>0</v>
      </c>
      <c r="CI7" s="62">
        <v>0</v>
      </c>
      <c r="CJ7" s="62">
        <v>0</v>
      </c>
      <c r="CK7" s="62">
        <v>0</v>
      </c>
      <c r="CL7" s="62">
        <v>0</v>
      </c>
      <c r="CM7" s="62">
        <v>0</v>
      </c>
      <c r="CN7" s="62">
        <v>0</v>
      </c>
      <c r="CO7" s="62">
        <v>0</v>
      </c>
      <c r="CP7" s="62">
        <v>0</v>
      </c>
      <c r="CQ7" s="62">
        <v>0</v>
      </c>
      <c r="CR7" s="62">
        <v>0</v>
      </c>
      <c r="CS7" s="62">
        <v>0</v>
      </c>
      <c r="CT7" s="62">
        <v>0</v>
      </c>
      <c r="CU7" s="62">
        <v>0</v>
      </c>
      <c r="CV7" s="62">
        <v>0</v>
      </c>
      <c r="CW7" s="62">
        <v>0</v>
      </c>
      <c r="CX7" s="62">
        <v>0</v>
      </c>
      <c r="CY7" s="62">
        <v>0</v>
      </c>
      <c r="CZ7" s="62">
        <v>0</v>
      </c>
      <c r="DA7" s="62">
        <v>0</v>
      </c>
      <c r="DB7" s="62">
        <v>0</v>
      </c>
      <c r="DC7" s="62">
        <v>0</v>
      </c>
      <c r="DD7" s="62">
        <v>0</v>
      </c>
      <c r="DE7" s="62">
        <v>0</v>
      </c>
      <c r="DF7" s="62">
        <v>0</v>
      </c>
      <c r="DG7" s="62">
        <v>0</v>
      </c>
      <c r="DH7" s="62">
        <v>0</v>
      </c>
      <c r="DI7" s="62">
        <v>0</v>
      </c>
      <c r="DJ7" s="62">
        <v>0</v>
      </c>
      <c r="DK7" s="62">
        <v>0</v>
      </c>
      <c r="DL7" s="62">
        <v>0</v>
      </c>
      <c r="DM7" s="62">
        <v>0</v>
      </c>
      <c r="DN7" s="62">
        <v>0</v>
      </c>
      <c r="DO7" s="63">
        <v>0</v>
      </c>
    </row>
    <row r="8" spans="1:119">
      <c r="A8" s="66" t="s">
        <v>67</v>
      </c>
      <c r="B8" s="67" t="s">
        <v>254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v>0</v>
      </c>
      <c r="T8" s="62">
        <v>0</v>
      </c>
      <c r="U8" s="62">
        <v>0</v>
      </c>
      <c r="V8" s="62">
        <v>0</v>
      </c>
      <c r="W8" s="62">
        <v>0</v>
      </c>
      <c r="X8" s="62">
        <v>0</v>
      </c>
      <c r="Y8" s="62">
        <v>0</v>
      </c>
      <c r="Z8" s="62">
        <v>0</v>
      </c>
      <c r="AA8" s="62">
        <v>0</v>
      </c>
      <c r="AB8" s="62">
        <v>0</v>
      </c>
      <c r="AC8" s="62">
        <v>0</v>
      </c>
      <c r="AD8" s="62">
        <v>0</v>
      </c>
      <c r="AE8" s="62">
        <v>0</v>
      </c>
      <c r="AF8" s="62">
        <v>0</v>
      </c>
      <c r="AG8" s="62">
        <v>0</v>
      </c>
      <c r="AH8" s="62">
        <v>0</v>
      </c>
      <c r="AI8" s="62">
        <v>0</v>
      </c>
      <c r="AJ8" s="62">
        <v>0</v>
      </c>
      <c r="AK8" s="62">
        <v>0</v>
      </c>
      <c r="AL8" s="62">
        <v>0</v>
      </c>
      <c r="AM8" s="62">
        <v>0</v>
      </c>
      <c r="AN8" s="62">
        <v>0</v>
      </c>
      <c r="AO8" s="62">
        <v>0</v>
      </c>
      <c r="AP8" s="62">
        <v>0</v>
      </c>
      <c r="AQ8" s="62">
        <v>0</v>
      </c>
      <c r="AR8" s="62">
        <v>0</v>
      </c>
      <c r="AS8" s="62">
        <v>0</v>
      </c>
      <c r="AT8" s="62">
        <v>0</v>
      </c>
      <c r="AU8" s="62">
        <v>0</v>
      </c>
      <c r="AV8" s="62">
        <v>0</v>
      </c>
      <c r="AW8" s="62">
        <v>0</v>
      </c>
      <c r="AX8" s="62">
        <v>0</v>
      </c>
      <c r="AY8" s="62">
        <v>0</v>
      </c>
      <c r="AZ8" s="62">
        <v>0</v>
      </c>
      <c r="BA8" s="62">
        <v>0</v>
      </c>
      <c r="BB8" s="62">
        <v>0</v>
      </c>
      <c r="BC8" s="62">
        <v>0</v>
      </c>
      <c r="BD8" s="62">
        <v>0</v>
      </c>
      <c r="BE8" s="62">
        <v>0</v>
      </c>
      <c r="BF8" s="62">
        <v>0</v>
      </c>
      <c r="BG8" s="62">
        <v>0</v>
      </c>
      <c r="BH8" s="62">
        <v>0</v>
      </c>
      <c r="BI8" s="62">
        <v>0</v>
      </c>
      <c r="BJ8" s="62">
        <v>0</v>
      </c>
      <c r="BK8" s="62">
        <v>0</v>
      </c>
      <c r="BL8" s="62">
        <v>0</v>
      </c>
      <c r="BM8" s="62">
        <v>0</v>
      </c>
      <c r="BN8" s="62">
        <v>0</v>
      </c>
      <c r="BO8" s="62">
        <v>0</v>
      </c>
      <c r="BP8" s="62">
        <v>0</v>
      </c>
      <c r="BQ8" s="62">
        <v>0</v>
      </c>
      <c r="BR8" s="62">
        <v>0</v>
      </c>
      <c r="BS8" s="62">
        <v>0</v>
      </c>
      <c r="BT8" s="62">
        <v>0</v>
      </c>
      <c r="BU8" s="62">
        <v>0</v>
      </c>
      <c r="BV8" s="62">
        <v>0</v>
      </c>
      <c r="BW8" s="62">
        <v>0</v>
      </c>
      <c r="BX8" s="62">
        <v>0</v>
      </c>
      <c r="BY8" s="62">
        <v>0</v>
      </c>
      <c r="BZ8" s="62">
        <v>0</v>
      </c>
      <c r="CA8" s="62">
        <v>0</v>
      </c>
      <c r="CB8" s="62">
        <v>0</v>
      </c>
      <c r="CC8" s="62">
        <v>0</v>
      </c>
      <c r="CD8" s="62">
        <v>0</v>
      </c>
      <c r="CE8" s="62">
        <v>0</v>
      </c>
      <c r="CF8" s="62">
        <v>0</v>
      </c>
      <c r="CG8" s="62">
        <v>0</v>
      </c>
      <c r="CH8" s="62">
        <v>0</v>
      </c>
      <c r="CI8" s="62">
        <v>0</v>
      </c>
      <c r="CJ8" s="62">
        <v>0</v>
      </c>
      <c r="CK8" s="62">
        <v>0</v>
      </c>
      <c r="CL8" s="62">
        <v>0</v>
      </c>
      <c r="CM8" s="62">
        <v>0</v>
      </c>
      <c r="CN8" s="62">
        <v>0</v>
      </c>
      <c r="CO8" s="62">
        <v>0</v>
      </c>
      <c r="CP8" s="62">
        <v>0</v>
      </c>
      <c r="CQ8" s="62">
        <v>0</v>
      </c>
      <c r="CR8" s="62">
        <v>0</v>
      </c>
      <c r="CS8" s="62">
        <v>0</v>
      </c>
      <c r="CT8" s="62">
        <v>0</v>
      </c>
      <c r="CU8" s="62">
        <v>0</v>
      </c>
      <c r="CV8" s="62">
        <v>0</v>
      </c>
      <c r="CW8" s="62">
        <v>0</v>
      </c>
      <c r="CX8" s="62">
        <v>0</v>
      </c>
      <c r="CY8" s="62">
        <v>0</v>
      </c>
      <c r="CZ8" s="62">
        <v>0</v>
      </c>
      <c r="DA8" s="62">
        <v>0</v>
      </c>
      <c r="DB8" s="62">
        <v>0</v>
      </c>
      <c r="DC8" s="62">
        <v>0</v>
      </c>
      <c r="DD8" s="62">
        <v>0</v>
      </c>
      <c r="DE8" s="62">
        <v>0</v>
      </c>
      <c r="DF8" s="62">
        <v>0</v>
      </c>
      <c r="DG8" s="62">
        <v>0</v>
      </c>
      <c r="DH8" s="62">
        <v>0</v>
      </c>
      <c r="DI8" s="62">
        <v>0</v>
      </c>
      <c r="DJ8" s="62">
        <v>0</v>
      </c>
      <c r="DK8" s="62">
        <v>0</v>
      </c>
      <c r="DL8" s="62">
        <v>0</v>
      </c>
      <c r="DM8" s="62">
        <v>0</v>
      </c>
      <c r="DN8" s="62">
        <v>0</v>
      </c>
      <c r="DO8" s="63">
        <v>0</v>
      </c>
    </row>
    <row r="9" spans="1:119">
      <c r="A9" s="66" t="s">
        <v>68</v>
      </c>
      <c r="B9" s="67" t="s">
        <v>255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2">
        <v>0</v>
      </c>
      <c r="X9" s="62">
        <v>0</v>
      </c>
      <c r="Y9" s="62">
        <v>0</v>
      </c>
      <c r="Z9" s="62">
        <v>0</v>
      </c>
      <c r="AA9" s="62">
        <v>0</v>
      </c>
      <c r="AB9" s="62">
        <v>0</v>
      </c>
      <c r="AC9" s="62">
        <v>0</v>
      </c>
      <c r="AD9" s="62">
        <v>0</v>
      </c>
      <c r="AE9" s="62">
        <v>0</v>
      </c>
      <c r="AF9" s="62">
        <v>0</v>
      </c>
      <c r="AG9" s="62">
        <v>0</v>
      </c>
      <c r="AH9" s="62">
        <v>0</v>
      </c>
      <c r="AI9" s="62">
        <v>0</v>
      </c>
      <c r="AJ9" s="62">
        <v>0</v>
      </c>
      <c r="AK9" s="62">
        <v>0</v>
      </c>
      <c r="AL9" s="62">
        <v>0</v>
      </c>
      <c r="AM9" s="62">
        <v>0</v>
      </c>
      <c r="AN9" s="62">
        <v>0</v>
      </c>
      <c r="AO9" s="62">
        <v>0</v>
      </c>
      <c r="AP9" s="62">
        <v>0</v>
      </c>
      <c r="AQ9" s="62">
        <v>0</v>
      </c>
      <c r="AR9" s="62">
        <v>0</v>
      </c>
      <c r="AS9" s="62">
        <v>0</v>
      </c>
      <c r="AT9" s="62">
        <v>0</v>
      </c>
      <c r="AU9" s="62">
        <v>0</v>
      </c>
      <c r="AV9" s="62">
        <v>0</v>
      </c>
      <c r="AW9" s="62">
        <v>0</v>
      </c>
      <c r="AX9" s="62">
        <v>0</v>
      </c>
      <c r="AY9" s="62">
        <v>0</v>
      </c>
      <c r="AZ9" s="62">
        <v>0</v>
      </c>
      <c r="BA9" s="62">
        <v>0</v>
      </c>
      <c r="BB9" s="62">
        <v>0</v>
      </c>
      <c r="BC9" s="62">
        <v>0</v>
      </c>
      <c r="BD9" s="62">
        <v>0</v>
      </c>
      <c r="BE9" s="62">
        <v>0</v>
      </c>
      <c r="BF9" s="62">
        <v>0</v>
      </c>
      <c r="BG9" s="62">
        <v>0</v>
      </c>
      <c r="BH9" s="62">
        <v>0</v>
      </c>
      <c r="BI9" s="62">
        <v>0</v>
      </c>
      <c r="BJ9" s="62">
        <v>0</v>
      </c>
      <c r="BK9" s="62">
        <v>0</v>
      </c>
      <c r="BL9" s="62">
        <v>0</v>
      </c>
      <c r="BM9" s="62">
        <v>0</v>
      </c>
      <c r="BN9" s="62">
        <v>0</v>
      </c>
      <c r="BO9" s="62">
        <v>0</v>
      </c>
      <c r="BP9" s="62">
        <v>0</v>
      </c>
      <c r="BQ9" s="62">
        <v>0</v>
      </c>
      <c r="BR9" s="62">
        <v>0</v>
      </c>
      <c r="BS9" s="62">
        <v>0</v>
      </c>
      <c r="BT9" s="62">
        <v>0</v>
      </c>
      <c r="BU9" s="62">
        <v>0</v>
      </c>
      <c r="BV9" s="62">
        <v>0</v>
      </c>
      <c r="BW9" s="62">
        <v>0</v>
      </c>
      <c r="BX9" s="62">
        <v>0</v>
      </c>
      <c r="BY9" s="62">
        <v>0</v>
      </c>
      <c r="BZ9" s="62">
        <v>0</v>
      </c>
      <c r="CA9" s="62">
        <v>0</v>
      </c>
      <c r="CB9" s="62">
        <v>0</v>
      </c>
      <c r="CC9" s="62">
        <v>0</v>
      </c>
      <c r="CD9" s="62">
        <v>0</v>
      </c>
      <c r="CE9" s="62">
        <v>0</v>
      </c>
      <c r="CF9" s="62">
        <v>0</v>
      </c>
      <c r="CG9" s="62">
        <v>0</v>
      </c>
      <c r="CH9" s="62">
        <v>0</v>
      </c>
      <c r="CI9" s="62">
        <v>0</v>
      </c>
      <c r="CJ9" s="62">
        <v>0</v>
      </c>
      <c r="CK9" s="62">
        <v>0</v>
      </c>
      <c r="CL9" s="62">
        <v>0</v>
      </c>
      <c r="CM9" s="62">
        <v>0</v>
      </c>
      <c r="CN9" s="62">
        <v>0</v>
      </c>
      <c r="CO9" s="62">
        <v>0</v>
      </c>
      <c r="CP9" s="62">
        <v>0</v>
      </c>
      <c r="CQ9" s="62">
        <v>0</v>
      </c>
      <c r="CR9" s="62">
        <v>0</v>
      </c>
      <c r="CS9" s="62">
        <v>0</v>
      </c>
      <c r="CT9" s="62">
        <v>0</v>
      </c>
      <c r="CU9" s="62">
        <v>0</v>
      </c>
      <c r="CV9" s="62">
        <v>0</v>
      </c>
      <c r="CW9" s="62">
        <v>0</v>
      </c>
      <c r="CX9" s="62">
        <v>0</v>
      </c>
      <c r="CY9" s="62">
        <v>0</v>
      </c>
      <c r="CZ9" s="62">
        <v>0</v>
      </c>
      <c r="DA9" s="62">
        <v>0</v>
      </c>
      <c r="DB9" s="62">
        <v>0</v>
      </c>
      <c r="DC9" s="62">
        <v>0</v>
      </c>
      <c r="DD9" s="62">
        <v>0</v>
      </c>
      <c r="DE9" s="62">
        <v>0</v>
      </c>
      <c r="DF9" s="62">
        <v>0</v>
      </c>
      <c r="DG9" s="62">
        <v>0</v>
      </c>
      <c r="DH9" s="62">
        <v>0</v>
      </c>
      <c r="DI9" s="62">
        <v>0</v>
      </c>
      <c r="DJ9" s="62">
        <v>0</v>
      </c>
      <c r="DK9" s="62">
        <v>0</v>
      </c>
      <c r="DL9" s="62">
        <v>0</v>
      </c>
      <c r="DM9" s="62">
        <v>0</v>
      </c>
      <c r="DN9" s="62">
        <v>0</v>
      </c>
      <c r="DO9" s="63">
        <v>0</v>
      </c>
    </row>
    <row r="10" spans="1:119">
      <c r="A10" s="64" t="s">
        <v>69</v>
      </c>
      <c r="B10" s="65" t="s">
        <v>256</v>
      </c>
      <c r="C10" s="62">
        <v>875.97424078999995</v>
      </c>
      <c r="D10" s="62">
        <v>0</v>
      </c>
      <c r="E10" s="62">
        <v>0</v>
      </c>
      <c r="F10" s="62">
        <v>0</v>
      </c>
      <c r="G10" s="62">
        <v>306.98</v>
      </c>
      <c r="H10" s="62">
        <v>74.102999999999952</v>
      </c>
      <c r="I10" s="62">
        <v>72.841000000000008</v>
      </c>
      <c r="J10" s="62">
        <v>107.34199999999998</v>
      </c>
      <c r="K10" s="62">
        <v>37.306194059999939</v>
      </c>
      <c r="L10" s="62">
        <v>69.831960940000158</v>
      </c>
      <c r="M10" s="62">
        <v>66.963495929999908</v>
      </c>
      <c r="N10" s="62">
        <v>67.848948220000125</v>
      </c>
      <c r="O10" s="62">
        <v>72.757641639999861</v>
      </c>
      <c r="P10" s="62">
        <v>935.93951846181812</v>
      </c>
      <c r="Q10" s="62">
        <v>103.87902262</v>
      </c>
      <c r="R10" s="62">
        <v>67.399397840000006</v>
      </c>
      <c r="S10" s="62">
        <v>70.153507660000002</v>
      </c>
      <c r="T10" s="62">
        <v>73.338188319999972</v>
      </c>
      <c r="U10" s="62">
        <v>72.840833640000028</v>
      </c>
      <c r="V10" s="62">
        <v>74.019214250000005</v>
      </c>
      <c r="W10" s="62">
        <v>107.12786941999997</v>
      </c>
      <c r="X10" s="62">
        <v>74.519268029999921</v>
      </c>
      <c r="Y10" s="62">
        <v>70.165051270000049</v>
      </c>
      <c r="Z10" s="62">
        <v>71.604372809999973</v>
      </c>
      <c r="AA10" s="62">
        <v>72.897832730000005</v>
      </c>
      <c r="AB10" s="62">
        <v>77.994959871818196</v>
      </c>
      <c r="AC10" s="62">
        <v>1028.1344639700001</v>
      </c>
      <c r="AD10" s="62">
        <v>107.62093062</v>
      </c>
      <c r="AE10" s="62">
        <v>79.658563999999984</v>
      </c>
      <c r="AF10" s="62">
        <v>76.148442960000011</v>
      </c>
      <c r="AG10" s="62">
        <v>78.182552670000007</v>
      </c>
      <c r="AH10" s="62">
        <v>80.356086879999964</v>
      </c>
      <c r="AI10" s="62">
        <v>78.86215868000005</v>
      </c>
      <c r="AJ10" s="62">
        <v>109.26077410999994</v>
      </c>
      <c r="AK10" s="62">
        <v>82.408421620000013</v>
      </c>
      <c r="AL10" s="62">
        <v>76.21160516000009</v>
      </c>
      <c r="AM10" s="62">
        <v>78.171554939999965</v>
      </c>
      <c r="AN10" s="62">
        <v>78.91878166999993</v>
      </c>
      <c r="AO10" s="62">
        <v>102.33459066000012</v>
      </c>
      <c r="AP10" s="62">
        <v>0.86468239000000002</v>
      </c>
      <c r="AQ10" s="62">
        <v>6.8999999999999999E-3</v>
      </c>
      <c r="AR10" s="62">
        <v>4.0313999999999992E-3</v>
      </c>
      <c r="AS10" s="62">
        <v>0.11019278</v>
      </c>
      <c r="AT10" s="62">
        <v>1.0203760000000006E-2</v>
      </c>
      <c r="AU10" s="62">
        <v>8.0583319999999986E-2</v>
      </c>
      <c r="AV10" s="62">
        <v>1.9187140000000019E-2</v>
      </c>
      <c r="AW10" s="62">
        <v>0.20251701000000003</v>
      </c>
      <c r="AX10" s="62">
        <v>2.6886159999999992E-2</v>
      </c>
      <c r="AY10" s="62">
        <v>3.2751379999999997E-2</v>
      </c>
      <c r="AZ10" s="62">
        <v>2.8828319999999907E-2</v>
      </c>
      <c r="BA10" s="62">
        <v>0.15540061000000005</v>
      </c>
      <c r="BB10" s="62">
        <v>0.18720051000000004</v>
      </c>
      <c r="BC10" s="62">
        <v>0</v>
      </c>
      <c r="BD10" s="62">
        <v>0</v>
      </c>
      <c r="BE10" s="62">
        <v>0</v>
      </c>
      <c r="BF10" s="62">
        <v>0</v>
      </c>
      <c r="BG10" s="62">
        <v>0</v>
      </c>
      <c r="BH10" s="62">
        <v>0</v>
      </c>
      <c r="BI10" s="62">
        <v>0</v>
      </c>
      <c r="BJ10" s="62">
        <v>0</v>
      </c>
      <c r="BK10" s="62">
        <v>0</v>
      </c>
      <c r="BL10" s="62">
        <v>0</v>
      </c>
      <c r="BM10" s="62">
        <v>0</v>
      </c>
      <c r="BN10" s="62">
        <v>0</v>
      </c>
      <c r="BO10" s="62">
        <v>0</v>
      </c>
      <c r="BP10" s="62">
        <v>841.23002300000019</v>
      </c>
      <c r="BQ10" s="62">
        <v>117.21515785</v>
      </c>
      <c r="BR10" s="62">
        <v>0</v>
      </c>
      <c r="BS10" s="62">
        <v>79.46149312999998</v>
      </c>
      <c r="BT10" s="62">
        <v>82.588666190000026</v>
      </c>
      <c r="BU10" s="62">
        <v>82.257935779999983</v>
      </c>
      <c r="BV10" s="62">
        <v>0</v>
      </c>
      <c r="BW10" s="62">
        <v>126.03993748000005</v>
      </c>
      <c r="BX10" s="62">
        <v>0</v>
      </c>
      <c r="BY10" s="62">
        <v>82.283309370000097</v>
      </c>
      <c r="BZ10" s="62">
        <v>85.041746799999942</v>
      </c>
      <c r="CA10" s="62">
        <v>96.790505339999982</v>
      </c>
      <c r="CB10" s="62">
        <v>89.55127106000009</v>
      </c>
      <c r="CC10" s="62">
        <v>1053.2731961300001</v>
      </c>
      <c r="CD10" s="62">
        <v>129.90244899000001</v>
      </c>
      <c r="CE10" s="62">
        <v>0</v>
      </c>
      <c r="CF10" s="62">
        <v>0</v>
      </c>
      <c r="CG10" s="62">
        <v>95.691992730000038</v>
      </c>
      <c r="CH10" s="62">
        <v>98.426049739999996</v>
      </c>
      <c r="CI10" s="62">
        <v>92.413844359999985</v>
      </c>
      <c r="CJ10" s="62">
        <v>129.74122850000003</v>
      </c>
      <c r="CK10" s="62">
        <v>94.255358319999914</v>
      </c>
      <c r="CL10" s="62">
        <v>96.041396910000003</v>
      </c>
      <c r="CM10" s="62">
        <v>87.604638330000057</v>
      </c>
      <c r="CN10" s="62">
        <v>112.75260134999996</v>
      </c>
      <c r="CO10" s="62">
        <v>116.4436369</v>
      </c>
      <c r="CP10" s="62">
        <v>1362.7502259100002</v>
      </c>
      <c r="CQ10" s="62">
        <v>141.14585274000001</v>
      </c>
      <c r="CR10" s="62">
        <v>95.869622409999977</v>
      </c>
      <c r="CS10" s="62">
        <v>99.309049080000023</v>
      </c>
      <c r="CT10" s="62">
        <v>106.71981125999997</v>
      </c>
      <c r="CU10" s="62">
        <v>102.58430461</v>
      </c>
      <c r="CV10" s="62">
        <v>113.28702909000003</v>
      </c>
      <c r="CW10" s="62">
        <v>164.36355509999999</v>
      </c>
      <c r="CX10" s="62">
        <v>107.08475042999999</v>
      </c>
      <c r="CY10" s="62">
        <v>105.00771822000002</v>
      </c>
      <c r="CZ10" s="62">
        <v>112.40777202999993</v>
      </c>
      <c r="DA10" s="62">
        <v>111.18691983000008</v>
      </c>
      <c r="DB10" s="62">
        <v>103.78384111000014</v>
      </c>
      <c r="DC10" s="62">
        <v>1484.62298887</v>
      </c>
      <c r="DD10" s="62">
        <v>0</v>
      </c>
      <c r="DE10" s="62">
        <v>253.54971377000001</v>
      </c>
      <c r="DF10" s="62">
        <v>0</v>
      </c>
      <c r="DG10" s="62">
        <v>222.53583115000001</v>
      </c>
      <c r="DH10" s="62">
        <v>349.39419348000001</v>
      </c>
      <c r="DI10" s="62">
        <v>0</v>
      </c>
      <c r="DJ10" s="62">
        <v>0</v>
      </c>
      <c r="DK10" s="62">
        <v>-96.856930430000006</v>
      </c>
      <c r="DL10" s="62">
        <v>381.37392939</v>
      </c>
      <c r="DM10" s="62">
        <v>0</v>
      </c>
      <c r="DN10" s="62">
        <v>0</v>
      </c>
      <c r="DO10" s="63">
        <v>374.62625150999997</v>
      </c>
    </row>
    <row r="11" spans="1:119">
      <c r="A11" s="64" t="s">
        <v>70</v>
      </c>
      <c r="B11" s="65" t="s">
        <v>257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0</v>
      </c>
      <c r="V11" s="62">
        <v>0</v>
      </c>
      <c r="W11" s="62">
        <v>0</v>
      </c>
      <c r="X11" s="62">
        <v>0</v>
      </c>
      <c r="Y11" s="62">
        <v>0</v>
      </c>
      <c r="Z11" s="62">
        <v>0</v>
      </c>
      <c r="AA11" s="62">
        <v>0</v>
      </c>
      <c r="AB11" s="62">
        <v>0</v>
      </c>
      <c r="AC11" s="62">
        <v>0</v>
      </c>
      <c r="AD11" s="62">
        <v>0</v>
      </c>
      <c r="AE11" s="62">
        <v>0</v>
      </c>
      <c r="AF11" s="62">
        <v>0</v>
      </c>
      <c r="AG11" s="62">
        <v>0</v>
      </c>
      <c r="AH11" s="62">
        <v>0</v>
      </c>
      <c r="AI11" s="62">
        <v>0</v>
      </c>
      <c r="AJ11" s="62">
        <v>0</v>
      </c>
      <c r="AK11" s="62">
        <v>0</v>
      </c>
      <c r="AL11" s="62">
        <v>0</v>
      </c>
      <c r="AM11" s="62">
        <v>0</v>
      </c>
      <c r="AN11" s="62">
        <v>0</v>
      </c>
      <c r="AO11" s="62">
        <v>0</v>
      </c>
      <c r="AP11" s="62">
        <v>0</v>
      </c>
      <c r="AQ11" s="62">
        <v>0</v>
      </c>
      <c r="AR11" s="62">
        <v>0</v>
      </c>
      <c r="AS11" s="62">
        <v>0</v>
      </c>
      <c r="AT11" s="62">
        <v>0</v>
      </c>
      <c r="AU11" s="62">
        <v>0</v>
      </c>
      <c r="AV11" s="62">
        <v>0</v>
      </c>
      <c r="AW11" s="62">
        <v>0</v>
      </c>
      <c r="AX11" s="62">
        <v>0</v>
      </c>
      <c r="AY11" s="62">
        <v>0</v>
      </c>
      <c r="AZ11" s="62">
        <v>0</v>
      </c>
      <c r="BA11" s="62">
        <v>0</v>
      </c>
      <c r="BB11" s="62">
        <v>0</v>
      </c>
      <c r="BC11" s="62">
        <v>0</v>
      </c>
      <c r="BD11" s="62">
        <v>0</v>
      </c>
      <c r="BE11" s="62">
        <v>0</v>
      </c>
      <c r="BF11" s="62">
        <v>0</v>
      </c>
      <c r="BG11" s="62">
        <v>0</v>
      </c>
      <c r="BH11" s="62">
        <v>0</v>
      </c>
      <c r="BI11" s="62">
        <v>0</v>
      </c>
      <c r="BJ11" s="62">
        <v>0</v>
      </c>
      <c r="BK11" s="62">
        <v>0</v>
      </c>
      <c r="BL11" s="62">
        <v>0</v>
      </c>
      <c r="BM11" s="62">
        <v>0</v>
      </c>
      <c r="BN11" s="62">
        <v>0</v>
      </c>
      <c r="BO11" s="62">
        <v>0</v>
      </c>
      <c r="BP11" s="62">
        <v>0</v>
      </c>
      <c r="BQ11" s="62">
        <v>0</v>
      </c>
      <c r="BR11" s="62">
        <v>0</v>
      </c>
      <c r="BS11" s="62">
        <v>0</v>
      </c>
      <c r="BT11" s="62">
        <v>0</v>
      </c>
      <c r="BU11" s="62">
        <v>0</v>
      </c>
      <c r="BV11" s="62">
        <v>0</v>
      </c>
      <c r="BW11" s="62">
        <v>0</v>
      </c>
      <c r="BX11" s="62">
        <v>0</v>
      </c>
      <c r="BY11" s="62">
        <v>0</v>
      </c>
      <c r="BZ11" s="62">
        <v>0</v>
      </c>
      <c r="CA11" s="62">
        <v>0</v>
      </c>
      <c r="CB11" s="62">
        <v>0</v>
      </c>
      <c r="CC11" s="62">
        <v>0</v>
      </c>
      <c r="CD11" s="62">
        <v>0</v>
      </c>
      <c r="CE11" s="62">
        <v>0</v>
      </c>
      <c r="CF11" s="62">
        <v>0</v>
      </c>
      <c r="CG11" s="62">
        <v>0</v>
      </c>
      <c r="CH11" s="62">
        <v>0</v>
      </c>
      <c r="CI11" s="62">
        <v>0</v>
      </c>
      <c r="CJ11" s="62">
        <v>0</v>
      </c>
      <c r="CK11" s="62">
        <v>0</v>
      </c>
      <c r="CL11" s="62">
        <v>0</v>
      </c>
      <c r="CM11" s="62">
        <v>0</v>
      </c>
      <c r="CN11" s="62">
        <v>0</v>
      </c>
      <c r="CO11" s="62">
        <v>0</v>
      </c>
      <c r="CP11" s="62">
        <v>0</v>
      </c>
      <c r="CQ11" s="62">
        <v>0</v>
      </c>
      <c r="CR11" s="62">
        <v>0</v>
      </c>
      <c r="CS11" s="62">
        <v>0</v>
      </c>
      <c r="CT11" s="62">
        <v>0</v>
      </c>
      <c r="CU11" s="62">
        <v>0</v>
      </c>
      <c r="CV11" s="62">
        <v>0</v>
      </c>
      <c r="CW11" s="62">
        <v>0</v>
      </c>
      <c r="CX11" s="62">
        <v>0</v>
      </c>
      <c r="CY11" s="62">
        <v>0</v>
      </c>
      <c r="CZ11" s="62">
        <v>0</v>
      </c>
      <c r="DA11" s="62">
        <v>0</v>
      </c>
      <c r="DB11" s="62">
        <v>0</v>
      </c>
      <c r="DC11" s="62">
        <v>0</v>
      </c>
      <c r="DD11" s="62">
        <v>0</v>
      </c>
      <c r="DE11" s="62">
        <v>0</v>
      </c>
      <c r="DF11" s="62">
        <v>0</v>
      </c>
      <c r="DG11" s="62">
        <v>0</v>
      </c>
      <c r="DH11" s="62">
        <v>0</v>
      </c>
      <c r="DI11" s="62">
        <v>0</v>
      </c>
      <c r="DJ11" s="62">
        <v>0</v>
      </c>
      <c r="DK11" s="62">
        <v>0</v>
      </c>
      <c r="DL11" s="62">
        <v>0</v>
      </c>
      <c r="DM11" s="62">
        <v>0</v>
      </c>
      <c r="DN11" s="62">
        <v>0</v>
      </c>
      <c r="DO11" s="63">
        <v>0</v>
      </c>
    </row>
    <row r="12" spans="1:119">
      <c r="A12" s="66" t="s">
        <v>71</v>
      </c>
      <c r="B12" s="67" t="s">
        <v>258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</v>
      </c>
      <c r="AF12" s="62">
        <v>0</v>
      </c>
      <c r="AG12" s="62">
        <v>0</v>
      </c>
      <c r="AH12" s="62">
        <v>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v>0</v>
      </c>
      <c r="AO12" s="62">
        <v>0</v>
      </c>
      <c r="AP12" s="62">
        <v>0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62">
        <v>0</v>
      </c>
      <c r="AW12" s="62">
        <v>0</v>
      </c>
      <c r="AX12" s="62">
        <v>0</v>
      </c>
      <c r="AY12" s="62">
        <v>0</v>
      </c>
      <c r="AZ12" s="62">
        <v>0</v>
      </c>
      <c r="BA12" s="62">
        <v>0</v>
      </c>
      <c r="BB12" s="62">
        <v>0</v>
      </c>
      <c r="BC12" s="62">
        <v>0</v>
      </c>
      <c r="BD12" s="62">
        <v>0</v>
      </c>
      <c r="BE12" s="62">
        <v>0</v>
      </c>
      <c r="BF12" s="62">
        <v>0</v>
      </c>
      <c r="BG12" s="62">
        <v>0</v>
      </c>
      <c r="BH12" s="62">
        <v>0</v>
      </c>
      <c r="BI12" s="62">
        <v>0</v>
      </c>
      <c r="BJ12" s="62">
        <v>0</v>
      </c>
      <c r="BK12" s="62">
        <v>0</v>
      </c>
      <c r="BL12" s="62">
        <v>0</v>
      </c>
      <c r="BM12" s="62">
        <v>0</v>
      </c>
      <c r="BN12" s="62">
        <v>0</v>
      </c>
      <c r="BO12" s="62">
        <v>0</v>
      </c>
      <c r="BP12" s="62">
        <v>0</v>
      </c>
      <c r="BQ12" s="62">
        <v>0</v>
      </c>
      <c r="BR12" s="62">
        <v>0</v>
      </c>
      <c r="BS12" s="62">
        <v>0</v>
      </c>
      <c r="BT12" s="62">
        <v>0</v>
      </c>
      <c r="BU12" s="62">
        <v>0</v>
      </c>
      <c r="BV12" s="62">
        <v>0</v>
      </c>
      <c r="BW12" s="62">
        <v>0</v>
      </c>
      <c r="BX12" s="62">
        <v>0</v>
      </c>
      <c r="BY12" s="62">
        <v>0</v>
      </c>
      <c r="BZ12" s="62">
        <v>0</v>
      </c>
      <c r="CA12" s="62">
        <v>0</v>
      </c>
      <c r="CB12" s="62">
        <v>0</v>
      </c>
      <c r="CC12" s="62">
        <v>0</v>
      </c>
      <c r="CD12" s="62">
        <v>0</v>
      </c>
      <c r="CE12" s="62">
        <v>0</v>
      </c>
      <c r="CF12" s="62">
        <v>0</v>
      </c>
      <c r="CG12" s="62">
        <v>0</v>
      </c>
      <c r="CH12" s="62">
        <v>0</v>
      </c>
      <c r="CI12" s="62">
        <v>0</v>
      </c>
      <c r="CJ12" s="62">
        <v>0</v>
      </c>
      <c r="CK12" s="62">
        <v>0</v>
      </c>
      <c r="CL12" s="62">
        <v>0</v>
      </c>
      <c r="CM12" s="62">
        <v>0</v>
      </c>
      <c r="CN12" s="62">
        <v>0</v>
      </c>
      <c r="CO12" s="62">
        <v>0</v>
      </c>
      <c r="CP12" s="62">
        <v>0</v>
      </c>
      <c r="CQ12" s="62">
        <v>0</v>
      </c>
      <c r="CR12" s="62">
        <v>0</v>
      </c>
      <c r="CS12" s="62">
        <v>0</v>
      </c>
      <c r="CT12" s="62">
        <v>0</v>
      </c>
      <c r="CU12" s="62">
        <v>0</v>
      </c>
      <c r="CV12" s="62">
        <v>0</v>
      </c>
      <c r="CW12" s="62">
        <v>0</v>
      </c>
      <c r="CX12" s="62">
        <v>0</v>
      </c>
      <c r="CY12" s="62">
        <v>0</v>
      </c>
      <c r="CZ12" s="62">
        <v>0</v>
      </c>
      <c r="DA12" s="62">
        <v>0</v>
      </c>
      <c r="DB12" s="62">
        <v>0</v>
      </c>
      <c r="DC12" s="62">
        <v>0</v>
      </c>
      <c r="DD12" s="62">
        <v>0</v>
      </c>
      <c r="DE12" s="62">
        <v>0</v>
      </c>
      <c r="DF12" s="62">
        <v>0</v>
      </c>
      <c r="DG12" s="62">
        <v>0</v>
      </c>
      <c r="DH12" s="62">
        <v>0</v>
      </c>
      <c r="DI12" s="62">
        <v>0</v>
      </c>
      <c r="DJ12" s="62">
        <v>0</v>
      </c>
      <c r="DK12" s="62">
        <v>0</v>
      </c>
      <c r="DL12" s="62">
        <v>0</v>
      </c>
      <c r="DM12" s="62">
        <v>0</v>
      </c>
      <c r="DN12" s="62">
        <v>0</v>
      </c>
      <c r="DO12" s="63">
        <v>0</v>
      </c>
    </row>
    <row r="13" spans="1:119">
      <c r="A13" s="66" t="s">
        <v>72</v>
      </c>
      <c r="B13" s="67" t="s">
        <v>259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0</v>
      </c>
      <c r="AC13" s="62">
        <v>0</v>
      </c>
      <c r="AD13" s="62">
        <v>0</v>
      </c>
      <c r="AE13" s="62">
        <v>0</v>
      </c>
      <c r="AF13" s="62">
        <v>0</v>
      </c>
      <c r="AG13" s="62">
        <v>0</v>
      </c>
      <c r="AH13" s="62">
        <v>0</v>
      </c>
      <c r="AI13" s="62">
        <v>0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0</v>
      </c>
      <c r="AP13" s="62">
        <v>0</v>
      </c>
      <c r="AQ13" s="62">
        <v>0</v>
      </c>
      <c r="AR13" s="62">
        <v>0</v>
      </c>
      <c r="AS13" s="62">
        <v>0</v>
      </c>
      <c r="AT13" s="62">
        <v>0</v>
      </c>
      <c r="AU13" s="62">
        <v>0</v>
      </c>
      <c r="AV13" s="62">
        <v>0</v>
      </c>
      <c r="AW13" s="62">
        <v>0</v>
      </c>
      <c r="AX13" s="62">
        <v>0</v>
      </c>
      <c r="AY13" s="62">
        <v>0</v>
      </c>
      <c r="AZ13" s="62">
        <v>0</v>
      </c>
      <c r="BA13" s="62">
        <v>0</v>
      </c>
      <c r="BB13" s="62">
        <v>0</v>
      </c>
      <c r="BC13" s="62">
        <v>0</v>
      </c>
      <c r="BD13" s="62">
        <v>0</v>
      </c>
      <c r="BE13" s="62">
        <v>0</v>
      </c>
      <c r="BF13" s="62">
        <v>0</v>
      </c>
      <c r="BG13" s="62">
        <v>0</v>
      </c>
      <c r="BH13" s="62">
        <v>0</v>
      </c>
      <c r="BI13" s="62">
        <v>0</v>
      </c>
      <c r="BJ13" s="62">
        <v>0</v>
      </c>
      <c r="BK13" s="62">
        <v>0</v>
      </c>
      <c r="BL13" s="62">
        <v>0</v>
      </c>
      <c r="BM13" s="62">
        <v>0</v>
      </c>
      <c r="BN13" s="62">
        <v>0</v>
      </c>
      <c r="BO13" s="62">
        <v>0</v>
      </c>
      <c r="BP13" s="62">
        <v>0</v>
      </c>
      <c r="BQ13" s="62">
        <v>0</v>
      </c>
      <c r="BR13" s="62">
        <v>0</v>
      </c>
      <c r="BS13" s="62">
        <v>0</v>
      </c>
      <c r="BT13" s="62">
        <v>0</v>
      </c>
      <c r="BU13" s="62">
        <v>0</v>
      </c>
      <c r="BV13" s="62">
        <v>0</v>
      </c>
      <c r="BW13" s="62">
        <v>0</v>
      </c>
      <c r="BX13" s="62">
        <v>0</v>
      </c>
      <c r="BY13" s="62">
        <v>0</v>
      </c>
      <c r="BZ13" s="62">
        <v>0</v>
      </c>
      <c r="CA13" s="62">
        <v>0</v>
      </c>
      <c r="CB13" s="62">
        <v>0</v>
      </c>
      <c r="CC13" s="62">
        <v>0</v>
      </c>
      <c r="CD13" s="62">
        <v>0</v>
      </c>
      <c r="CE13" s="62">
        <v>0</v>
      </c>
      <c r="CF13" s="62">
        <v>0</v>
      </c>
      <c r="CG13" s="62">
        <v>0</v>
      </c>
      <c r="CH13" s="62">
        <v>0</v>
      </c>
      <c r="CI13" s="62">
        <v>0</v>
      </c>
      <c r="CJ13" s="62">
        <v>0</v>
      </c>
      <c r="CK13" s="62">
        <v>0</v>
      </c>
      <c r="CL13" s="62">
        <v>0</v>
      </c>
      <c r="CM13" s="62">
        <v>0</v>
      </c>
      <c r="CN13" s="62">
        <v>0</v>
      </c>
      <c r="CO13" s="62">
        <v>0</v>
      </c>
      <c r="CP13" s="62">
        <v>0</v>
      </c>
      <c r="CQ13" s="62">
        <v>0</v>
      </c>
      <c r="CR13" s="62">
        <v>0</v>
      </c>
      <c r="CS13" s="62">
        <v>0</v>
      </c>
      <c r="CT13" s="62">
        <v>0</v>
      </c>
      <c r="CU13" s="62">
        <v>0</v>
      </c>
      <c r="CV13" s="62">
        <v>0</v>
      </c>
      <c r="CW13" s="62">
        <v>0</v>
      </c>
      <c r="CX13" s="62">
        <v>0</v>
      </c>
      <c r="CY13" s="62">
        <v>0</v>
      </c>
      <c r="CZ13" s="62">
        <v>0</v>
      </c>
      <c r="DA13" s="62">
        <v>0</v>
      </c>
      <c r="DB13" s="62">
        <v>0</v>
      </c>
      <c r="DC13" s="62">
        <v>0</v>
      </c>
      <c r="DD13" s="62">
        <v>0</v>
      </c>
      <c r="DE13" s="62">
        <v>0</v>
      </c>
      <c r="DF13" s="62">
        <v>0</v>
      </c>
      <c r="DG13" s="62">
        <v>0</v>
      </c>
      <c r="DH13" s="62">
        <v>0</v>
      </c>
      <c r="DI13" s="62">
        <v>0</v>
      </c>
      <c r="DJ13" s="62">
        <v>0</v>
      </c>
      <c r="DK13" s="62">
        <v>0</v>
      </c>
      <c r="DL13" s="62">
        <v>0</v>
      </c>
      <c r="DM13" s="62">
        <v>0</v>
      </c>
      <c r="DN13" s="62">
        <v>0</v>
      </c>
      <c r="DO13" s="63">
        <v>0</v>
      </c>
    </row>
    <row r="14" spans="1:119">
      <c r="A14" s="66" t="s">
        <v>73</v>
      </c>
      <c r="B14" s="67" t="s">
        <v>260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v>0</v>
      </c>
      <c r="AE14" s="62">
        <v>0</v>
      </c>
      <c r="AF14" s="62">
        <v>0</v>
      </c>
      <c r="AG14" s="62">
        <v>0</v>
      </c>
      <c r="AH14" s="62">
        <v>0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0</v>
      </c>
      <c r="AP14" s="62">
        <v>0</v>
      </c>
      <c r="AQ14" s="62">
        <v>0</v>
      </c>
      <c r="AR14" s="62">
        <v>0</v>
      </c>
      <c r="AS14" s="62">
        <v>0</v>
      </c>
      <c r="AT14" s="62">
        <v>0</v>
      </c>
      <c r="AU14" s="62">
        <v>0</v>
      </c>
      <c r="AV14" s="62">
        <v>0</v>
      </c>
      <c r="AW14" s="62">
        <v>0</v>
      </c>
      <c r="AX14" s="62">
        <v>0</v>
      </c>
      <c r="AY14" s="62">
        <v>0</v>
      </c>
      <c r="AZ14" s="62">
        <v>0</v>
      </c>
      <c r="BA14" s="62">
        <v>0</v>
      </c>
      <c r="BB14" s="62">
        <v>0</v>
      </c>
      <c r="BC14" s="62">
        <v>0</v>
      </c>
      <c r="BD14" s="62">
        <v>0</v>
      </c>
      <c r="BE14" s="62">
        <v>0</v>
      </c>
      <c r="BF14" s="62">
        <v>0</v>
      </c>
      <c r="BG14" s="62">
        <v>0</v>
      </c>
      <c r="BH14" s="62">
        <v>0</v>
      </c>
      <c r="BI14" s="62">
        <v>0</v>
      </c>
      <c r="BJ14" s="62">
        <v>0</v>
      </c>
      <c r="BK14" s="62">
        <v>0</v>
      </c>
      <c r="BL14" s="62">
        <v>0</v>
      </c>
      <c r="BM14" s="62">
        <v>0</v>
      </c>
      <c r="BN14" s="62">
        <v>0</v>
      </c>
      <c r="BO14" s="62">
        <v>0</v>
      </c>
      <c r="BP14" s="62">
        <v>0</v>
      </c>
      <c r="BQ14" s="62">
        <v>0</v>
      </c>
      <c r="BR14" s="62">
        <v>0</v>
      </c>
      <c r="BS14" s="62">
        <v>0</v>
      </c>
      <c r="BT14" s="62">
        <v>0</v>
      </c>
      <c r="BU14" s="62">
        <v>0</v>
      </c>
      <c r="BV14" s="62">
        <v>0</v>
      </c>
      <c r="BW14" s="62">
        <v>0</v>
      </c>
      <c r="BX14" s="62">
        <v>0</v>
      </c>
      <c r="BY14" s="62">
        <v>0</v>
      </c>
      <c r="BZ14" s="62">
        <v>0</v>
      </c>
      <c r="CA14" s="62">
        <v>0</v>
      </c>
      <c r="CB14" s="62">
        <v>0</v>
      </c>
      <c r="CC14" s="62">
        <v>0</v>
      </c>
      <c r="CD14" s="62">
        <v>0</v>
      </c>
      <c r="CE14" s="62">
        <v>0</v>
      </c>
      <c r="CF14" s="62">
        <v>0</v>
      </c>
      <c r="CG14" s="62">
        <v>0</v>
      </c>
      <c r="CH14" s="62">
        <v>0</v>
      </c>
      <c r="CI14" s="62">
        <v>0</v>
      </c>
      <c r="CJ14" s="62">
        <v>0</v>
      </c>
      <c r="CK14" s="62">
        <v>0</v>
      </c>
      <c r="CL14" s="62">
        <v>0</v>
      </c>
      <c r="CM14" s="62">
        <v>0</v>
      </c>
      <c r="CN14" s="62">
        <v>0</v>
      </c>
      <c r="CO14" s="62">
        <v>0</v>
      </c>
      <c r="CP14" s="62">
        <v>0</v>
      </c>
      <c r="CQ14" s="62">
        <v>0</v>
      </c>
      <c r="CR14" s="62">
        <v>0</v>
      </c>
      <c r="CS14" s="62">
        <v>0</v>
      </c>
      <c r="CT14" s="62">
        <v>0</v>
      </c>
      <c r="CU14" s="62">
        <v>0</v>
      </c>
      <c r="CV14" s="62">
        <v>0</v>
      </c>
      <c r="CW14" s="62">
        <v>0</v>
      </c>
      <c r="CX14" s="62">
        <v>0</v>
      </c>
      <c r="CY14" s="62">
        <v>0</v>
      </c>
      <c r="CZ14" s="62">
        <v>0</v>
      </c>
      <c r="DA14" s="62">
        <v>0</v>
      </c>
      <c r="DB14" s="62">
        <v>0</v>
      </c>
      <c r="DC14" s="62">
        <v>0</v>
      </c>
      <c r="DD14" s="62">
        <v>0</v>
      </c>
      <c r="DE14" s="62">
        <v>0</v>
      </c>
      <c r="DF14" s="62">
        <v>0</v>
      </c>
      <c r="DG14" s="62">
        <v>0</v>
      </c>
      <c r="DH14" s="62">
        <v>0</v>
      </c>
      <c r="DI14" s="62">
        <v>0</v>
      </c>
      <c r="DJ14" s="62">
        <v>0</v>
      </c>
      <c r="DK14" s="62">
        <v>0</v>
      </c>
      <c r="DL14" s="62">
        <v>0</v>
      </c>
      <c r="DM14" s="62">
        <v>0</v>
      </c>
      <c r="DN14" s="62">
        <v>0</v>
      </c>
      <c r="DO14" s="63">
        <v>0</v>
      </c>
    </row>
    <row r="15" spans="1:119">
      <c r="A15" s="66" t="s">
        <v>74</v>
      </c>
      <c r="B15" s="67" t="s">
        <v>261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0</v>
      </c>
      <c r="AA15" s="62">
        <v>0</v>
      </c>
      <c r="AB15" s="62">
        <v>0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62">
        <v>0</v>
      </c>
      <c r="AI15" s="62">
        <v>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0</v>
      </c>
      <c r="AU15" s="62">
        <v>0</v>
      </c>
      <c r="AV15" s="62">
        <v>0</v>
      </c>
      <c r="AW15" s="62">
        <v>0</v>
      </c>
      <c r="AX15" s="62">
        <v>0</v>
      </c>
      <c r="AY15" s="62">
        <v>0</v>
      </c>
      <c r="AZ15" s="62">
        <v>0</v>
      </c>
      <c r="BA15" s="62">
        <v>0</v>
      </c>
      <c r="BB15" s="62">
        <v>0</v>
      </c>
      <c r="BC15" s="62">
        <v>0</v>
      </c>
      <c r="BD15" s="62">
        <v>0</v>
      </c>
      <c r="BE15" s="62">
        <v>0</v>
      </c>
      <c r="BF15" s="62">
        <v>0</v>
      </c>
      <c r="BG15" s="62">
        <v>0</v>
      </c>
      <c r="BH15" s="62">
        <v>0</v>
      </c>
      <c r="BI15" s="62">
        <v>0</v>
      </c>
      <c r="BJ15" s="62">
        <v>0</v>
      </c>
      <c r="BK15" s="62">
        <v>0</v>
      </c>
      <c r="BL15" s="62">
        <v>0</v>
      </c>
      <c r="BM15" s="62">
        <v>0</v>
      </c>
      <c r="BN15" s="62">
        <v>0</v>
      </c>
      <c r="BO15" s="62">
        <v>0</v>
      </c>
      <c r="BP15" s="62">
        <v>0</v>
      </c>
      <c r="BQ15" s="62">
        <v>0</v>
      </c>
      <c r="BR15" s="62">
        <v>0</v>
      </c>
      <c r="BS15" s="62">
        <v>0</v>
      </c>
      <c r="BT15" s="62">
        <v>0</v>
      </c>
      <c r="BU15" s="62">
        <v>0</v>
      </c>
      <c r="BV15" s="62">
        <v>0</v>
      </c>
      <c r="BW15" s="62">
        <v>0</v>
      </c>
      <c r="BX15" s="62">
        <v>0</v>
      </c>
      <c r="BY15" s="62">
        <v>0</v>
      </c>
      <c r="BZ15" s="62">
        <v>0</v>
      </c>
      <c r="CA15" s="62">
        <v>0</v>
      </c>
      <c r="CB15" s="62">
        <v>0</v>
      </c>
      <c r="CC15" s="62">
        <v>0</v>
      </c>
      <c r="CD15" s="62">
        <v>0</v>
      </c>
      <c r="CE15" s="62">
        <v>0</v>
      </c>
      <c r="CF15" s="62">
        <v>0</v>
      </c>
      <c r="CG15" s="62">
        <v>0</v>
      </c>
      <c r="CH15" s="62">
        <v>0</v>
      </c>
      <c r="CI15" s="62">
        <v>0</v>
      </c>
      <c r="CJ15" s="62">
        <v>0</v>
      </c>
      <c r="CK15" s="62">
        <v>0</v>
      </c>
      <c r="CL15" s="62">
        <v>0</v>
      </c>
      <c r="CM15" s="62">
        <v>0</v>
      </c>
      <c r="CN15" s="62">
        <v>0</v>
      </c>
      <c r="CO15" s="62">
        <v>0</v>
      </c>
      <c r="CP15" s="62">
        <v>0</v>
      </c>
      <c r="CQ15" s="62">
        <v>0</v>
      </c>
      <c r="CR15" s="62">
        <v>0</v>
      </c>
      <c r="CS15" s="62">
        <v>0</v>
      </c>
      <c r="CT15" s="62">
        <v>0</v>
      </c>
      <c r="CU15" s="62">
        <v>0</v>
      </c>
      <c r="CV15" s="62">
        <v>0</v>
      </c>
      <c r="CW15" s="62">
        <v>0</v>
      </c>
      <c r="CX15" s="62">
        <v>0</v>
      </c>
      <c r="CY15" s="62">
        <v>0</v>
      </c>
      <c r="CZ15" s="62">
        <v>0</v>
      </c>
      <c r="DA15" s="62">
        <v>0</v>
      </c>
      <c r="DB15" s="62">
        <v>0</v>
      </c>
      <c r="DC15" s="62">
        <v>0</v>
      </c>
      <c r="DD15" s="62">
        <v>0</v>
      </c>
      <c r="DE15" s="62">
        <v>0</v>
      </c>
      <c r="DF15" s="62">
        <v>0</v>
      </c>
      <c r="DG15" s="62">
        <v>0</v>
      </c>
      <c r="DH15" s="62">
        <v>0</v>
      </c>
      <c r="DI15" s="62">
        <v>0</v>
      </c>
      <c r="DJ15" s="62">
        <v>0</v>
      </c>
      <c r="DK15" s="62">
        <v>0</v>
      </c>
      <c r="DL15" s="62">
        <v>0</v>
      </c>
      <c r="DM15" s="62">
        <v>0</v>
      </c>
      <c r="DN15" s="62">
        <v>0</v>
      </c>
      <c r="DO15" s="63">
        <v>0</v>
      </c>
    </row>
    <row r="16" spans="1:119">
      <c r="A16" s="66" t="s">
        <v>75</v>
      </c>
      <c r="B16" s="67" t="s">
        <v>262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0</v>
      </c>
      <c r="AB16" s="62">
        <v>0</v>
      </c>
      <c r="AC16" s="62">
        <v>0</v>
      </c>
      <c r="AD16" s="62">
        <v>0</v>
      </c>
      <c r="AE16" s="62">
        <v>0</v>
      </c>
      <c r="AF16" s="62">
        <v>0</v>
      </c>
      <c r="AG16" s="62">
        <v>0</v>
      </c>
      <c r="AH16" s="62">
        <v>0</v>
      </c>
      <c r="AI16" s="62">
        <v>0</v>
      </c>
      <c r="AJ16" s="62">
        <v>0</v>
      </c>
      <c r="AK16" s="62">
        <v>0</v>
      </c>
      <c r="AL16" s="62">
        <v>0</v>
      </c>
      <c r="AM16" s="62">
        <v>0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v>0</v>
      </c>
      <c r="AX16" s="62">
        <v>0</v>
      </c>
      <c r="AY16" s="62">
        <v>0</v>
      </c>
      <c r="AZ16" s="62">
        <v>0</v>
      </c>
      <c r="BA16" s="62">
        <v>0</v>
      </c>
      <c r="BB16" s="62">
        <v>0</v>
      </c>
      <c r="BC16" s="62">
        <v>0</v>
      </c>
      <c r="BD16" s="62">
        <v>0</v>
      </c>
      <c r="BE16" s="62">
        <v>0</v>
      </c>
      <c r="BF16" s="62">
        <v>0</v>
      </c>
      <c r="BG16" s="62">
        <v>0</v>
      </c>
      <c r="BH16" s="62">
        <v>0</v>
      </c>
      <c r="BI16" s="62">
        <v>0</v>
      </c>
      <c r="BJ16" s="62">
        <v>0</v>
      </c>
      <c r="BK16" s="62">
        <v>0</v>
      </c>
      <c r="BL16" s="62">
        <v>0</v>
      </c>
      <c r="BM16" s="62">
        <v>0</v>
      </c>
      <c r="BN16" s="62">
        <v>0</v>
      </c>
      <c r="BO16" s="62">
        <v>0</v>
      </c>
      <c r="BP16" s="62">
        <v>0</v>
      </c>
      <c r="BQ16" s="62">
        <v>0</v>
      </c>
      <c r="BR16" s="62">
        <v>0</v>
      </c>
      <c r="BS16" s="62">
        <v>0</v>
      </c>
      <c r="BT16" s="62">
        <v>0</v>
      </c>
      <c r="BU16" s="62">
        <v>0</v>
      </c>
      <c r="BV16" s="62">
        <v>0</v>
      </c>
      <c r="BW16" s="62">
        <v>0</v>
      </c>
      <c r="BX16" s="62">
        <v>0</v>
      </c>
      <c r="BY16" s="62">
        <v>0</v>
      </c>
      <c r="BZ16" s="62">
        <v>0</v>
      </c>
      <c r="CA16" s="62">
        <v>0</v>
      </c>
      <c r="CB16" s="62">
        <v>0</v>
      </c>
      <c r="CC16" s="62">
        <v>0</v>
      </c>
      <c r="CD16" s="62">
        <v>0</v>
      </c>
      <c r="CE16" s="62">
        <v>0</v>
      </c>
      <c r="CF16" s="62">
        <v>0</v>
      </c>
      <c r="CG16" s="62">
        <v>0</v>
      </c>
      <c r="CH16" s="62">
        <v>0</v>
      </c>
      <c r="CI16" s="62">
        <v>0</v>
      </c>
      <c r="CJ16" s="62">
        <v>0</v>
      </c>
      <c r="CK16" s="62">
        <v>0</v>
      </c>
      <c r="CL16" s="62">
        <v>0</v>
      </c>
      <c r="CM16" s="62">
        <v>0</v>
      </c>
      <c r="CN16" s="62">
        <v>0</v>
      </c>
      <c r="CO16" s="62">
        <v>0</v>
      </c>
      <c r="CP16" s="62">
        <v>0</v>
      </c>
      <c r="CQ16" s="62">
        <v>0</v>
      </c>
      <c r="CR16" s="62">
        <v>0</v>
      </c>
      <c r="CS16" s="62">
        <v>0</v>
      </c>
      <c r="CT16" s="62">
        <v>0</v>
      </c>
      <c r="CU16" s="62">
        <v>0</v>
      </c>
      <c r="CV16" s="62">
        <v>0</v>
      </c>
      <c r="CW16" s="62">
        <v>0</v>
      </c>
      <c r="CX16" s="62">
        <v>0</v>
      </c>
      <c r="CY16" s="62">
        <v>0</v>
      </c>
      <c r="CZ16" s="62">
        <v>0</v>
      </c>
      <c r="DA16" s="62">
        <v>0</v>
      </c>
      <c r="DB16" s="62">
        <v>0</v>
      </c>
      <c r="DC16" s="62">
        <v>0</v>
      </c>
      <c r="DD16" s="62">
        <v>0</v>
      </c>
      <c r="DE16" s="62">
        <v>0</v>
      </c>
      <c r="DF16" s="62">
        <v>0</v>
      </c>
      <c r="DG16" s="62">
        <v>0</v>
      </c>
      <c r="DH16" s="62">
        <v>0</v>
      </c>
      <c r="DI16" s="62">
        <v>0</v>
      </c>
      <c r="DJ16" s="62">
        <v>0</v>
      </c>
      <c r="DK16" s="62">
        <v>0</v>
      </c>
      <c r="DL16" s="62">
        <v>0</v>
      </c>
      <c r="DM16" s="62">
        <v>0</v>
      </c>
      <c r="DN16" s="62">
        <v>0</v>
      </c>
      <c r="DO16" s="63">
        <v>0</v>
      </c>
    </row>
    <row r="17" spans="1:119">
      <c r="A17" s="64" t="s">
        <v>76</v>
      </c>
      <c r="B17" s="65" t="s">
        <v>263</v>
      </c>
      <c r="C17" s="62">
        <v>645.80816740000023</v>
      </c>
      <c r="D17" s="62">
        <v>76.135919753327926</v>
      </c>
      <c r="E17" s="62">
        <v>49.144680246672081</v>
      </c>
      <c r="F17" s="62">
        <v>62.640300000000003</v>
      </c>
      <c r="G17" s="62">
        <v>42.503399999999999</v>
      </c>
      <c r="H17" s="62">
        <v>37.732699999999994</v>
      </c>
      <c r="I17" s="62">
        <v>-0.33200000000000784</v>
      </c>
      <c r="J17" s="62">
        <v>44.638000000000005</v>
      </c>
      <c r="K17" s="62">
        <v>123.44845050000001</v>
      </c>
      <c r="L17" s="62">
        <v>48.244599120000018</v>
      </c>
      <c r="M17" s="62">
        <v>57.989016489999983</v>
      </c>
      <c r="N17" s="62">
        <v>42.700443969999995</v>
      </c>
      <c r="O17" s="62">
        <v>60.962657320000005</v>
      </c>
      <c r="P17" s="62">
        <v>1252.0927095720001</v>
      </c>
      <c r="Q17" s="62">
        <v>48.563905499999997</v>
      </c>
      <c r="R17" s="62">
        <v>35.252461289999999</v>
      </c>
      <c r="S17" s="62">
        <v>70.130932450000003</v>
      </c>
      <c r="T17" s="62">
        <v>346.83546751000006</v>
      </c>
      <c r="U17" s="62">
        <v>54.575089439999971</v>
      </c>
      <c r="V17" s="62">
        <v>61.689147430000048</v>
      </c>
      <c r="W17" s="62">
        <v>38.926812960000035</v>
      </c>
      <c r="X17" s="62">
        <v>213.03012961999985</v>
      </c>
      <c r="Y17" s="62">
        <v>132.96179757000004</v>
      </c>
      <c r="Z17" s="62">
        <v>41.444847540000012</v>
      </c>
      <c r="AA17" s="62">
        <v>104.34105913099995</v>
      </c>
      <c r="AB17" s="62">
        <v>104.34105913100001</v>
      </c>
      <c r="AC17" s="62">
        <v>934.14758587999995</v>
      </c>
      <c r="AD17" s="62">
        <v>85.099899370000003</v>
      </c>
      <c r="AE17" s="62">
        <v>62.999599360000005</v>
      </c>
      <c r="AF17" s="62">
        <v>70.473992370000005</v>
      </c>
      <c r="AG17" s="62">
        <v>84.263250979999981</v>
      </c>
      <c r="AH17" s="62">
        <v>68.35426492000002</v>
      </c>
      <c r="AI17" s="62">
        <v>78.371219549999978</v>
      </c>
      <c r="AJ17" s="62">
        <v>79.555368880000003</v>
      </c>
      <c r="AK17" s="62">
        <v>79.404554030000043</v>
      </c>
      <c r="AL17" s="62">
        <v>81.461799229999997</v>
      </c>
      <c r="AM17" s="62">
        <v>81.968488009999987</v>
      </c>
      <c r="AN17" s="62">
        <v>78.370184859999995</v>
      </c>
      <c r="AO17" s="62">
        <v>83.824964319999992</v>
      </c>
      <c r="AP17" s="62">
        <v>930.13606027000003</v>
      </c>
      <c r="AQ17" s="62">
        <v>84.475474719999994</v>
      </c>
      <c r="AR17" s="62">
        <v>71.380373520000006</v>
      </c>
      <c r="AS17" s="62">
        <v>63.641748669999998</v>
      </c>
      <c r="AT17" s="62">
        <v>74.764981429999978</v>
      </c>
      <c r="AU17" s="62">
        <v>75.224905700000022</v>
      </c>
      <c r="AV17" s="62">
        <v>77.459499779999987</v>
      </c>
      <c r="AW17" s="62">
        <v>78.666367180000037</v>
      </c>
      <c r="AX17" s="62">
        <v>80.037683560000005</v>
      </c>
      <c r="AY17" s="62">
        <v>80.458991150000031</v>
      </c>
      <c r="AZ17" s="62">
        <v>74.173544699999923</v>
      </c>
      <c r="BA17" s="62">
        <v>80.316507600000023</v>
      </c>
      <c r="BB17" s="62">
        <v>89.535982259999969</v>
      </c>
      <c r="BC17" s="62">
        <v>0</v>
      </c>
      <c r="BD17" s="62">
        <v>0</v>
      </c>
      <c r="BE17" s="62">
        <v>0</v>
      </c>
      <c r="BF17" s="62">
        <v>0</v>
      </c>
      <c r="BG17" s="62">
        <v>0</v>
      </c>
      <c r="BH17" s="62">
        <v>0</v>
      </c>
      <c r="BI17" s="62">
        <v>0</v>
      </c>
      <c r="BJ17" s="62">
        <v>0</v>
      </c>
      <c r="BK17" s="62">
        <v>0</v>
      </c>
      <c r="BL17" s="62">
        <v>0</v>
      </c>
      <c r="BM17" s="62">
        <v>0</v>
      </c>
      <c r="BN17" s="62">
        <v>0</v>
      </c>
      <c r="BO17" s="62">
        <v>0</v>
      </c>
      <c r="BP17" s="62">
        <v>0</v>
      </c>
      <c r="BQ17" s="62">
        <v>0</v>
      </c>
      <c r="BR17" s="62">
        <v>0</v>
      </c>
      <c r="BS17" s="62">
        <v>0</v>
      </c>
      <c r="BT17" s="62">
        <v>0</v>
      </c>
      <c r="BU17" s="62">
        <v>0</v>
      </c>
      <c r="BV17" s="62">
        <v>0</v>
      </c>
      <c r="BW17" s="62">
        <v>0</v>
      </c>
      <c r="BX17" s="62">
        <v>0</v>
      </c>
      <c r="BY17" s="62">
        <v>0</v>
      </c>
      <c r="BZ17" s="62">
        <v>0</v>
      </c>
      <c r="CA17" s="62">
        <v>0</v>
      </c>
      <c r="CB17" s="62">
        <v>0</v>
      </c>
      <c r="CC17" s="62">
        <v>0</v>
      </c>
      <c r="CD17" s="62">
        <v>0</v>
      </c>
      <c r="CE17" s="62">
        <v>0</v>
      </c>
      <c r="CF17" s="62">
        <v>0</v>
      </c>
      <c r="CG17" s="62">
        <v>0</v>
      </c>
      <c r="CH17" s="62">
        <v>0</v>
      </c>
      <c r="CI17" s="62">
        <v>0</v>
      </c>
      <c r="CJ17" s="62">
        <v>0</v>
      </c>
      <c r="CK17" s="62">
        <v>0</v>
      </c>
      <c r="CL17" s="62">
        <v>0</v>
      </c>
      <c r="CM17" s="62">
        <v>0</v>
      </c>
      <c r="CN17" s="62">
        <v>0</v>
      </c>
      <c r="CO17" s="62">
        <v>0</v>
      </c>
      <c r="CP17" s="62">
        <v>0</v>
      </c>
      <c r="CQ17" s="62">
        <v>0</v>
      </c>
      <c r="CR17" s="62">
        <v>0</v>
      </c>
      <c r="CS17" s="62">
        <v>0</v>
      </c>
      <c r="CT17" s="62">
        <v>0</v>
      </c>
      <c r="CU17" s="62">
        <v>0</v>
      </c>
      <c r="CV17" s="62">
        <v>0</v>
      </c>
      <c r="CW17" s="62">
        <v>0</v>
      </c>
      <c r="CX17" s="62">
        <v>0</v>
      </c>
      <c r="CY17" s="62">
        <v>0</v>
      </c>
      <c r="CZ17" s="62">
        <v>0</v>
      </c>
      <c r="DA17" s="62">
        <v>0</v>
      </c>
      <c r="DB17" s="62">
        <v>0</v>
      </c>
      <c r="DC17" s="62">
        <v>0</v>
      </c>
      <c r="DD17" s="62">
        <v>0.38273805999999999</v>
      </c>
      <c r="DE17" s="62">
        <v>0</v>
      </c>
      <c r="DF17" s="62">
        <v>0</v>
      </c>
      <c r="DG17" s="62">
        <v>0</v>
      </c>
      <c r="DH17" s="62">
        <v>0</v>
      </c>
      <c r="DI17" s="62">
        <v>0</v>
      </c>
      <c r="DJ17" s="62">
        <v>0</v>
      </c>
      <c r="DK17" s="62">
        <v>0</v>
      </c>
      <c r="DL17" s="62">
        <v>0</v>
      </c>
      <c r="DM17" s="62">
        <v>0</v>
      </c>
      <c r="DN17" s="62">
        <v>0</v>
      </c>
      <c r="DO17" s="63">
        <v>-0.38273805999999999</v>
      </c>
    </row>
    <row r="18" spans="1:119">
      <c r="A18" s="66" t="s">
        <v>77</v>
      </c>
      <c r="B18" s="67" t="s">
        <v>264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2">
        <v>0</v>
      </c>
      <c r="AB18" s="62">
        <v>0</v>
      </c>
      <c r="AC18" s="62">
        <v>0</v>
      </c>
      <c r="AD18" s="62">
        <v>0</v>
      </c>
      <c r="AE18" s="62">
        <v>0</v>
      </c>
      <c r="AF18" s="62">
        <v>0</v>
      </c>
      <c r="AG18" s="62">
        <v>0</v>
      </c>
      <c r="AH18" s="62">
        <v>0</v>
      </c>
      <c r="AI18" s="62">
        <v>0</v>
      </c>
      <c r="AJ18" s="62">
        <v>0</v>
      </c>
      <c r="AK18" s="62">
        <v>0</v>
      </c>
      <c r="AL18" s="62">
        <v>0</v>
      </c>
      <c r="AM18" s="62">
        <v>0</v>
      </c>
      <c r="AN18" s="62"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62">
        <v>0</v>
      </c>
      <c r="AW18" s="62">
        <v>0</v>
      </c>
      <c r="AX18" s="62">
        <v>0</v>
      </c>
      <c r="AY18" s="62">
        <v>0</v>
      </c>
      <c r="AZ18" s="62">
        <v>0</v>
      </c>
      <c r="BA18" s="62">
        <v>0</v>
      </c>
      <c r="BB18" s="62">
        <v>0</v>
      </c>
      <c r="BC18" s="62">
        <v>0</v>
      </c>
      <c r="BD18" s="62">
        <v>0</v>
      </c>
      <c r="BE18" s="62">
        <v>0</v>
      </c>
      <c r="BF18" s="62">
        <v>0</v>
      </c>
      <c r="BG18" s="62">
        <v>0</v>
      </c>
      <c r="BH18" s="62">
        <v>0</v>
      </c>
      <c r="BI18" s="62">
        <v>0</v>
      </c>
      <c r="BJ18" s="62">
        <v>0</v>
      </c>
      <c r="BK18" s="62">
        <v>0</v>
      </c>
      <c r="BL18" s="62">
        <v>0</v>
      </c>
      <c r="BM18" s="62">
        <v>0</v>
      </c>
      <c r="BN18" s="62">
        <v>0</v>
      </c>
      <c r="BO18" s="62">
        <v>0</v>
      </c>
      <c r="BP18" s="62">
        <v>0</v>
      </c>
      <c r="BQ18" s="62">
        <v>0</v>
      </c>
      <c r="BR18" s="62">
        <v>0</v>
      </c>
      <c r="BS18" s="62">
        <v>0</v>
      </c>
      <c r="BT18" s="62">
        <v>0</v>
      </c>
      <c r="BU18" s="62">
        <v>0</v>
      </c>
      <c r="BV18" s="62">
        <v>0</v>
      </c>
      <c r="BW18" s="62">
        <v>0</v>
      </c>
      <c r="BX18" s="62">
        <v>0</v>
      </c>
      <c r="BY18" s="62">
        <v>0</v>
      </c>
      <c r="BZ18" s="62">
        <v>0</v>
      </c>
      <c r="CA18" s="62">
        <v>0</v>
      </c>
      <c r="CB18" s="62">
        <v>0</v>
      </c>
      <c r="CC18" s="62">
        <v>0</v>
      </c>
      <c r="CD18" s="62">
        <v>0</v>
      </c>
      <c r="CE18" s="62">
        <v>0</v>
      </c>
      <c r="CF18" s="62">
        <v>0</v>
      </c>
      <c r="CG18" s="62">
        <v>0</v>
      </c>
      <c r="CH18" s="62">
        <v>0</v>
      </c>
      <c r="CI18" s="62">
        <v>0</v>
      </c>
      <c r="CJ18" s="62">
        <v>0</v>
      </c>
      <c r="CK18" s="62">
        <v>0</v>
      </c>
      <c r="CL18" s="62">
        <v>0</v>
      </c>
      <c r="CM18" s="62">
        <v>0</v>
      </c>
      <c r="CN18" s="62">
        <v>0</v>
      </c>
      <c r="CO18" s="62">
        <v>0</v>
      </c>
      <c r="CP18" s="62">
        <v>0</v>
      </c>
      <c r="CQ18" s="62">
        <v>0</v>
      </c>
      <c r="CR18" s="62">
        <v>0</v>
      </c>
      <c r="CS18" s="62">
        <v>0</v>
      </c>
      <c r="CT18" s="62">
        <v>0</v>
      </c>
      <c r="CU18" s="62">
        <v>0</v>
      </c>
      <c r="CV18" s="62">
        <v>0</v>
      </c>
      <c r="CW18" s="62">
        <v>0</v>
      </c>
      <c r="CX18" s="62">
        <v>0</v>
      </c>
      <c r="CY18" s="62">
        <v>0</v>
      </c>
      <c r="CZ18" s="62">
        <v>0</v>
      </c>
      <c r="DA18" s="62">
        <v>0</v>
      </c>
      <c r="DB18" s="62">
        <v>0</v>
      </c>
      <c r="DC18" s="62">
        <v>0</v>
      </c>
      <c r="DD18" s="62">
        <v>0</v>
      </c>
      <c r="DE18" s="62">
        <v>0</v>
      </c>
      <c r="DF18" s="62">
        <v>0</v>
      </c>
      <c r="DG18" s="62">
        <v>0</v>
      </c>
      <c r="DH18" s="62">
        <v>0</v>
      </c>
      <c r="DI18" s="62">
        <v>0</v>
      </c>
      <c r="DJ18" s="62">
        <v>0</v>
      </c>
      <c r="DK18" s="62">
        <v>0</v>
      </c>
      <c r="DL18" s="62">
        <v>0</v>
      </c>
      <c r="DM18" s="62">
        <v>0</v>
      </c>
      <c r="DN18" s="62">
        <v>0</v>
      </c>
      <c r="DO18" s="63">
        <v>0</v>
      </c>
    </row>
    <row r="19" spans="1:119">
      <c r="A19" s="66" t="s">
        <v>78</v>
      </c>
      <c r="B19" s="68" t="s">
        <v>265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0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62">
        <v>0</v>
      </c>
      <c r="AW19" s="62">
        <v>0</v>
      </c>
      <c r="AX19" s="62">
        <v>0</v>
      </c>
      <c r="AY19" s="62">
        <v>0</v>
      </c>
      <c r="AZ19" s="62">
        <v>0</v>
      </c>
      <c r="BA19" s="62">
        <v>0</v>
      </c>
      <c r="BB19" s="62">
        <v>0</v>
      </c>
      <c r="BC19" s="62">
        <v>0</v>
      </c>
      <c r="BD19" s="62">
        <v>0</v>
      </c>
      <c r="BE19" s="62">
        <v>0</v>
      </c>
      <c r="BF19" s="62">
        <v>0</v>
      </c>
      <c r="BG19" s="62">
        <v>0</v>
      </c>
      <c r="BH19" s="62">
        <v>0</v>
      </c>
      <c r="BI19" s="62">
        <v>0</v>
      </c>
      <c r="BJ19" s="62">
        <v>0</v>
      </c>
      <c r="BK19" s="62">
        <v>0</v>
      </c>
      <c r="BL19" s="62">
        <v>0</v>
      </c>
      <c r="BM19" s="62">
        <v>0</v>
      </c>
      <c r="BN19" s="62">
        <v>0</v>
      </c>
      <c r="BO19" s="62">
        <v>0</v>
      </c>
      <c r="BP19" s="62">
        <v>0</v>
      </c>
      <c r="BQ19" s="62">
        <v>0</v>
      </c>
      <c r="BR19" s="62">
        <v>0</v>
      </c>
      <c r="BS19" s="62">
        <v>0</v>
      </c>
      <c r="BT19" s="62">
        <v>0</v>
      </c>
      <c r="BU19" s="62">
        <v>0</v>
      </c>
      <c r="BV19" s="62">
        <v>0</v>
      </c>
      <c r="BW19" s="62">
        <v>0</v>
      </c>
      <c r="BX19" s="62">
        <v>0</v>
      </c>
      <c r="BY19" s="62">
        <v>0</v>
      </c>
      <c r="BZ19" s="62">
        <v>0</v>
      </c>
      <c r="CA19" s="62">
        <v>0</v>
      </c>
      <c r="CB19" s="62">
        <v>0</v>
      </c>
      <c r="CC19" s="62">
        <v>0</v>
      </c>
      <c r="CD19" s="62">
        <v>0</v>
      </c>
      <c r="CE19" s="62">
        <v>0</v>
      </c>
      <c r="CF19" s="62">
        <v>0</v>
      </c>
      <c r="CG19" s="62">
        <v>0</v>
      </c>
      <c r="CH19" s="62">
        <v>0</v>
      </c>
      <c r="CI19" s="62">
        <v>0</v>
      </c>
      <c r="CJ19" s="62">
        <v>0</v>
      </c>
      <c r="CK19" s="62">
        <v>0</v>
      </c>
      <c r="CL19" s="62">
        <v>0</v>
      </c>
      <c r="CM19" s="62">
        <v>0</v>
      </c>
      <c r="CN19" s="62">
        <v>0</v>
      </c>
      <c r="CO19" s="62">
        <v>0</v>
      </c>
      <c r="CP19" s="62">
        <v>0</v>
      </c>
      <c r="CQ19" s="62">
        <v>0</v>
      </c>
      <c r="CR19" s="62">
        <v>0</v>
      </c>
      <c r="CS19" s="62">
        <v>0</v>
      </c>
      <c r="CT19" s="62">
        <v>0</v>
      </c>
      <c r="CU19" s="62">
        <v>0</v>
      </c>
      <c r="CV19" s="62">
        <v>0</v>
      </c>
      <c r="CW19" s="62">
        <v>0</v>
      </c>
      <c r="CX19" s="62">
        <v>0</v>
      </c>
      <c r="CY19" s="62">
        <v>0</v>
      </c>
      <c r="CZ19" s="62">
        <v>0</v>
      </c>
      <c r="DA19" s="62">
        <v>0</v>
      </c>
      <c r="DB19" s="62">
        <v>0</v>
      </c>
      <c r="DC19" s="62">
        <v>0</v>
      </c>
      <c r="DD19" s="62">
        <v>0</v>
      </c>
      <c r="DE19" s="62">
        <v>0</v>
      </c>
      <c r="DF19" s="62">
        <v>0</v>
      </c>
      <c r="DG19" s="62">
        <v>0</v>
      </c>
      <c r="DH19" s="62">
        <v>0</v>
      </c>
      <c r="DI19" s="62">
        <v>0</v>
      </c>
      <c r="DJ19" s="62">
        <v>0</v>
      </c>
      <c r="DK19" s="62">
        <v>0</v>
      </c>
      <c r="DL19" s="62">
        <v>0</v>
      </c>
      <c r="DM19" s="62">
        <v>0</v>
      </c>
      <c r="DN19" s="62">
        <v>0</v>
      </c>
      <c r="DO19" s="63">
        <v>0</v>
      </c>
    </row>
    <row r="20" spans="1:119">
      <c r="A20" s="66" t="s">
        <v>79</v>
      </c>
      <c r="B20" s="68" t="s">
        <v>266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0</v>
      </c>
      <c r="AP20" s="62">
        <v>0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62">
        <v>0</v>
      </c>
      <c r="AW20" s="62">
        <v>0</v>
      </c>
      <c r="AX20" s="62">
        <v>0</v>
      </c>
      <c r="AY20" s="62">
        <v>0</v>
      </c>
      <c r="AZ20" s="62">
        <v>0</v>
      </c>
      <c r="BA20" s="62">
        <v>0</v>
      </c>
      <c r="BB20" s="62">
        <v>0</v>
      </c>
      <c r="BC20" s="62">
        <v>0</v>
      </c>
      <c r="BD20" s="62">
        <v>0</v>
      </c>
      <c r="BE20" s="62">
        <v>0</v>
      </c>
      <c r="BF20" s="62">
        <v>0</v>
      </c>
      <c r="BG20" s="62">
        <v>0</v>
      </c>
      <c r="BH20" s="62">
        <v>0</v>
      </c>
      <c r="BI20" s="62">
        <v>0</v>
      </c>
      <c r="BJ20" s="62">
        <v>0</v>
      </c>
      <c r="BK20" s="62">
        <v>0</v>
      </c>
      <c r="BL20" s="62">
        <v>0</v>
      </c>
      <c r="BM20" s="62">
        <v>0</v>
      </c>
      <c r="BN20" s="62">
        <v>0</v>
      </c>
      <c r="BO20" s="62">
        <v>0</v>
      </c>
      <c r="BP20" s="62">
        <v>0</v>
      </c>
      <c r="BQ20" s="62">
        <v>0</v>
      </c>
      <c r="BR20" s="62">
        <v>0</v>
      </c>
      <c r="BS20" s="62">
        <v>0</v>
      </c>
      <c r="BT20" s="62">
        <v>0</v>
      </c>
      <c r="BU20" s="62">
        <v>0</v>
      </c>
      <c r="BV20" s="62">
        <v>0</v>
      </c>
      <c r="BW20" s="62">
        <v>0</v>
      </c>
      <c r="BX20" s="62">
        <v>0</v>
      </c>
      <c r="BY20" s="62">
        <v>0</v>
      </c>
      <c r="BZ20" s="62">
        <v>0</v>
      </c>
      <c r="CA20" s="62">
        <v>0</v>
      </c>
      <c r="CB20" s="62">
        <v>0</v>
      </c>
      <c r="CC20" s="62">
        <v>0</v>
      </c>
      <c r="CD20" s="62">
        <v>0</v>
      </c>
      <c r="CE20" s="62">
        <v>0</v>
      </c>
      <c r="CF20" s="62">
        <v>0</v>
      </c>
      <c r="CG20" s="62">
        <v>0</v>
      </c>
      <c r="CH20" s="62">
        <v>0</v>
      </c>
      <c r="CI20" s="62">
        <v>0</v>
      </c>
      <c r="CJ20" s="62">
        <v>0</v>
      </c>
      <c r="CK20" s="62">
        <v>0</v>
      </c>
      <c r="CL20" s="62">
        <v>0</v>
      </c>
      <c r="CM20" s="62">
        <v>0</v>
      </c>
      <c r="CN20" s="62">
        <v>0</v>
      </c>
      <c r="CO20" s="62">
        <v>0</v>
      </c>
      <c r="CP20" s="62">
        <v>0</v>
      </c>
      <c r="CQ20" s="62">
        <v>0</v>
      </c>
      <c r="CR20" s="62">
        <v>0</v>
      </c>
      <c r="CS20" s="62">
        <v>0</v>
      </c>
      <c r="CT20" s="62">
        <v>0</v>
      </c>
      <c r="CU20" s="62">
        <v>0</v>
      </c>
      <c r="CV20" s="62">
        <v>0</v>
      </c>
      <c r="CW20" s="62">
        <v>0</v>
      </c>
      <c r="CX20" s="62">
        <v>0</v>
      </c>
      <c r="CY20" s="62">
        <v>0</v>
      </c>
      <c r="CZ20" s="62">
        <v>0</v>
      </c>
      <c r="DA20" s="62">
        <v>0</v>
      </c>
      <c r="DB20" s="62">
        <v>0</v>
      </c>
      <c r="DC20" s="62">
        <v>0</v>
      </c>
      <c r="DD20" s="62">
        <v>0</v>
      </c>
      <c r="DE20" s="62">
        <v>0</v>
      </c>
      <c r="DF20" s="62">
        <v>0</v>
      </c>
      <c r="DG20" s="62">
        <v>0</v>
      </c>
      <c r="DH20" s="62">
        <v>0</v>
      </c>
      <c r="DI20" s="62">
        <v>0</v>
      </c>
      <c r="DJ20" s="62">
        <v>0</v>
      </c>
      <c r="DK20" s="62">
        <v>0</v>
      </c>
      <c r="DL20" s="62">
        <v>0</v>
      </c>
      <c r="DM20" s="62">
        <v>0</v>
      </c>
      <c r="DN20" s="62">
        <v>0</v>
      </c>
      <c r="DO20" s="63">
        <v>0</v>
      </c>
    </row>
    <row r="21" spans="1:119">
      <c r="A21" s="66" t="s">
        <v>80</v>
      </c>
      <c r="B21" s="69" t="s">
        <v>267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0</v>
      </c>
      <c r="Y21" s="62">
        <v>0</v>
      </c>
      <c r="Z21" s="62">
        <v>0</v>
      </c>
      <c r="AA21" s="62">
        <v>0</v>
      </c>
      <c r="AB21" s="62">
        <v>0</v>
      </c>
      <c r="AC21" s="62">
        <v>0</v>
      </c>
      <c r="AD21" s="62">
        <v>0</v>
      </c>
      <c r="AE21" s="62">
        <v>0</v>
      </c>
      <c r="AF21" s="62">
        <v>0</v>
      </c>
      <c r="AG21" s="62">
        <v>0</v>
      </c>
      <c r="AH21" s="62">
        <v>0</v>
      </c>
      <c r="AI21" s="62">
        <v>0</v>
      </c>
      <c r="AJ21" s="62">
        <v>0</v>
      </c>
      <c r="AK21" s="62">
        <v>0</v>
      </c>
      <c r="AL21" s="62">
        <v>0</v>
      </c>
      <c r="AM21" s="62">
        <v>0</v>
      </c>
      <c r="AN21" s="62">
        <v>0</v>
      </c>
      <c r="AO21" s="62">
        <v>0</v>
      </c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62">
        <v>0</v>
      </c>
      <c r="AW21" s="62">
        <v>0</v>
      </c>
      <c r="AX21" s="62">
        <v>0</v>
      </c>
      <c r="AY21" s="62">
        <v>0</v>
      </c>
      <c r="AZ21" s="62">
        <v>0</v>
      </c>
      <c r="BA21" s="62">
        <v>0</v>
      </c>
      <c r="BB21" s="62">
        <v>0</v>
      </c>
      <c r="BC21" s="62">
        <v>0</v>
      </c>
      <c r="BD21" s="62">
        <v>0</v>
      </c>
      <c r="BE21" s="62">
        <v>0</v>
      </c>
      <c r="BF21" s="62">
        <v>0</v>
      </c>
      <c r="BG21" s="62">
        <v>0</v>
      </c>
      <c r="BH21" s="62">
        <v>0</v>
      </c>
      <c r="BI21" s="62">
        <v>0</v>
      </c>
      <c r="BJ21" s="62">
        <v>0</v>
      </c>
      <c r="BK21" s="62">
        <v>0</v>
      </c>
      <c r="BL21" s="62">
        <v>0</v>
      </c>
      <c r="BM21" s="62">
        <v>0</v>
      </c>
      <c r="BN21" s="62">
        <v>0</v>
      </c>
      <c r="BO21" s="62">
        <v>0</v>
      </c>
      <c r="BP21" s="62">
        <v>0</v>
      </c>
      <c r="BQ21" s="62">
        <v>0</v>
      </c>
      <c r="BR21" s="62">
        <v>0</v>
      </c>
      <c r="BS21" s="62">
        <v>0</v>
      </c>
      <c r="BT21" s="62">
        <v>0</v>
      </c>
      <c r="BU21" s="62">
        <v>0</v>
      </c>
      <c r="BV21" s="62">
        <v>0</v>
      </c>
      <c r="BW21" s="62">
        <v>0</v>
      </c>
      <c r="BX21" s="62">
        <v>0</v>
      </c>
      <c r="BY21" s="62">
        <v>0</v>
      </c>
      <c r="BZ21" s="62">
        <v>0</v>
      </c>
      <c r="CA21" s="62">
        <v>0</v>
      </c>
      <c r="CB21" s="62">
        <v>0</v>
      </c>
      <c r="CC21" s="62">
        <v>0</v>
      </c>
      <c r="CD21" s="62">
        <v>0</v>
      </c>
      <c r="CE21" s="62">
        <v>0</v>
      </c>
      <c r="CF21" s="62">
        <v>0</v>
      </c>
      <c r="CG21" s="62">
        <v>0</v>
      </c>
      <c r="CH21" s="62">
        <v>0</v>
      </c>
      <c r="CI21" s="62">
        <v>0</v>
      </c>
      <c r="CJ21" s="62">
        <v>0</v>
      </c>
      <c r="CK21" s="62">
        <v>0</v>
      </c>
      <c r="CL21" s="62">
        <v>0</v>
      </c>
      <c r="CM21" s="62">
        <v>0</v>
      </c>
      <c r="CN21" s="62">
        <v>0</v>
      </c>
      <c r="CO21" s="62">
        <v>0</v>
      </c>
      <c r="CP21" s="62">
        <v>0</v>
      </c>
      <c r="CQ21" s="62">
        <v>0</v>
      </c>
      <c r="CR21" s="62">
        <v>0</v>
      </c>
      <c r="CS21" s="62">
        <v>0</v>
      </c>
      <c r="CT21" s="62">
        <v>0</v>
      </c>
      <c r="CU21" s="62">
        <v>0</v>
      </c>
      <c r="CV21" s="62">
        <v>0</v>
      </c>
      <c r="CW21" s="62">
        <v>0</v>
      </c>
      <c r="CX21" s="62">
        <v>0</v>
      </c>
      <c r="CY21" s="62">
        <v>0</v>
      </c>
      <c r="CZ21" s="62">
        <v>0</v>
      </c>
      <c r="DA21" s="62">
        <v>0</v>
      </c>
      <c r="DB21" s="62">
        <v>0</v>
      </c>
      <c r="DC21" s="62">
        <v>0</v>
      </c>
      <c r="DD21" s="62">
        <v>0</v>
      </c>
      <c r="DE21" s="62">
        <v>0</v>
      </c>
      <c r="DF21" s="62">
        <v>0</v>
      </c>
      <c r="DG21" s="62">
        <v>0</v>
      </c>
      <c r="DH21" s="62">
        <v>0</v>
      </c>
      <c r="DI21" s="62">
        <v>0</v>
      </c>
      <c r="DJ21" s="62">
        <v>0</v>
      </c>
      <c r="DK21" s="62">
        <v>0</v>
      </c>
      <c r="DL21" s="62">
        <v>0</v>
      </c>
      <c r="DM21" s="62">
        <v>0</v>
      </c>
      <c r="DN21" s="62">
        <v>0</v>
      </c>
      <c r="DO21" s="63">
        <v>0</v>
      </c>
    </row>
    <row r="22" spans="1:119">
      <c r="A22" s="66" t="s">
        <v>81</v>
      </c>
      <c r="B22" s="68" t="s">
        <v>268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62">
        <v>0</v>
      </c>
      <c r="AD22" s="62">
        <v>0</v>
      </c>
      <c r="AE22" s="62">
        <v>0</v>
      </c>
      <c r="AF22" s="62">
        <v>0</v>
      </c>
      <c r="AG22" s="62">
        <v>0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</v>
      </c>
      <c r="AN22" s="62">
        <v>0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v>0</v>
      </c>
      <c r="AX22" s="62">
        <v>0</v>
      </c>
      <c r="AY22" s="62">
        <v>0</v>
      </c>
      <c r="AZ22" s="62">
        <v>0</v>
      </c>
      <c r="BA22" s="62">
        <v>0</v>
      </c>
      <c r="BB22" s="62">
        <v>0</v>
      </c>
      <c r="BC22" s="62">
        <v>0</v>
      </c>
      <c r="BD22" s="62">
        <v>0</v>
      </c>
      <c r="BE22" s="62">
        <v>0</v>
      </c>
      <c r="BF22" s="62">
        <v>0</v>
      </c>
      <c r="BG22" s="62">
        <v>0</v>
      </c>
      <c r="BH22" s="62">
        <v>0</v>
      </c>
      <c r="BI22" s="62">
        <v>0</v>
      </c>
      <c r="BJ22" s="62">
        <v>0</v>
      </c>
      <c r="BK22" s="62">
        <v>0</v>
      </c>
      <c r="BL22" s="62">
        <v>0</v>
      </c>
      <c r="BM22" s="62">
        <v>0</v>
      </c>
      <c r="BN22" s="62">
        <v>0</v>
      </c>
      <c r="BO22" s="62">
        <v>0</v>
      </c>
      <c r="BP22" s="62">
        <v>0</v>
      </c>
      <c r="BQ22" s="62">
        <v>0</v>
      </c>
      <c r="BR22" s="62">
        <v>0</v>
      </c>
      <c r="BS22" s="62">
        <v>0</v>
      </c>
      <c r="BT22" s="62">
        <v>0</v>
      </c>
      <c r="BU22" s="62">
        <v>0</v>
      </c>
      <c r="BV22" s="62">
        <v>0</v>
      </c>
      <c r="BW22" s="62">
        <v>0</v>
      </c>
      <c r="BX22" s="62">
        <v>0</v>
      </c>
      <c r="BY22" s="62">
        <v>0</v>
      </c>
      <c r="BZ22" s="62">
        <v>0</v>
      </c>
      <c r="CA22" s="62">
        <v>0</v>
      </c>
      <c r="CB22" s="62">
        <v>0</v>
      </c>
      <c r="CC22" s="62">
        <v>0</v>
      </c>
      <c r="CD22" s="62">
        <v>0</v>
      </c>
      <c r="CE22" s="62">
        <v>0</v>
      </c>
      <c r="CF22" s="62">
        <v>0</v>
      </c>
      <c r="CG22" s="62">
        <v>0</v>
      </c>
      <c r="CH22" s="62">
        <v>0</v>
      </c>
      <c r="CI22" s="62">
        <v>0</v>
      </c>
      <c r="CJ22" s="62">
        <v>0</v>
      </c>
      <c r="CK22" s="62">
        <v>0</v>
      </c>
      <c r="CL22" s="62">
        <v>0</v>
      </c>
      <c r="CM22" s="62">
        <v>0</v>
      </c>
      <c r="CN22" s="62">
        <v>0</v>
      </c>
      <c r="CO22" s="62">
        <v>0</v>
      </c>
      <c r="CP22" s="62">
        <v>0</v>
      </c>
      <c r="CQ22" s="62">
        <v>0</v>
      </c>
      <c r="CR22" s="62">
        <v>0</v>
      </c>
      <c r="CS22" s="62">
        <v>0</v>
      </c>
      <c r="CT22" s="62">
        <v>0</v>
      </c>
      <c r="CU22" s="62">
        <v>0</v>
      </c>
      <c r="CV22" s="62">
        <v>0</v>
      </c>
      <c r="CW22" s="62">
        <v>0</v>
      </c>
      <c r="CX22" s="62">
        <v>0</v>
      </c>
      <c r="CY22" s="62">
        <v>0</v>
      </c>
      <c r="CZ22" s="62">
        <v>0</v>
      </c>
      <c r="DA22" s="62">
        <v>0</v>
      </c>
      <c r="DB22" s="62">
        <v>0</v>
      </c>
      <c r="DC22" s="62">
        <v>0</v>
      </c>
      <c r="DD22" s="62">
        <v>0</v>
      </c>
      <c r="DE22" s="62">
        <v>0</v>
      </c>
      <c r="DF22" s="62">
        <v>0</v>
      </c>
      <c r="DG22" s="62">
        <v>0</v>
      </c>
      <c r="DH22" s="62">
        <v>0</v>
      </c>
      <c r="DI22" s="62">
        <v>0</v>
      </c>
      <c r="DJ22" s="62">
        <v>0</v>
      </c>
      <c r="DK22" s="62">
        <v>0</v>
      </c>
      <c r="DL22" s="62">
        <v>0</v>
      </c>
      <c r="DM22" s="62">
        <v>0</v>
      </c>
      <c r="DN22" s="62">
        <v>0</v>
      </c>
      <c r="DO22" s="63">
        <v>0</v>
      </c>
    </row>
    <row r="23" spans="1:119">
      <c r="A23" s="66" t="s">
        <v>82</v>
      </c>
      <c r="B23" s="67" t="s">
        <v>269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0</v>
      </c>
      <c r="AA23" s="62">
        <v>0</v>
      </c>
      <c r="AB23" s="62">
        <v>0</v>
      </c>
      <c r="AC23" s="62">
        <v>0</v>
      </c>
      <c r="AD23" s="62">
        <v>0</v>
      </c>
      <c r="AE23" s="62">
        <v>0</v>
      </c>
      <c r="AF23" s="62">
        <v>0</v>
      </c>
      <c r="AG23" s="62">
        <v>0</v>
      </c>
      <c r="AH23" s="62">
        <v>0</v>
      </c>
      <c r="AI23" s="62">
        <v>0</v>
      </c>
      <c r="AJ23" s="62">
        <v>0</v>
      </c>
      <c r="AK23" s="62">
        <v>0</v>
      </c>
      <c r="AL23" s="62">
        <v>0</v>
      </c>
      <c r="AM23" s="62">
        <v>0</v>
      </c>
      <c r="AN23" s="62">
        <v>0</v>
      </c>
      <c r="AO23" s="62">
        <v>0</v>
      </c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0</v>
      </c>
      <c r="BC23" s="62">
        <v>0</v>
      </c>
      <c r="BD23" s="62">
        <v>0</v>
      </c>
      <c r="BE23" s="62">
        <v>0</v>
      </c>
      <c r="BF23" s="62">
        <v>0</v>
      </c>
      <c r="BG23" s="62">
        <v>0</v>
      </c>
      <c r="BH23" s="62">
        <v>0</v>
      </c>
      <c r="BI23" s="62">
        <v>0</v>
      </c>
      <c r="BJ23" s="62">
        <v>0</v>
      </c>
      <c r="BK23" s="62">
        <v>0</v>
      </c>
      <c r="BL23" s="62">
        <v>0</v>
      </c>
      <c r="BM23" s="62">
        <v>0</v>
      </c>
      <c r="BN23" s="62">
        <v>0</v>
      </c>
      <c r="BO23" s="62">
        <v>0</v>
      </c>
      <c r="BP23" s="62">
        <v>0</v>
      </c>
      <c r="BQ23" s="62">
        <v>0</v>
      </c>
      <c r="BR23" s="62">
        <v>0</v>
      </c>
      <c r="BS23" s="62">
        <v>0</v>
      </c>
      <c r="BT23" s="62">
        <v>0</v>
      </c>
      <c r="BU23" s="62">
        <v>0</v>
      </c>
      <c r="BV23" s="62">
        <v>0</v>
      </c>
      <c r="BW23" s="62">
        <v>0</v>
      </c>
      <c r="BX23" s="62">
        <v>0</v>
      </c>
      <c r="BY23" s="62">
        <v>0</v>
      </c>
      <c r="BZ23" s="62">
        <v>0</v>
      </c>
      <c r="CA23" s="62">
        <v>0</v>
      </c>
      <c r="CB23" s="62">
        <v>0</v>
      </c>
      <c r="CC23" s="62">
        <v>0</v>
      </c>
      <c r="CD23" s="62">
        <v>0</v>
      </c>
      <c r="CE23" s="62">
        <v>0</v>
      </c>
      <c r="CF23" s="62">
        <v>0</v>
      </c>
      <c r="CG23" s="62">
        <v>0</v>
      </c>
      <c r="CH23" s="62">
        <v>0</v>
      </c>
      <c r="CI23" s="62">
        <v>0</v>
      </c>
      <c r="CJ23" s="62">
        <v>0</v>
      </c>
      <c r="CK23" s="62">
        <v>0</v>
      </c>
      <c r="CL23" s="62">
        <v>0</v>
      </c>
      <c r="CM23" s="62">
        <v>0</v>
      </c>
      <c r="CN23" s="62">
        <v>0</v>
      </c>
      <c r="CO23" s="62">
        <v>0</v>
      </c>
      <c r="CP23" s="62">
        <v>0</v>
      </c>
      <c r="CQ23" s="62">
        <v>0</v>
      </c>
      <c r="CR23" s="62">
        <v>0</v>
      </c>
      <c r="CS23" s="62">
        <v>0</v>
      </c>
      <c r="CT23" s="62">
        <v>0</v>
      </c>
      <c r="CU23" s="62">
        <v>0</v>
      </c>
      <c r="CV23" s="62">
        <v>0</v>
      </c>
      <c r="CW23" s="62">
        <v>0</v>
      </c>
      <c r="CX23" s="62">
        <v>0</v>
      </c>
      <c r="CY23" s="62">
        <v>0</v>
      </c>
      <c r="CZ23" s="62">
        <v>0</v>
      </c>
      <c r="DA23" s="62">
        <v>0</v>
      </c>
      <c r="DB23" s="62">
        <v>0</v>
      </c>
      <c r="DC23" s="62">
        <v>0</v>
      </c>
      <c r="DD23" s="62">
        <v>0</v>
      </c>
      <c r="DE23" s="62">
        <v>0</v>
      </c>
      <c r="DF23" s="62">
        <v>0</v>
      </c>
      <c r="DG23" s="62">
        <v>0</v>
      </c>
      <c r="DH23" s="62">
        <v>0</v>
      </c>
      <c r="DI23" s="62">
        <v>0</v>
      </c>
      <c r="DJ23" s="62">
        <v>0</v>
      </c>
      <c r="DK23" s="62">
        <v>0</v>
      </c>
      <c r="DL23" s="62">
        <v>0</v>
      </c>
      <c r="DM23" s="62">
        <v>0</v>
      </c>
      <c r="DN23" s="62">
        <v>0</v>
      </c>
      <c r="DO23" s="63">
        <v>0</v>
      </c>
    </row>
    <row r="24" spans="1:119">
      <c r="A24" s="66" t="s">
        <v>83</v>
      </c>
      <c r="B24" s="67" t="s">
        <v>270</v>
      </c>
      <c r="C24" s="62">
        <v>645.80816740000023</v>
      </c>
      <c r="D24" s="62">
        <v>76.135919753327926</v>
      </c>
      <c r="E24" s="62">
        <v>49.144680246672081</v>
      </c>
      <c r="F24" s="62">
        <v>62.640300000000003</v>
      </c>
      <c r="G24" s="62">
        <v>42.503399999999999</v>
      </c>
      <c r="H24" s="62">
        <v>37.732699999999994</v>
      </c>
      <c r="I24" s="62">
        <v>-0.33200000000000784</v>
      </c>
      <c r="J24" s="62">
        <v>44.638000000000005</v>
      </c>
      <c r="K24" s="62">
        <v>123.44845050000001</v>
      </c>
      <c r="L24" s="62">
        <v>48.244599120000018</v>
      </c>
      <c r="M24" s="62">
        <v>57.989016489999983</v>
      </c>
      <c r="N24" s="62">
        <v>42.700443969999995</v>
      </c>
      <c r="O24" s="62">
        <v>60.962657320000005</v>
      </c>
      <c r="P24" s="62">
        <v>1252.0927095720001</v>
      </c>
      <c r="Q24" s="62">
        <v>48.563905499999997</v>
      </c>
      <c r="R24" s="62">
        <v>35.252461289999999</v>
      </c>
      <c r="S24" s="62">
        <v>70.130932450000003</v>
      </c>
      <c r="T24" s="62">
        <v>346.83546751000006</v>
      </c>
      <c r="U24" s="62">
        <v>54.575089439999971</v>
      </c>
      <c r="V24" s="62">
        <v>61.689147430000048</v>
      </c>
      <c r="W24" s="62">
        <v>38.926812960000035</v>
      </c>
      <c r="X24" s="62">
        <v>213.03012961999985</v>
      </c>
      <c r="Y24" s="62">
        <v>132.96179757000004</v>
      </c>
      <c r="Z24" s="62">
        <v>41.444847540000012</v>
      </c>
      <c r="AA24" s="62">
        <v>104.34105913099995</v>
      </c>
      <c r="AB24" s="62">
        <v>104.34105913100001</v>
      </c>
      <c r="AC24" s="62">
        <v>934.14758587999995</v>
      </c>
      <c r="AD24" s="62">
        <v>85.099899370000003</v>
      </c>
      <c r="AE24" s="62">
        <v>62.999599360000005</v>
      </c>
      <c r="AF24" s="62">
        <v>70.473992370000005</v>
      </c>
      <c r="AG24" s="62">
        <v>84.263250979999981</v>
      </c>
      <c r="AH24" s="62">
        <v>68.35426492000002</v>
      </c>
      <c r="AI24" s="62">
        <v>78.371219549999978</v>
      </c>
      <c r="AJ24" s="62">
        <v>79.555368880000003</v>
      </c>
      <c r="AK24" s="62">
        <v>79.404554030000043</v>
      </c>
      <c r="AL24" s="62">
        <v>81.461799229999997</v>
      </c>
      <c r="AM24" s="62">
        <v>81.968488009999987</v>
      </c>
      <c r="AN24" s="62">
        <v>78.370184859999995</v>
      </c>
      <c r="AO24" s="62">
        <v>83.824964319999992</v>
      </c>
      <c r="AP24" s="62">
        <v>930.13606027000003</v>
      </c>
      <c r="AQ24" s="62">
        <v>84.475474719999994</v>
      </c>
      <c r="AR24" s="62">
        <v>71.380373520000006</v>
      </c>
      <c r="AS24" s="62">
        <v>63.641748669999998</v>
      </c>
      <c r="AT24" s="62">
        <v>74.764981429999978</v>
      </c>
      <c r="AU24" s="62">
        <v>75.224905700000022</v>
      </c>
      <c r="AV24" s="62">
        <v>77.459499779999987</v>
      </c>
      <c r="AW24" s="62">
        <v>78.666367180000037</v>
      </c>
      <c r="AX24" s="62">
        <v>80.037683560000005</v>
      </c>
      <c r="AY24" s="62">
        <v>80.458991150000031</v>
      </c>
      <c r="AZ24" s="62">
        <v>74.173544699999923</v>
      </c>
      <c r="BA24" s="62">
        <v>80.316507600000023</v>
      </c>
      <c r="BB24" s="62">
        <v>89.535982259999969</v>
      </c>
      <c r="BC24" s="62">
        <v>0</v>
      </c>
      <c r="BD24" s="62">
        <v>0</v>
      </c>
      <c r="BE24" s="62">
        <v>0</v>
      </c>
      <c r="BF24" s="62">
        <v>0</v>
      </c>
      <c r="BG24" s="62">
        <v>0</v>
      </c>
      <c r="BH24" s="62">
        <v>0</v>
      </c>
      <c r="BI24" s="62">
        <v>0</v>
      </c>
      <c r="BJ24" s="62">
        <v>0</v>
      </c>
      <c r="BK24" s="62">
        <v>0</v>
      </c>
      <c r="BL24" s="62">
        <v>0</v>
      </c>
      <c r="BM24" s="62">
        <v>0</v>
      </c>
      <c r="BN24" s="62">
        <v>0</v>
      </c>
      <c r="BO24" s="62">
        <v>0</v>
      </c>
      <c r="BP24" s="62">
        <v>0</v>
      </c>
      <c r="BQ24" s="62">
        <v>0</v>
      </c>
      <c r="BR24" s="62">
        <v>0</v>
      </c>
      <c r="BS24" s="62">
        <v>0</v>
      </c>
      <c r="BT24" s="62">
        <v>0</v>
      </c>
      <c r="BU24" s="62">
        <v>0</v>
      </c>
      <c r="BV24" s="62">
        <v>0</v>
      </c>
      <c r="BW24" s="62">
        <v>0</v>
      </c>
      <c r="BX24" s="62">
        <v>0</v>
      </c>
      <c r="BY24" s="62">
        <v>0</v>
      </c>
      <c r="BZ24" s="62">
        <v>0</v>
      </c>
      <c r="CA24" s="62">
        <v>0</v>
      </c>
      <c r="CB24" s="62">
        <v>0</v>
      </c>
      <c r="CC24" s="62">
        <v>0</v>
      </c>
      <c r="CD24" s="62">
        <v>0</v>
      </c>
      <c r="CE24" s="62">
        <v>0</v>
      </c>
      <c r="CF24" s="62">
        <v>0</v>
      </c>
      <c r="CG24" s="62">
        <v>0</v>
      </c>
      <c r="CH24" s="62">
        <v>0</v>
      </c>
      <c r="CI24" s="62">
        <v>0</v>
      </c>
      <c r="CJ24" s="62">
        <v>0</v>
      </c>
      <c r="CK24" s="62">
        <v>0</v>
      </c>
      <c r="CL24" s="62">
        <v>0</v>
      </c>
      <c r="CM24" s="62">
        <v>0</v>
      </c>
      <c r="CN24" s="62">
        <v>0</v>
      </c>
      <c r="CO24" s="62">
        <v>0</v>
      </c>
      <c r="CP24" s="62">
        <v>0</v>
      </c>
      <c r="CQ24" s="62">
        <v>0</v>
      </c>
      <c r="CR24" s="62">
        <v>0</v>
      </c>
      <c r="CS24" s="62">
        <v>0</v>
      </c>
      <c r="CT24" s="62">
        <v>0</v>
      </c>
      <c r="CU24" s="62">
        <v>0</v>
      </c>
      <c r="CV24" s="62">
        <v>0</v>
      </c>
      <c r="CW24" s="62">
        <v>0</v>
      </c>
      <c r="CX24" s="62">
        <v>0</v>
      </c>
      <c r="CY24" s="62">
        <v>0</v>
      </c>
      <c r="CZ24" s="62">
        <v>0</v>
      </c>
      <c r="DA24" s="62">
        <v>0</v>
      </c>
      <c r="DB24" s="62">
        <v>0</v>
      </c>
      <c r="DC24" s="62">
        <v>0</v>
      </c>
      <c r="DD24" s="62">
        <v>0</v>
      </c>
      <c r="DE24" s="62">
        <v>0</v>
      </c>
      <c r="DF24" s="62">
        <v>0</v>
      </c>
      <c r="DG24" s="62">
        <v>0</v>
      </c>
      <c r="DH24" s="62">
        <v>0</v>
      </c>
      <c r="DI24" s="62">
        <v>0</v>
      </c>
      <c r="DJ24" s="62">
        <v>0</v>
      </c>
      <c r="DK24" s="62">
        <v>0</v>
      </c>
      <c r="DL24" s="62">
        <v>0</v>
      </c>
      <c r="DM24" s="62">
        <v>0</v>
      </c>
      <c r="DN24" s="62">
        <v>0</v>
      </c>
      <c r="DO24" s="63">
        <v>0</v>
      </c>
    </row>
    <row r="25" spans="1:119">
      <c r="A25" s="66" t="s">
        <v>84</v>
      </c>
      <c r="B25" s="67" t="s">
        <v>271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62">
        <v>0</v>
      </c>
      <c r="AD25" s="62">
        <v>0</v>
      </c>
      <c r="AE25" s="62">
        <v>0</v>
      </c>
      <c r="AF25" s="62">
        <v>0</v>
      </c>
      <c r="AG25" s="62">
        <v>0</v>
      </c>
      <c r="AH25" s="62">
        <v>0</v>
      </c>
      <c r="AI25" s="62">
        <v>0</v>
      </c>
      <c r="AJ25" s="62">
        <v>0</v>
      </c>
      <c r="AK25" s="62">
        <v>0</v>
      </c>
      <c r="AL25" s="62">
        <v>0</v>
      </c>
      <c r="AM25" s="62">
        <v>0</v>
      </c>
      <c r="AN25" s="62">
        <v>0</v>
      </c>
      <c r="AO25" s="62">
        <v>0</v>
      </c>
      <c r="AP25" s="62">
        <v>0</v>
      </c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v>0</v>
      </c>
      <c r="AX25" s="62">
        <v>0</v>
      </c>
      <c r="AY25" s="62">
        <v>0</v>
      </c>
      <c r="AZ25" s="62">
        <v>0</v>
      </c>
      <c r="BA25" s="62">
        <v>0</v>
      </c>
      <c r="BB25" s="62">
        <v>0</v>
      </c>
      <c r="BC25" s="62">
        <v>0</v>
      </c>
      <c r="BD25" s="62">
        <v>0</v>
      </c>
      <c r="BE25" s="62">
        <v>0</v>
      </c>
      <c r="BF25" s="62">
        <v>0</v>
      </c>
      <c r="BG25" s="62">
        <v>0</v>
      </c>
      <c r="BH25" s="62">
        <v>0</v>
      </c>
      <c r="BI25" s="62">
        <v>0</v>
      </c>
      <c r="BJ25" s="62">
        <v>0</v>
      </c>
      <c r="BK25" s="62">
        <v>0</v>
      </c>
      <c r="BL25" s="62">
        <v>0</v>
      </c>
      <c r="BM25" s="62">
        <v>0</v>
      </c>
      <c r="BN25" s="62">
        <v>0</v>
      </c>
      <c r="BO25" s="62">
        <v>0</v>
      </c>
      <c r="BP25" s="62">
        <v>0</v>
      </c>
      <c r="BQ25" s="62">
        <v>0</v>
      </c>
      <c r="BR25" s="62">
        <v>0</v>
      </c>
      <c r="BS25" s="62">
        <v>0</v>
      </c>
      <c r="BT25" s="62">
        <v>0</v>
      </c>
      <c r="BU25" s="62">
        <v>0</v>
      </c>
      <c r="BV25" s="62">
        <v>0</v>
      </c>
      <c r="BW25" s="62">
        <v>0</v>
      </c>
      <c r="BX25" s="62">
        <v>0</v>
      </c>
      <c r="BY25" s="62">
        <v>0</v>
      </c>
      <c r="BZ25" s="62">
        <v>0</v>
      </c>
      <c r="CA25" s="62">
        <v>0</v>
      </c>
      <c r="CB25" s="62">
        <v>0</v>
      </c>
      <c r="CC25" s="62">
        <v>0</v>
      </c>
      <c r="CD25" s="62">
        <v>0</v>
      </c>
      <c r="CE25" s="62">
        <v>0</v>
      </c>
      <c r="CF25" s="62">
        <v>0</v>
      </c>
      <c r="CG25" s="62">
        <v>0</v>
      </c>
      <c r="CH25" s="62">
        <v>0</v>
      </c>
      <c r="CI25" s="62">
        <v>0</v>
      </c>
      <c r="CJ25" s="62">
        <v>0</v>
      </c>
      <c r="CK25" s="62">
        <v>0</v>
      </c>
      <c r="CL25" s="62">
        <v>0</v>
      </c>
      <c r="CM25" s="62">
        <v>0</v>
      </c>
      <c r="CN25" s="62">
        <v>0</v>
      </c>
      <c r="CO25" s="62">
        <v>0</v>
      </c>
      <c r="CP25" s="62">
        <v>0</v>
      </c>
      <c r="CQ25" s="62">
        <v>0</v>
      </c>
      <c r="CR25" s="62">
        <v>0</v>
      </c>
      <c r="CS25" s="62">
        <v>0</v>
      </c>
      <c r="CT25" s="62">
        <v>0</v>
      </c>
      <c r="CU25" s="62">
        <v>0</v>
      </c>
      <c r="CV25" s="62">
        <v>0</v>
      </c>
      <c r="CW25" s="62">
        <v>0</v>
      </c>
      <c r="CX25" s="62">
        <v>0</v>
      </c>
      <c r="CY25" s="62">
        <v>0</v>
      </c>
      <c r="CZ25" s="62">
        <v>0</v>
      </c>
      <c r="DA25" s="62">
        <v>0</v>
      </c>
      <c r="DB25" s="62">
        <v>0</v>
      </c>
      <c r="DC25" s="62">
        <v>0</v>
      </c>
      <c r="DD25" s="62">
        <v>0</v>
      </c>
      <c r="DE25" s="62">
        <v>0</v>
      </c>
      <c r="DF25" s="62">
        <v>0</v>
      </c>
      <c r="DG25" s="62">
        <v>0</v>
      </c>
      <c r="DH25" s="62">
        <v>0</v>
      </c>
      <c r="DI25" s="62">
        <v>0</v>
      </c>
      <c r="DJ25" s="62">
        <v>0</v>
      </c>
      <c r="DK25" s="62">
        <v>0</v>
      </c>
      <c r="DL25" s="62">
        <v>0</v>
      </c>
      <c r="DM25" s="62">
        <v>0</v>
      </c>
      <c r="DN25" s="62">
        <v>0</v>
      </c>
      <c r="DO25" s="63">
        <v>0</v>
      </c>
    </row>
    <row r="26" spans="1:119">
      <c r="A26" s="66" t="s">
        <v>85</v>
      </c>
      <c r="B26" s="67" t="s">
        <v>272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>
        <v>0</v>
      </c>
      <c r="Z26" s="62">
        <v>0</v>
      </c>
      <c r="AA26" s="62">
        <v>0</v>
      </c>
      <c r="AB26" s="62">
        <v>0</v>
      </c>
      <c r="AC26" s="62">
        <v>0</v>
      </c>
      <c r="AD26" s="62">
        <v>0</v>
      </c>
      <c r="AE26" s="62">
        <v>0</v>
      </c>
      <c r="AF26" s="62">
        <v>0</v>
      </c>
      <c r="AG26" s="62">
        <v>0</v>
      </c>
      <c r="AH26" s="62">
        <v>0</v>
      </c>
      <c r="AI26" s="62">
        <v>0</v>
      </c>
      <c r="AJ26" s="62">
        <v>0</v>
      </c>
      <c r="AK26" s="62">
        <v>0</v>
      </c>
      <c r="AL26" s="62">
        <v>0</v>
      </c>
      <c r="AM26" s="62">
        <v>0</v>
      </c>
      <c r="AN26" s="62">
        <v>0</v>
      </c>
      <c r="AO26" s="62">
        <v>0</v>
      </c>
      <c r="AP26" s="62">
        <v>0</v>
      </c>
      <c r="AQ26" s="62">
        <v>0</v>
      </c>
      <c r="AR26" s="62">
        <v>0</v>
      </c>
      <c r="AS26" s="62">
        <v>0</v>
      </c>
      <c r="AT26" s="62">
        <v>0</v>
      </c>
      <c r="AU26" s="62">
        <v>0</v>
      </c>
      <c r="AV26" s="62">
        <v>0</v>
      </c>
      <c r="AW26" s="62">
        <v>0</v>
      </c>
      <c r="AX26" s="62">
        <v>0</v>
      </c>
      <c r="AY26" s="62">
        <v>0</v>
      </c>
      <c r="AZ26" s="62">
        <v>0</v>
      </c>
      <c r="BA26" s="62">
        <v>0</v>
      </c>
      <c r="BB26" s="62">
        <v>0</v>
      </c>
      <c r="BC26" s="62">
        <v>0</v>
      </c>
      <c r="BD26" s="62">
        <v>0</v>
      </c>
      <c r="BE26" s="62">
        <v>0</v>
      </c>
      <c r="BF26" s="62">
        <v>0</v>
      </c>
      <c r="BG26" s="62">
        <v>0</v>
      </c>
      <c r="BH26" s="62">
        <v>0</v>
      </c>
      <c r="BI26" s="62">
        <v>0</v>
      </c>
      <c r="BJ26" s="62">
        <v>0</v>
      </c>
      <c r="BK26" s="62">
        <v>0</v>
      </c>
      <c r="BL26" s="62">
        <v>0</v>
      </c>
      <c r="BM26" s="62">
        <v>0</v>
      </c>
      <c r="BN26" s="62">
        <v>0</v>
      </c>
      <c r="BO26" s="62">
        <v>0</v>
      </c>
      <c r="BP26" s="62">
        <v>0</v>
      </c>
      <c r="BQ26" s="62">
        <v>0</v>
      </c>
      <c r="BR26" s="62">
        <v>0</v>
      </c>
      <c r="BS26" s="62">
        <v>0</v>
      </c>
      <c r="BT26" s="62">
        <v>0</v>
      </c>
      <c r="BU26" s="62">
        <v>0</v>
      </c>
      <c r="BV26" s="62">
        <v>0</v>
      </c>
      <c r="BW26" s="62">
        <v>0</v>
      </c>
      <c r="BX26" s="62">
        <v>0</v>
      </c>
      <c r="BY26" s="62">
        <v>0</v>
      </c>
      <c r="BZ26" s="62">
        <v>0</v>
      </c>
      <c r="CA26" s="62">
        <v>0</v>
      </c>
      <c r="CB26" s="62">
        <v>0</v>
      </c>
      <c r="CC26" s="62">
        <v>0</v>
      </c>
      <c r="CD26" s="62">
        <v>0</v>
      </c>
      <c r="CE26" s="62">
        <v>0</v>
      </c>
      <c r="CF26" s="62">
        <v>0</v>
      </c>
      <c r="CG26" s="62">
        <v>0</v>
      </c>
      <c r="CH26" s="62">
        <v>0</v>
      </c>
      <c r="CI26" s="62">
        <v>0</v>
      </c>
      <c r="CJ26" s="62">
        <v>0</v>
      </c>
      <c r="CK26" s="62">
        <v>0</v>
      </c>
      <c r="CL26" s="62">
        <v>0</v>
      </c>
      <c r="CM26" s="62">
        <v>0</v>
      </c>
      <c r="CN26" s="62">
        <v>0</v>
      </c>
      <c r="CO26" s="62">
        <v>0</v>
      </c>
      <c r="CP26" s="62">
        <v>0</v>
      </c>
      <c r="CQ26" s="62">
        <v>0</v>
      </c>
      <c r="CR26" s="62">
        <v>0</v>
      </c>
      <c r="CS26" s="62">
        <v>0</v>
      </c>
      <c r="CT26" s="62">
        <v>0</v>
      </c>
      <c r="CU26" s="62">
        <v>0</v>
      </c>
      <c r="CV26" s="62">
        <v>0</v>
      </c>
      <c r="CW26" s="62">
        <v>0</v>
      </c>
      <c r="CX26" s="62">
        <v>0</v>
      </c>
      <c r="CY26" s="62">
        <v>0</v>
      </c>
      <c r="CZ26" s="62">
        <v>0</v>
      </c>
      <c r="DA26" s="62">
        <v>0</v>
      </c>
      <c r="DB26" s="62">
        <v>0</v>
      </c>
      <c r="DC26" s="62">
        <v>0</v>
      </c>
      <c r="DD26" s="62">
        <v>0.38273805999999999</v>
      </c>
      <c r="DE26" s="62">
        <v>0</v>
      </c>
      <c r="DF26" s="62">
        <v>0</v>
      </c>
      <c r="DG26" s="62">
        <v>0</v>
      </c>
      <c r="DH26" s="62">
        <v>0</v>
      </c>
      <c r="DI26" s="62">
        <v>0</v>
      </c>
      <c r="DJ26" s="62">
        <v>0</v>
      </c>
      <c r="DK26" s="62">
        <v>0</v>
      </c>
      <c r="DL26" s="62">
        <v>0</v>
      </c>
      <c r="DM26" s="62">
        <v>0</v>
      </c>
      <c r="DN26" s="62">
        <v>0</v>
      </c>
      <c r="DO26" s="63">
        <v>-0.38273805999999999</v>
      </c>
    </row>
    <row r="27" spans="1:119">
      <c r="A27" s="66" t="s">
        <v>86</v>
      </c>
      <c r="B27" s="68" t="s">
        <v>273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2">
        <v>0</v>
      </c>
      <c r="X27" s="62">
        <v>0</v>
      </c>
      <c r="Y27" s="62">
        <v>0</v>
      </c>
      <c r="Z27" s="62">
        <v>0</v>
      </c>
      <c r="AA27" s="62">
        <v>0</v>
      </c>
      <c r="AB27" s="62">
        <v>0</v>
      </c>
      <c r="AC27" s="62">
        <v>0</v>
      </c>
      <c r="AD27" s="62">
        <v>0</v>
      </c>
      <c r="AE27" s="62">
        <v>0</v>
      </c>
      <c r="AF27" s="62">
        <v>0</v>
      </c>
      <c r="AG27" s="62">
        <v>0</v>
      </c>
      <c r="AH27" s="62">
        <v>0</v>
      </c>
      <c r="AI27" s="62">
        <v>0</v>
      </c>
      <c r="AJ27" s="62">
        <v>0</v>
      </c>
      <c r="AK27" s="62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62">
        <v>0</v>
      </c>
      <c r="BD27" s="62">
        <v>0</v>
      </c>
      <c r="BE27" s="62">
        <v>0</v>
      </c>
      <c r="BF27" s="62">
        <v>0</v>
      </c>
      <c r="BG27" s="62">
        <v>0</v>
      </c>
      <c r="BH27" s="62">
        <v>0</v>
      </c>
      <c r="BI27" s="62">
        <v>0</v>
      </c>
      <c r="BJ27" s="62">
        <v>0</v>
      </c>
      <c r="BK27" s="62">
        <v>0</v>
      </c>
      <c r="BL27" s="62">
        <v>0</v>
      </c>
      <c r="BM27" s="62">
        <v>0</v>
      </c>
      <c r="BN27" s="62">
        <v>0</v>
      </c>
      <c r="BO27" s="62">
        <v>0</v>
      </c>
      <c r="BP27" s="62">
        <v>0</v>
      </c>
      <c r="BQ27" s="62">
        <v>0</v>
      </c>
      <c r="BR27" s="62">
        <v>0</v>
      </c>
      <c r="BS27" s="62">
        <v>0</v>
      </c>
      <c r="BT27" s="62">
        <v>0</v>
      </c>
      <c r="BU27" s="62">
        <v>0</v>
      </c>
      <c r="BV27" s="62">
        <v>0</v>
      </c>
      <c r="BW27" s="62">
        <v>0</v>
      </c>
      <c r="BX27" s="62">
        <v>0</v>
      </c>
      <c r="BY27" s="62">
        <v>0</v>
      </c>
      <c r="BZ27" s="62">
        <v>0</v>
      </c>
      <c r="CA27" s="62">
        <v>0</v>
      </c>
      <c r="CB27" s="62">
        <v>0</v>
      </c>
      <c r="CC27" s="62">
        <v>0</v>
      </c>
      <c r="CD27" s="62">
        <v>0</v>
      </c>
      <c r="CE27" s="62">
        <v>0</v>
      </c>
      <c r="CF27" s="62">
        <v>0</v>
      </c>
      <c r="CG27" s="62">
        <v>0</v>
      </c>
      <c r="CH27" s="62">
        <v>0</v>
      </c>
      <c r="CI27" s="62">
        <v>0</v>
      </c>
      <c r="CJ27" s="62">
        <v>0</v>
      </c>
      <c r="CK27" s="62">
        <v>0</v>
      </c>
      <c r="CL27" s="62">
        <v>0</v>
      </c>
      <c r="CM27" s="62">
        <v>0</v>
      </c>
      <c r="CN27" s="62">
        <v>0</v>
      </c>
      <c r="CO27" s="62">
        <v>0</v>
      </c>
      <c r="CP27" s="62">
        <v>0</v>
      </c>
      <c r="CQ27" s="62">
        <v>0</v>
      </c>
      <c r="CR27" s="62">
        <v>0</v>
      </c>
      <c r="CS27" s="62">
        <v>0</v>
      </c>
      <c r="CT27" s="62">
        <v>0</v>
      </c>
      <c r="CU27" s="62">
        <v>0</v>
      </c>
      <c r="CV27" s="62">
        <v>0</v>
      </c>
      <c r="CW27" s="62">
        <v>0</v>
      </c>
      <c r="CX27" s="62">
        <v>0</v>
      </c>
      <c r="CY27" s="62">
        <v>0</v>
      </c>
      <c r="CZ27" s="62">
        <v>0</v>
      </c>
      <c r="DA27" s="62">
        <v>0</v>
      </c>
      <c r="DB27" s="62">
        <v>0</v>
      </c>
      <c r="DC27" s="62">
        <v>0</v>
      </c>
      <c r="DD27" s="62">
        <v>0.38273805999999999</v>
      </c>
      <c r="DE27" s="62">
        <v>0</v>
      </c>
      <c r="DF27" s="62">
        <v>0</v>
      </c>
      <c r="DG27" s="62">
        <v>0</v>
      </c>
      <c r="DH27" s="62">
        <v>0</v>
      </c>
      <c r="DI27" s="62">
        <v>0</v>
      </c>
      <c r="DJ27" s="62">
        <v>0</v>
      </c>
      <c r="DK27" s="62">
        <v>0</v>
      </c>
      <c r="DL27" s="62">
        <v>0</v>
      </c>
      <c r="DM27" s="62">
        <v>0</v>
      </c>
      <c r="DN27" s="62">
        <v>0</v>
      </c>
      <c r="DO27" s="63">
        <v>-0.38273805999999999</v>
      </c>
    </row>
    <row r="28" spans="1:119">
      <c r="A28" s="66" t="s">
        <v>87</v>
      </c>
      <c r="B28" s="68" t="s">
        <v>255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62">
        <v>0</v>
      </c>
      <c r="Z28" s="62">
        <v>0</v>
      </c>
      <c r="AA28" s="62">
        <v>0</v>
      </c>
      <c r="AB28" s="62">
        <v>0</v>
      </c>
      <c r="AC28" s="62">
        <v>0</v>
      </c>
      <c r="AD28" s="62">
        <v>0</v>
      </c>
      <c r="AE28" s="62">
        <v>0</v>
      </c>
      <c r="AF28" s="62">
        <v>0</v>
      </c>
      <c r="AG28" s="62">
        <v>0</v>
      </c>
      <c r="AH28" s="62">
        <v>0</v>
      </c>
      <c r="AI28" s="62">
        <v>0</v>
      </c>
      <c r="AJ28" s="62">
        <v>0</v>
      </c>
      <c r="AK28" s="62">
        <v>0</v>
      </c>
      <c r="AL28" s="62">
        <v>0</v>
      </c>
      <c r="AM28" s="62">
        <v>0</v>
      </c>
      <c r="AN28" s="62">
        <v>0</v>
      </c>
      <c r="AO28" s="62">
        <v>0</v>
      </c>
      <c r="AP28" s="62">
        <v>0</v>
      </c>
      <c r="AQ28" s="62">
        <v>0</v>
      </c>
      <c r="AR28" s="62">
        <v>0</v>
      </c>
      <c r="AS28" s="62">
        <v>0</v>
      </c>
      <c r="AT28" s="62">
        <v>0</v>
      </c>
      <c r="AU28" s="62">
        <v>0</v>
      </c>
      <c r="AV28" s="62">
        <v>0</v>
      </c>
      <c r="AW28" s="62">
        <v>0</v>
      </c>
      <c r="AX28" s="62">
        <v>0</v>
      </c>
      <c r="AY28" s="62">
        <v>0</v>
      </c>
      <c r="AZ28" s="62">
        <v>0</v>
      </c>
      <c r="BA28" s="62">
        <v>0</v>
      </c>
      <c r="BB28" s="62">
        <v>0</v>
      </c>
      <c r="BC28" s="62">
        <v>0</v>
      </c>
      <c r="BD28" s="62">
        <v>0</v>
      </c>
      <c r="BE28" s="62">
        <v>0</v>
      </c>
      <c r="BF28" s="62">
        <v>0</v>
      </c>
      <c r="BG28" s="62">
        <v>0</v>
      </c>
      <c r="BH28" s="62">
        <v>0</v>
      </c>
      <c r="BI28" s="62">
        <v>0</v>
      </c>
      <c r="BJ28" s="62">
        <v>0</v>
      </c>
      <c r="BK28" s="62">
        <v>0</v>
      </c>
      <c r="BL28" s="62">
        <v>0</v>
      </c>
      <c r="BM28" s="62">
        <v>0</v>
      </c>
      <c r="BN28" s="62">
        <v>0</v>
      </c>
      <c r="BO28" s="62">
        <v>0</v>
      </c>
      <c r="BP28" s="62">
        <v>0</v>
      </c>
      <c r="BQ28" s="62">
        <v>0</v>
      </c>
      <c r="BR28" s="62">
        <v>0</v>
      </c>
      <c r="BS28" s="62">
        <v>0</v>
      </c>
      <c r="BT28" s="62">
        <v>0</v>
      </c>
      <c r="BU28" s="62">
        <v>0</v>
      </c>
      <c r="BV28" s="62">
        <v>0</v>
      </c>
      <c r="BW28" s="62">
        <v>0</v>
      </c>
      <c r="BX28" s="62">
        <v>0</v>
      </c>
      <c r="BY28" s="62">
        <v>0</v>
      </c>
      <c r="BZ28" s="62">
        <v>0</v>
      </c>
      <c r="CA28" s="62">
        <v>0</v>
      </c>
      <c r="CB28" s="62">
        <v>0</v>
      </c>
      <c r="CC28" s="62">
        <v>0</v>
      </c>
      <c r="CD28" s="62">
        <v>0</v>
      </c>
      <c r="CE28" s="62">
        <v>0</v>
      </c>
      <c r="CF28" s="62">
        <v>0</v>
      </c>
      <c r="CG28" s="62">
        <v>0</v>
      </c>
      <c r="CH28" s="62">
        <v>0</v>
      </c>
      <c r="CI28" s="62">
        <v>0</v>
      </c>
      <c r="CJ28" s="62">
        <v>0</v>
      </c>
      <c r="CK28" s="62">
        <v>0</v>
      </c>
      <c r="CL28" s="62">
        <v>0</v>
      </c>
      <c r="CM28" s="62">
        <v>0</v>
      </c>
      <c r="CN28" s="62">
        <v>0</v>
      </c>
      <c r="CO28" s="62">
        <v>0</v>
      </c>
      <c r="CP28" s="62">
        <v>0</v>
      </c>
      <c r="CQ28" s="62">
        <v>0</v>
      </c>
      <c r="CR28" s="62">
        <v>0</v>
      </c>
      <c r="CS28" s="62">
        <v>0</v>
      </c>
      <c r="CT28" s="62">
        <v>0</v>
      </c>
      <c r="CU28" s="62">
        <v>0</v>
      </c>
      <c r="CV28" s="62">
        <v>0</v>
      </c>
      <c r="CW28" s="62">
        <v>0</v>
      </c>
      <c r="CX28" s="62">
        <v>0</v>
      </c>
      <c r="CY28" s="62">
        <v>0</v>
      </c>
      <c r="CZ28" s="62">
        <v>0</v>
      </c>
      <c r="DA28" s="62">
        <v>0</v>
      </c>
      <c r="DB28" s="62">
        <v>0</v>
      </c>
      <c r="DC28" s="62">
        <v>0</v>
      </c>
      <c r="DD28" s="62">
        <v>0</v>
      </c>
      <c r="DE28" s="62">
        <v>0</v>
      </c>
      <c r="DF28" s="62">
        <v>0</v>
      </c>
      <c r="DG28" s="62">
        <v>0</v>
      </c>
      <c r="DH28" s="62">
        <v>0</v>
      </c>
      <c r="DI28" s="62">
        <v>0</v>
      </c>
      <c r="DJ28" s="62">
        <v>0</v>
      </c>
      <c r="DK28" s="62">
        <v>0</v>
      </c>
      <c r="DL28" s="62">
        <v>0</v>
      </c>
      <c r="DM28" s="62">
        <v>0</v>
      </c>
      <c r="DN28" s="62">
        <v>0</v>
      </c>
      <c r="DO28" s="63">
        <v>0</v>
      </c>
    </row>
    <row r="29" spans="1:119">
      <c r="A29" s="66" t="s">
        <v>88</v>
      </c>
      <c r="B29" s="67" t="s">
        <v>274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0</v>
      </c>
      <c r="AA29" s="62">
        <v>0</v>
      </c>
      <c r="AB29" s="62">
        <v>0</v>
      </c>
      <c r="AC29" s="62">
        <v>0</v>
      </c>
      <c r="AD29" s="62">
        <v>0</v>
      </c>
      <c r="AE29" s="62">
        <v>0</v>
      </c>
      <c r="AF29" s="62">
        <v>0</v>
      </c>
      <c r="AG29" s="62">
        <v>0</v>
      </c>
      <c r="AH29" s="62">
        <v>0</v>
      </c>
      <c r="AI29" s="62">
        <v>0</v>
      </c>
      <c r="AJ29" s="62">
        <v>0</v>
      </c>
      <c r="AK29" s="62">
        <v>0</v>
      </c>
      <c r="AL29" s="62">
        <v>0</v>
      </c>
      <c r="AM29" s="62">
        <v>0</v>
      </c>
      <c r="AN29" s="62">
        <v>0</v>
      </c>
      <c r="AO29" s="62">
        <v>0</v>
      </c>
      <c r="AP29" s="62">
        <v>0</v>
      </c>
      <c r="AQ29" s="62">
        <v>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62">
        <v>0</v>
      </c>
      <c r="AX29" s="62">
        <v>0</v>
      </c>
      <c r="AY29" s="62">
        <v>0</v>
      </c>
      <c r="AZ29" s="62">
        <v>0</v>
      </c>
      <c r="BA29" s="62">
        <v>0</v>
      </c>
      <c r="BB29" s="62">
        <v>0</v>
      </c>
      <c r="BC29" s="62">
        <v>0</v>
      </c>
      <c r="BD29" s="62">
        <v>0</v>
      </c>
      <c r="BE29" s="62">
        <v>0</v>
      </c>
      <c r="BF29" s="62">
        <v>0</v>
      </c>
      <c r="BG29" s="62">
        <v>0</v>
      </c>
      <c r="BH29" s="62">
        <v>0</v>
      </c>
      <c r="BI29" s="62">
        <v>0</v>
      </c>
      <c r="BJ29" s="62">
        <v>0</v>
      </c>
      <c r="BK29" s="62">
        <v>0</v>
      </c>
      <c r="BL29" s="62">
        <v>0</v>
      </c>
      <c r="BM29" s="62">
        <v>0</v>
      </c>
      <c r="BN29" s="62">
        <v>0</v>
      </c>
      <c r="BO29" s="62">
        <v>0</v>
      </c>
      <c r="BP29" s="62">
        <v>0</v>
      </c>
      <c r="BQ29" s="62">
        <v>0</v>
      </c>
      <c r="BR29" s="62">
        <v>0</v>
      </c>
      <c r="BS29" s="62">
        <v>0</v>
      </c>
      <c r="BT29" s="62">
        <v>0</v>
      </c>
      <c r="BU29" s="62">
        <v>0</v>
      </c>
      <c r="BV29" s="62">
        <v>0</v>
      </c>
      <c r="BW29" s="62">
        <v>0</v>
      </c>
      <c r="BX29" s="62">
        <v>0</v>
      </c>
      <c r="BY29" s="62">
        <v>0</v>
      </c>
      <c r="BZ29" s="62">
        <v>0</v>
      </c>
      <c r="CA29" s="62">
        <v>0</v>
      </c>
      <c r="CB29" s="62">
        <v>0</v>
      </c>
      <c r="CC29" s="62">
        <v>0</v>
      </c>
      <c r="CD29" s="62">
        <v>0</v>
      </c>
      <c r="CE29" s="62">
        <v>0</v>
      </c>
      <c r="CF29" s="62">
        <v>0</v>
      </c>
      <c r="CG29" s="62">
        <v>0</v>
      </c>
      <c r="CH29" s="62">
        <v>0</v>
      </c>
      <c r="CI29" s="62">
        <v>0</v>
      </c>
      <c r="CJ29" s="62">
        <v>0</v>
      </c>
      <c r="CK29" s="62">
        <v>0</v>
      </c>
      <c r="CL29" s="62">
        <v>0</v>
      </c>
      <c r="CM29" s="62">
        <v>0</v>
      </c>
      <c r="CN29" s="62">
        <v>0</v>
      </c>
      <c r="CO29" s="62">
        <v>0</v>
      </c>
      <c r="CP29" s="62">
        <v>0</v>
      </c>
      <c r="CQ29" s="62">
        <v>0</v>
      </c>
      <c r="CR29" s="62">
        <v>0</v>
      </c>
      <c r="CS29" s="62">
        <v>0</v>
      </c>
      <c r="CT29" s="62">
        <v>0</v>
      </c>
      <c r="CU29" s="62">
        <v>0</v>
      </c>
      <c r="CV29" s="62">
        <v>0</v>
      </c>
      <c r="CW29" s="62">
        <v>0</v>
      </c>
      <c r="CX29" s="62">
        <v>0</v>
      </c>
      <c r="CY29" s="62">
        <v>0</v>
      </c>
      <c r="CZ29" s="62">
        <v>0</v>
      </c>
      <c r="DA29" s="62">
        <v>0</v>
      </c>
      <c r="DB29" s="62">
        <v>0</v>
      </c>
      <c r="DC29" s="62">
        <v>0</v>
      </c>
      <c r="DD29" s="62">
        <v>0</v>
      </c>
      <c r="DE29" s="62">
        <v>0</v>
      </c>
      <c r="DF29" s="62">
        <v>0</v>
      </c>
      <c r="DG29" s="62">
        <v>0</v>
      </c>
      <c r="DH29" s="62">
        <v>0</v>
      </c>
      <c r="DI29" s="62">
        <v>0</v>
      </c>
      <c r="DJ29" s="62">
        <v>0</v>
      </c>
      <c r="DK29" s="62">
        <v>0</v>
      </c>
      <c r="DL29" s="62">
        <v>0</v>
      </c>
      <c r="DM29" s="62">
        <v>0</v>
      </c>
      <c r="DN29" s="62">
        <v>0</v>
      </c>
      <c r="DO29" s="63">
        <v>0</v>
      </c>
    </row>
    <row r="30" spans="1:119">
      <c r="A30" s="64" t="s">
        <v>89</v>
      </c>
      <c r="B30" s="65" t="s">
        <v>275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0</v>
      </c>
      <c r="AL30" s="62">
        <v>0</v>
      </c>
      <c r="AM30" s="62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62">
        <v>0</v>
      </c>
      <c r="AX30" s="62">
        <v>0</v>
      </c>
      <c r="AY30" s="62">
        <v>0</v>
      </c>
      <c r="AZ30" s="62">
        <v>0</v>
      </c>
      <c r="BA30" s="62">
        <v>0</v>
      </c>
      <c r="BB30" s="62">
        <v>0</v>
      </c>
      <c r="BC30" s="62">
        <v>0</v>
      </c>
      <c r="BD30" s="62">
        <v>0</v>
      </c>
      <c r="BE30" s="62">
        <v>0</v>
      </c>
      <c r="BF30" s="62">
        <v>0</v>
      </c>
      <c r="BG30" s="62">
        <v>0</v>
      </c>
      <c r="BH30" s="62">
        <v>0</v>
      </c>
      <c r="BI30" s="62">
        <v>0</v>
      </c>
      <c r="BJ30" s="62">
        <v>0</v>
      </c>
      <c r="BK30" s="62">
        <v>0</v>
      </c>
      <c r="BL30" s="62">
        <v>0</v>
      </c>
      <c r="BM30" s="62">
        <v>0</v>
      </c>
      <c r="BN30" s="62">
        <v>0</v>
      </c>
      <c r="BO30" s="62">
        <v>0</v>
      </c>
      <c r="BP30" s="62">
        <v>0</v>
      </c>
      <c r="BQ30" s="62">
        <v>0</v>
      </c>
      <c r="BR30" s="62">
        <v>0</v>
      </c>
      <c r="BS30" s="62">
        <v>0</v>
      </c>
      <c r="BT30" s="62">
        <v>0</v>
      </c>
      <c r="BU30" s="62">
        <v>0</v>
      </c>
      <c r="BV30" s="62">
        <v>0</v>
      </c>
      <c r="BW30" s="62">
        <v>0</v>
      </c>
      <c r="BX30" s="62">
        <v>0</v>
      </c>
      <c r="BY30" s="62">
        <v>0</v>
      </c>
      <c r="BZ30" s="62">
        <v>0</v>
      </c>
      <c r="CA30" s="62">
        <v>0</v>
      </c>
      <c r="CB30" s="62">
        <v>0</v>
      </c>
      <c r="CC30" s="62">
        <v>0</v>
      </c>
      <c r="CD30" s="62">
        <v>0</v>
      </c>
      <c r="CE30" s="62">
        <v>0</v>
      </c>
      <c r="CF30" s="62">
        <v>0</v>
      </c>
      <c r="CG30" s="62">
        <v>0</v>
      </c>
      <c r="CH30" s="62">
        <v>0</v>
      </c>
      <c r="CI30" s="62">
        <v>0</v>
      </c>
      <c r="CJ30" s="62">
        <v>0</v>
      </c>
      <c r="CK30" s="62">
        <v>0</v>
      </c>
      <c r="CL30" s="62">
        <v>0</v>
      </c>
      <c r="CM30" s="62">
        <v>0</v>
      </c>
      <c r="CN30" s="62">
        <v>0</v>
      </c>
      <c r="CO30" s="62">
        <v>0</v>
      </c>
      <c r="CP30" s="62">
        <v>0</v>
      </c>
      <c r="CQ30" s="62">
        <v>0</v>
      </c>
      <c r="CR30" s="62">
        <v>0</v>
      </c>
      <c r="CS30" s="62">
        <v>0</v>
      </c>
      <c r="CT30" s="62">
        <v>0</v>
      </c>
      <c r="CU30" s="62">
        <v>0</v>
      </c>
      <c r="CV30" s="62">
        <v>0</v>
      </c>
      <c r="CW30" s="62">
        <v>0</v>
      </c>
      <c r="CX30" s="62">
        <v>0</v>
      </c>
      <c r="CY30" s="62">
        <v>0</v>
      </c>
      <c r="CZ30" s="62">
        <v>0</v>
      </c>
      <c r="DA30" s="62">
        <v>0</v>
      </c>
      <c r="DB30" s="62">
        <v>0</v>
      </c>
      <c r="DC30" s="62">
        <v>0</v>
      </c>
      <c r="DD30" s="62">
        <v>0</v>
      </c>
      <c r="DE30" s="62">
        <v>0</v>
      </c>
      <c r="DF30" s="62">
        <v>0</v>
      </c>
      <c r="DG30" s="62">
        <v>0</v>
      </c>
      <c r="DH30" s="62">
        <v>0</v>
      </c>
      <c r="DI30" s="62">
        <v>0</v>
      </c>
      <c r="DJ30" s="62">
        <v>0</v>
      </c>
      <c r="DK30" s="62">
        <v>0</v>
      </c>
      <c r="DL30" s="62">
        <v>0</v>
      </c>
      <c r="DM30" s="62">
        <v>0</v>
      </c>
      <c r="DN30" s="62">
        <v>0</v>
      </c>
      <c r="DO30" s="63">
        <v>0</v>
      </c>
    </row>
    <row r="31" spans="1:119">
      <c r="A31" s="66" t="s">
        <v>90</v>
      </c>
      <c r="B31" s="67" t="s">
        <v>276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>
        <v>0</v>
      </c>
      <c r="AH31" s="62">
        <v>0</v>
      </c>
      <c r="AI31" s="62">
        <v>0</v>
      </c>
      <c r="AJ31" s="62">
        <v>0</v>
      </c>
      <c r="AK31" s="62">
        <v>0</v>
      </c>
      <c r="AL31" s="62">
        <v>0</v>
      </c>
      <c r="AM31" s="62">
        <v>0</v>
      </c>
      <c r="AN31" s="62">
        <v>0</v>
      </c>
      <c r="AO31" s="62">
        <v>0</v>
      </c>
      <c r="AP31" s="62">
        <v>0</v>
      </c>
      <c r="AQ31" s="62">
        <v>0</v>
      </c>
      <c r="AR31" s="62">
        <v>0</v>
      </c>
      <c r="AS31" s="62">
        <v>0</v>
      </c>
      <c r="AT31" s="62">
        <v>0</v>
      </c>
      <c r="AU31" s="62">
        <v>0</v>
      </c>
      <c r="AV31" s="62">
        <v>0</v>
      </c>
      <c r="AW31" s="62">
        <v>0</v>
      </c>
      <c r="AX31" s="62">
        <v>0</v>
      </c>
      <c r="AY31" s="62">
        <v>0</v>
      </c>
      <c r="AZ31" s="62">
        <v>0</v>
      </c>
      <c r="BA31" s="62">
        <v>0</v>
      </c>
      <c r="BB31" s="62">
        <v>0</v>
      </c>
      <c r="BC31" s="62">
        <v>0</v>
      </c>
      <c r="BD31" s="62">
        <v>0</v>
      </c>
      <c r="BE31" s="62">
        <v>0</v>
      </c>
      <c r="BF31" s="62">
        <v>0</v>
      </c>
      <c r="BG31" s="62">
        <v>0</v>
      </c>
      <c r="BH31" s="62">
        <v>0</v>
      </c>
      <c r="BI31" s="62">
        <v>0</v>
      </c>
      <c r="BJ31" s="62">
        <v>0</v>
      </c>
      <c r="BK31" s="62">
        <v>0</v>
      </c>
      <c r="BL31" s="62">
        <v>0</v>
      </c>
      <c r="BM31" s="62">
        <v>0</v>
      </c>
      <c r="BN31" s="62">
        <v>0</v>
      </c>
      <c r="BO31" s="62">
        <v>0</v>
      </c>
      <c r="BP31" s="62">
        <v>0</v>
      </c>
      <c r="BQ31" s="62">
        <v>0</v>
      </c>
      <c r="BR31" s="62">
        <v>0</v>
      </c>
      <c r="BS31" s="62">
        <v>0</v>
      </c>
      <c r="BT31" s="62">
        <v>0</v>
      </c>
      <c r="BU31" s="62">
        <v>0</v>
      </c>
      <c r="BV31" s="62">
        <v>0</v>
      </c>
      <c r="BW31" s="62">
        <v>0</v>
      </c>
      <c r="BX31" s="62">
        <v>0</v>
      </c>
      <c r="BY31" s="62">
        <v>0</v>
      </c>
      <c r="BZ31" s="62">
        <v>0</v>
      </c>
      <c r="CA31" s="62">
        <v>0</v>
      </c>
      <c r="CB31" s="62">
        <v>0</v>
      </c>
      <c r="CC31" s="62">
        <v>0</v>
      </c>
      <c r="CD31" s="62">
        <v>0</v>
      </c>
      <c r="CE31" s="62">
        <v>0</v>
      </c>
      <c r="CF31" s="62">
        <v>0</v>
      </c>
      <c r="CG31" s="62">
        <v>0</v>
      </c>
      <c r="CH31" s="62">
        <v>0</v>
      </c>
      <c r="CI31" s="62">
        <v>0</v>
      </c>
      <c r="CJ31" s="62">
        <v>0</v>
      </c>
      <c r="CK31" s="62">
        <v>0</v>
      </c>
      <c r="CL31" s="62">
        <v>0</v>
      </c>
      <c r="CM31" s="62">
        <v>0</v>
      </c>
      <c r="CN31" s="62">
        <v>0</v>
      </c>
      <c r="CO31" s="62">
        <v>0</v>
      </c>
      <c r="CP31" s="62">
        <v>0</v>
      </c>
      <c r="CQ31" s="62">
        <v>0</v>
      </c>
      <c r="CR31" s="62">
        <v>0</v>
      </c>
      <c r="CS31" s="62">
        <v>0</v>
      </c>
      <c r="CT31" s="62">
        <v>0</v>
      </c>
      <c r="CU31" s="62">
        <v>0</v>
      </c>
      <c r="CV31" s="62">
        <v>0</v>
      </c>
      <c r="CW31" s="62">
        <v>0</v>
      </c>
      <c r="CX31" s="62">
        <v>0</v>
      </c>
      <c r="CY31" s="62">
        <v>0</v>
      </c>
      <c r="CZ31" s="62">
        <v>0</v>
      </c>
      <c r="DA31" s="62">
        <v>0</v>
      </c>
      <c r="DB31" s="62">
        <v>0</v>
      </c>
      <c r="DC31" s="62">
        <v>0</v>
      </c>
      <c r="DD31" s="62">
        <v>0</v>
      </c>
      <c r="DE31" s="62">
        <v>0</v>
      </c>
      <c r="DF31" s="62">
        <v>0</v>
      </c>
      <c r="DG31" s="62">
        <v>0</v>
      </c>
      <c r="DH31" s="62">
        <v>0</v>
      </c>
      <c r="DI31" s="62">
        <v>0</v>
      </c>
      <c r="DJ31" s="62">
        <v>0</v>
      </c>
      <c r="DK31" s="62">
        <v>0</v>
      </c>
      <c r="DL31" s="62">
        <v>0</v>
      </c>
      <c r="DM31" s="62">
        <v>0</v>
      </c>
      <c r="DN31" s="62">
        <v>0</v>
      </c>
      <c r="DO31" s="63">
        <v>0</v>
      </c>
    </row>
    <row r="32" spans="1:119">
      <c r="A32" s="66" t="s">
        <v>91</v>
      </c>
      <c r="B32" s="67" t="s">
        <v>277</v>
      </c>
      <c r="C32" s="62">
        <v>0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62">
        <v>0</v>
      </c>
      <c r="AD32" s="62">
        <v>0</v>
      </c>
      <c r="AE32" s="62">
        <v>0</v>
      </c>
      <c r="AF32" s="62">
        <v>0</v>
      </c>
      <c r="AG32" s="62">
        <v>0</v>
      </c>
      <c r="AH32" s="62">
        <v>0</v>
      </c>
      <c r="AI32" s="62">
        <v>0</v>
      </c>
      <c r="AJ32" s="62">
        <v>0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0</v>
      </c>
      <c r="AQ32" s="62">
        <v>0</v>
      </c>
      <c r="AR32" s="62">
        <v>0</v>
      </c>
      <c r="AS32" s="62">
        <v>0</v>
      </c>
      <c r="AT32" s="62">
        <v>0</v>
      </c>
      <c r="AU32" s="62">
        <v>0</v>
      </c>
      <c r="AV32" s="62">
        <v>0</v>
      </c>
      <c r="AW32" s="62">
        <v>0</v>
      </c>
      <c r="AX32" s="62">
        <v>0</v>
      </c>
      <c r="AY32" s="62">
        <v>0</v>
      </c>
      <c r="AZ32" s="62">
        <v>0</v>
      </c>
      <c r="BA32" s="62">
        <v>0</v>
      </c>
      <c r="BB32" s="62">
        <v>0</v>
      </c>
      <c r="BC32" s="62">
        <v>0</v>
      </c>
      <c r="BD32" s="62">
        <v>0</v>
      </c>
      <c r="BE32" s="62">
        <v>0</v>
      </c>
      <c r="BF32" s="62">
        <v>0</v>
      </c>
      <c r="BG32" s="62">
        <v>0</v>
      </c>
      <c r="BH32" s="62">
        <v>0</v>
      </c>
      <c r="BI32" s="62">
        <v>0</v>
      </c>
      <c r="BJ32" s="62">
        <v>0</v>
      </c>
      <c r="BK32" s="62">
        <v>0</v>
      </c>
      <c r="BL32" s="62">
        <v>0</v>
      </c>
      <c r="BM32" s="62">
        <v>0</v>
      </c>
      <c r="BN32" s="62">
        <v>0</v>
      </c>
      <c r="BO32" s="62">
        <v>0</v>
      </c>
      <c r="BP32" s="62">
        <v>0</v>
      </c>
      <c r="BQ32" s="62">
        <v>0</v>
      </c>
      <c r="BR32" s="62">
        <v>0</v>
      </c>
      <c r="BS32" s="62">
        <v>0</v>
      </c>
      <c r="BT32" s="62">
        <v>0</v>
      </c>
      <c r="BU32" s="62">
        <v>0</v>
      </c>
      <c r="BV32" s="62">
        <v>0</v>
      </c>
      <c r="BW32" s="62">
        <v>0</v>
      </c>
      <c r="BX32" s="62">
        <v>0</v>
      </c>
      <c r="BY32" s="62">
        <v>0</v>
      </c>
      <c r="BZ32" s="62">
        <v>0</v>
      </c>
      <c r="CA32" s="62">
        <v>0</v>
      </c>
      <c r="CB32" s="62">
        <v>0</v>
      </c>
      <c r="CC32" s="62">
        <v>0</v>
      </c>
      <c r="CD32" s="62">
        <v>0</v>
      </c>
      <c r="CE32" s="62">
        <v>0</v>
      </c>
      <c r="CF32" s="62">
        <v>0</v>
      </c>
      <c r="CG32" s="62">
        <v>0</v>
      </c>
      <c r="CH32" s="62">
        <v>0</v>
      </c>
      <c r="CI32" s="62">
        <v>0</v>
      </c>
      <c r="CJ32" s="62">
        <v>0</v>
      </c>
      <c r="CK32" s="62">
        <v>0</v>
      </c>
      <c r="CL32" s="62">
        <v>0</v>
      </c>
      <c r="CM32" s="62">
        <v>0</v>
      </c>
      <c r="CN32" s="62">
        <v>0</v>
      </c>
      <c r="CO32" s="62">
        <v>0</v>
      </c>
      <c r="CP32" s="62">
        <v>0</v>
      </c>
      <c r="CQ32" s="62">
        <v>0</v>
      </c>
      <c r="CR32" s="62">
        <v>0</v>
      </c>
      <c r="CS32" s="62">
        <v>0</v>
      </c>
      <c r="CT32" s="62">
        <v>0</v>
      </c>
      <c r="CU32" s="62">
        <v>0</v>
      </c>
      <c r="CV32" s="62">
        <v>0</v>
      </c>
      <c r="CW32" s="62">
        <v>0</v>
      </c>
      <c r="CX32" s="62">
        <v>0</v>
      </c>
      <c r="CY32" s="62">
        <v>0</v>
      </c>
      <c r="CZ32" s="62">
        <v>0</v>
      </c>
      <c r="DA32" s="62">
        <v>0</v>
      </c>
      <c r="DB32" s="62">
        <v>0</v>
      </c>
      <c r="DC32" s="62">
        <v>0</v>
      </c>
      <c r="DD32" s="62">
        <v>0</v>
      </c>
      <c r="DE32" s="62">
        <v>0</v>
      </c>
      <c r="DF32" s="62">
        <v>0</v>
      </c>
      <c r="DG32" s="62">
        <v>0</v>
      </c>
      <c r="DH32" s="62">
        <v>0</v>
      </c>
      <c r="DI32" s="62">
        <v>0</v>
      </c>
      <c r="DJ32" s="62">
        <v>0</v>
      </c>
      <c r="DK32" s="62">
        <v>0</v>
      </c>
      <c r="DL32" s="62">
        <v>0</v>
      </c>
      <c r="DM32" s="62">
        <v>0</v>
      </c>
      <c r="DN32" s="62">
        <v>0</v>
      </c>
      <c r="DO32" s="63">
        <v>0</v>
      </c>
    </row>
    <row r="33" spans="1:119">
      <c r="A33" s="66" t="s">
        <v>92</v>
      </c>
      <c r="B33" s="67" t="s">
        <v>278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0</v>
      </c>
      <c r="V33" s="62">
        <v>0</v>
      </c>
      <c r="W33" s="62">
        <v>0</v>
      </c>
      <c r="X33" s="62">
        <v>0</v>
      </c>
      <c r="Y33" s="62">
        <v>0</v>
      </c>
      <c r="Z33" s="62">
        <v>0</v>
      </c>
      <c r="AA33" s="62">
        <v>0</v>
      </c>
      <c r="AB33" s="62">
        <v>0</v>
      </c>
      <c r="AC33" s="62">
        <v>0</v>
      </c>
      <c r="AD33" s="62">
        <v>0</v>
      </c>
      <c r="AE33" s="62">
        <v>0</v>
      </c>
      <c r="AF33" s="62">
        <v>0</v>
      </c>
      <c r="AG33" s="62">
        <v>0</v>
      </c>
      <c r="AH33" s="62">
        <v>0</v>
      </c>
      <c r="AI33" s="62">
        <v>0</v>
      </c>
      <c r="AJ33" s="62">
        <v>0</v>
      </c>
      <c r="AK33" s="62">
        <v>0</v>
      </c>
      <c r="AL33" s="62">
        <v>0</v>
      </c>
      <c r="AM33" s="62">
        <v>0</v>
      </c>
      <c r="AN33" s="62">
        <v>0</v>
      </c>
      <c r="AO33" s="62">
        <v>0</v>
      </c>
      <c r="AP33" s="62">
        <v>0</v>
      </c>
      <c r="AQ33" s="62">
        <v>0</v>
      </c>
      <c r="AR33" s="62">
        <v>0</v>
      </c>
      <c r="AS33" s="62">
        <v>0</v>
      </c>
      <c r="AT33" s="62">
        <v>0</v>
      </c>
      <c r="AU33" s="62">
        <v>0</v>
      </c>
      <c r="AV33" s="62">
        <v>0</v>
      </c>
      <c r="AW33" s="62">
        <v>0</v>
      </c>
      <c r="AX33" s="62">
        <v>0</v>
      </c>
      <c r="AY33" s="62">
        <v>0</v>
      </c>
      <c r="AZ33" s="62">
        <v>0</v>
      </c>
      <c r="BA33" s="62">
        <v>0</v>
      </c>
      <c r="BB33" s="62">
        <v>0</v>
      </c>
      <c r="BC33" s="62">
        <v>0</v>
      </c>
      <c r="BD33" s="62">
        <v>0</v>
      </c>
      <c r="BE33" s="62">
        <v>0</v>
      </c>
      <c r="BF33" s="62">
        <v>0</v>
      </c>
      <c r="BG33" s="62">
        <v>0</v>
      </c>
      <c r="BH33" s="62">
        <v>0</v>
      </c>
      <c r="BI33" s="62">
        <v>0</v>
      </c>
      <c r="BJ33" s="62">
        <v>0</v>
      </c>
      <c r="BK33" s="62">
        <v>0</v>
      </c>
      <c r="BL33" s="62">
        <v>0</v>
      </c>
      <c r="BM33" s="62">
        <v>0</v>
      </c>
      <c r="BN33" s="62">
        <v>0</v>
      </c>
      <c r="BO33" s="62">
        <v>0</v>
      </c>
      <c r="BP33" s="62">
        <v>0</v>
      </c>
      <c r="BQ33" s="62">
        <v>0</v>
      </c>
      <c r="BR33" s="62">
        <v>0</v>
      </c>
      <c r="BS33" s="62">
        <v>0</v>
      </c>
      <c r="BT33" s="62">
        <v>0</v>
      </c>
      <c r="BU33" s="62">
        <v>0</v>
      </c>
      <c r="BV33" s="62">
        <v>0</v>
      </c>
      <c r="BW33" s="62">
        <v>0</v>
      </c>
      <c r="BX33" s="62">
        <v>0</v>
      </c>
      <c r="BY33" s="62">
        <v>0</v>
      </c>
      <c r="BZ33" s="62">
        <v>0</v>
      </c>
      <c r="CA33" s="62">
        <v>0</v>
      </c>
      <c r="CB33" s="62">
        <v>0</v>
      </c>
      <c r="CC33" s="62">
        <v>0</v>
      </c>
      <c r="CD33" s="62">
        <v>0</v>
      </c>
      <c r="CE33" s="62">
        <v>0</v>
      </c>
      <c r="CF33" s="62">
        <v>0</v>
      </c>
      <c r="CG33" s="62">
        <v>0</v>
      </c>
      <c r="CH33" s="62">
        <v>0</v>
      </c>
      <c r="CI33" s="62">
        <v>0</v>
      </c>
      <c r="CJ33" s="62">
        <v>0</v>
      </c>
      <c r="CK33" s="62">
        <v>0</v>
      </c>
      <c r="CL33" s="62">
        <v>0</v>
      </c>
      <c r="CM33" s="62">
        <v>0</v>
      </c>
      <c r="CN33" s="62">
        <v>0</v>
      </c>
      <c r="CO33" s="62">
        <v>0</v>
      </c>
      <c r="CP33" s="62">
        <v>0</v>
      </c>
      <c r="CQ33" s="62">
        <v>0</v>
      </c>
      <c r="CR33" s="62">
        <v>0</v>
      </c>
      <c r="CS33" s="62">
        <v>0</v>
      </c>
      <c r="CT33" s="62">
        <v>0</v>
      </c>
      <c r="CU33" s="62">
        <v>0</v>
      </c>
      <c r="CV33" s="62">
        <v>0</v>
      </c>
      <c r="CW33" s="62">
        <v>0</v>
      </c>
      <c r="CX33" s="62">
        <v>0</v>
      </c>
      <c r="CY33" s="62">
        <v>0</v>
      </c>
      <c r="CZ33" s="62">
        <v>0</v>
      </c>
      <c r="DA33" s="62">
        <v>0</v>
      </c>
      <c r="DB33" s="62">
        <v>0</v>
      </c>
      <c r="DC33" s="62">
        <v>0</v>
      </c>
      <c r="DD33" s="62">
        <v>0</v>
      </c>
      <c r="DE33" s="62">
        <v>0</v>
      </c>
      <c r="DF33" s="62">
        <v>0</v>
      </c>
      <c r="DG33" s="62">
        <v>0</v>
      </c>
      <c r="DH33" s="62">
        <v>0</v>
      </c>
      <c r="DI33" s="62">
        <v>0</v>
      </c>
      <c r="DJ33" s="62">
        <v>0</v>
      </c>
      <c r="DK33" s="62">
        <v>0</v>
      </c>
      <c r="DL33" s="62">
        <v>0</v>
      </c>
      <c r="DM33" s="62">
        <v>0</v>
      </c>
      <c r="DN33" s="62">
        <v>0</v>
      </c>
      <c r="DO33" s="63">
        <v>0</v>
      </c>
    </row>
    <row r="34" spans="1:119">
      <c r="A34" s="66" t="s">
        <v>93</v>
      </c>
      <c r="B34" s="67" t="s">
        <v>279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2">
        <v>0</v>
      </c>
      <c r="X34" s="62">
        <v>0</v>
      </c>
      <c r="Y34" s="62">
        <v>0</v>
      </c>
      <c r="Z34" s="62">
        <v>0</v>
      </c>
      <c r="AA34" s="62">
        <v>0</v>
      </c>
      <c r="AB34" s="62">
        <v>0</v>
      </c>
      <c r="AC34" s="62">
        <v>0</v>
      </c>
      <c r="AD34" s="62">
        <v>0</v>
      </c>
      <c r="AE34" s="62">
        <v>0</v>
      </c>
      <c r="AF34" s="62">
        <v>0</v>
      </c>
      <c r="AG34" s="62">
        <v>0</v>
      </c>
      <c r="AH34" s="62">
        <v>0</v>
      </c>
      <c r="AI34" s="62">
        <v>0</v>
      </c>
      <c r="AJ34" s="62">
        <v>0</v>
      </c>
      <c r="AK34" s="62">
        <v>0</v>
      </c>
      <c r="AL34" s="62">
        <v>0</v>
      </c>
      <c r="AM34" s="62">
        <v>0</v>
      </c>
      <c r="AN34" s="62">
        <v>0</v>
      </c>
      <c r="AO34" s="62">
        <v>0</v>
      </c>
      <c r="AP34" s="62">
        <v>0</v>
      </c>
      <c r="AQ34" s="62">
        <v>0</v>
      </c>
      <c r="AR34" s="62">
        <v>0</v>
      </c>
      <c r="AS34" s="62">
        <v>0</v>
      </c>
      <c r="AT34" s="62">
        <v>0</v>
      </c>
      <c r="AU34" s="62">
        <v>0</v>
      </c>
      <c r="AV34" s="62">
        <v>0</v>
      </c>
      <c r="AW34" s="62">
        <v>0</v>
      </c>
      <c r="AX34" s="62">
        <v>0</v>
      </c>
      <c r="AY34" s="62">
        <v>0</v>
      </c>
      <c r="AZ34" s="62">
        <v>0</v>
      </c>
      <c r="BA34" s="62">
        <v>0</v>
      </c>
      <c r="BB34" s="62">
        <v>0</v>
      </c>
      <c r="BC34" s="62">
        <v>0</v>
      </c>
      <c r="BD34" s="62">
        <v>0</v>
      </c>
      <c r="BE34" s="62">
        <v>0</v>
      </c>
      <c r="BF34" s="62">
        <v>0</v>
      </c>
      <c r="BG34" s="62">
        <v>0</v>
      </c>
      <c r="BH34" s="62">
        <v>0</v>
      </c>
      <c r="BI34" s="62">
        <v>0</v>
      </c>
      <c r="BJ34" s="62">
        <v>0</v>
      </c>
      <c r="BK34" s="62">
        <v>0</v>
      </c>
      <c r="BL34" s="62">
        <v>0</v>
      </c>
      <c r="BM34" s="62">
        <v>0</v>
      </c>
      <c r="BN34" s="62">
        <v>0</v>
      </c>
      <c r="BO34" s="62">
        <v>0</v>
      </c>
      <c r="BP34" s="62">
        <v>0</v>
      </c>
      <c r="BQ34" s="62">
        <v>0</v>
      </c>
      <c r="BR34" s="62">
        <v>0</v>
      </c>
      <c r="BS34" s="62">
        <v>0</v>
      </c>
      <c r="BT34" s="62">
        <v>0</v>
      </c>
      <c r="BU34" s="62">
        <v>0</v>
      </c>
      <c r="BV34" s="62">
        <v>0</v>
      </c>
      <c r="BW34" s="62">
        <v>0</v>
      </c>
      <c r="BX34" s="62">
        <v>0</v>
      </c>
      <c r="BY34" s="62">
        <v>0</v>
      </c>
      <c r="BZ34" s="62">
        <v>0</v>
      </c>
      <c r="CA34" s="62">
        <v>0</v>
      </c>
      <c r="CB34" s="62">
        <v>0</v>
      </c>
      <c r="CC34" s="62">
        <v>0</v>
      </c>
      <c r="CD34" s="62">
        <v>0</v>
      </c>
      <c r="CE34" s="62">
        <v>0</v>
      </c>
      <c r="CF34" s="62">
        <v>0</v>
      </c>
      <c r="CG34" s="62">
        <v>0</v>
      </c>
      <c r="CH34" s="62">
        <v>0</v>
      </c>
      <c r="CI34" s="62">
        <v>0</v>
      </c>
      <c r="CJ34" s="62">
        <v>0</v>
      </c>
      <c r="CK34" s="62">
        <v>0</v>
      </c>
      <c r="CL34" s="62">
        <v>0</v>
      </c>
      <c r="CM34" s="62">
        <v>0</v>
      </c>
      <c r="CN34" s="62">
        <v>0</v>
      </c>
      <c r="CO34" s="62">
        <v>0</v>
      </c>
      <c r="CP34" s="62">
        <v>0</v>
      </c>
      <c r="CQ34" s="62">
        <v>0</v>
      </c>
      <c r="CR34" s="62">
        <v>0</v>
      </c>
      <c r="CS34" s="62">
        <v>0</v>
      </c>
      <c r="CT34" s="62">
        <v>0</v>
      </c>
      <c r="CU34" s="62">
        <v>0</v>
      </c>
      <c r="CV34" s="62">
        <v>0</v>
      </c>
      <c r="CW34" s="62">
        <v>0</v>
      </c>
      <c r="CX34" s="62">
        <v>0</v>
      </c>
      <c r="CY34" s="62">
        <v>0</v>
      </c>
      <c r="CZ34" s="62">
        <v>0</v>
      </c>
      <c r="DA34" s="62">
        <v>0</v>
      </c>
      <c r="DB34" s="62">
        <v>0</v>
      </c>
      <c r="DC34" s="62">
        <v>0</v>
      </c>
      <c r="DD34" s="62">
        <v>0</v>
      </c>
      <c r="DE34" s="62">
        <v>0</v>
      </c>
      <c r="DF34" s="62">
        <v>0</v>
      </c>
      <c r="DG34" s="62">
        <v>0</v>
      </c>
      <c r="DH34" s="62">
        <v>0</v>
      </c>
      <c r="DI34" s="62">
        <v>0</v>
      </c>
      <c r="DJ34" s="62">
        <v>0</v>
      </c>
      <c r="DK34" s="62">
        <v>0</v>
      </c>
      <c r="DL34" s="62">
        <v>0</v>
      </c>
      <c r="DM34" s="62">
        <v>0</v>
      </c>
      <c r="DN34" s="62">
        <v>0</v>
      </c>
      <c r="DO34" s="63">
        <v>0</v>
      </c>
    </row>
    <row r="35" spans="1:119">
      <c r="A35" s="66" t="s">
        <v>94</v>
      </c>
      <c r="B35" s="67" t="s">
        <v>280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0</v>
      </c>
      <c r="V35" s="62">
        <v>0</v>
      </c>
      <c r="W35" s="62">
        <v>0</v>
      </c>
      <c r="X35" s="62">
        <v>0</v>
      </c>
      <c r="Y35" s="62">
        <v>0</v>
      </c>
      <c r="Z35" s="62">
        <v>0</v>
      </c>
      <c r="AA35" s="62">
        <v>0</v>
      </c>
      <c r="AB35" s="62">
        <v>0</v>
      </c>
      <c r="AC35" s="62">
        <v>0</v>
      </c>
      <c r="AD35" s="62">
        <v>0</v>
      </c>
      <c r="AE35" s="62">
        <v>0</v>
      </c>
      <c r="AF35" s="62">
        <v>0</v>
      </c>
      <c r="AG35" s="62">
        <v>0</v>
      </c>
      <c r="AH35" s="62">
        <v>0</v>
      </c>
      <c r="AI35" s="62">
        <v>0</v>
      </c>
      <c r="AJ35" s="62">
        <v>0</v>
      </c>
      <c r="AK35" s="62">
        <v>0</v>
      </c>
      <c r="AL35" s="62">
        <v>0</v>
      </c>
      <c r="AM35" s="62">
        <v>0</v>
      </c>
      <c r="AN35" s="62">
        <v>0</v>
      </c>
      <c r="AO35" s="62">
        <v>0</v>
      </c>
      <c r="AP35" s="62">
        <v>0</v>
      </c>
      <c r="AQ35" s="62">
        <v>0</v>
      </c>
      <c r="AR35" s="62">
        <v>0</v>
      </c>
      <c r="AS35" s="62">
        <v>0</v>
      </c>
      <c r="AT35" s="62">
        <v>0</v>
      </c>
      <c r="AU35" s="62">
        <v>0</v>
      </c>
      <c r="AV35" s="62">
        <v>0</v>
      </c>
      <c r="AW35" s="62">
        <v>0</v>
      </c>
      <c r="AX35" s="62">
        <v>0</v>
      </c>
      <c r="AY35" s="62">
        <v>0</v>
      </c>
      <c r="AZ35" s="62">
        <v>0</v>
      </c>
      <c r="BA35" s="62">
        <v>0</v>
      </c>
      <c r="BB35" s="62">
        <v>0</v>
      </c>
      <c r="BC35" s="62">
        <v>0</v>
      </c>
      <c r="BD35" s="62">
        <v>0</v>
      </c>
      <c r="BE35" s="62">
        <v>0</v>
      </c>
      <c r="BF35" s="62">
        <v>0</v>
      </c>
      <c r="BG35" s="62">
        <v>0</v>
      </c>
      <c r="BH35" s="62">
        <v>0</v>
      </c>
      <c r="BI35" s="62">
        <v>0</v>
      </c>
      <c r="BJ35" s="62">
        <v>0</v>
      </c>
      <c r="BK35" s="62">
        <v>0</v>
      </c>
      <c r="BL35" s="62">
        <v>0</v>
      </c>
      <c r="BM35" s="62">
        <v>0</v>
      </c>
      <c r="BN35" s="62">
        <v>0</v>
      </c>
      <c r="BO35" s="62">
        <v>0</v>
      </c>
      <c r="BP35" s="62">
        <v>0</v>
      </c>
      <c r="BQ35" s="62">
        <v>0</v>
      </c>
      <c r="BR35" s="62">
        <v>0</v>
      </c>
      <c r="BS35" s="62">
        <v>0</v>
      </c>
      <c r="BT35" s="62">
        <v>0</v>
      </c>
      <c r="BU35" s="62">
        <v>0</v>
      </c>
      <c r="BV35" s="62">
        <v>0</v>
      </c>
      <c r="BW35" s="62">
        <v>0</v>
      </c>
      <c r="BX35" s="62">
        <v>0</v>
      </c>
      <c r="BY35" s="62">
        <v>0</v>
      </c>
      <c r="BZ35" s="62">
        <v>0</v>
      </c>
      <c r="CA35" s="62">
        <v>0</v>
      </c>
      <c r="CB35" s="62">
        <v>0</v>
      </c>
      <c r="CC35" s="62">
        <v>0</v>
      </c>
      <c r="CD35" s="62">
        <v>0</v>
      </c>
      <c r="CE35" s="62">
        <v>0</v>
      </c>
      <c r="CF35" s="62">
        <v>0</v>
      </c>
      <c r="CG35" s="62">
        <v>0</v>
      </c>
      <c r="CH35" s="62">
        <v>0</v>
      </c>
      <c r="CI35" s="62">
        <v>0</v>
      </c>
      <c r="CJ35" s="62">
        <v>0</v>
      </c>
      <c r="CK35" s="62">
        <v>0</v>
      </c>
      <c r="CL35" s="62">
        <v>0</v>
      </c>
      <c r="CM35" s="62">
        <v>0</v>
      </c>
      <c r="CN35" s="62">
        <v>0</v>
      </c>
      <c r="CO35" s="62">
        <v>0</v>
      </c>
      <c r="CP35" s="62">
        <v>0</v>
      </c>
      <c r="CQ35" s="62">
        <v>0</v>
      </c>
      <c r="CR35" s="62">
        <v>0</v>
      </c>
      <c r="CS35" s="62">
        <v>0</v>
      </c>
      <c r="CT35" s="62">
        <v>0</v>
      </c>
      <c r="CU35" s="62">
        <v>0</v>
      </c>
      <c r="CV35" s="62">
        <v>0</v>
      </c>
      <c r="CW35" s="62">
        <v>0</v>
      </c>
      <c r="CX35" s="62">
        <v>0</v>
      </c>
      <c r="CY35" s="62">
        <v>0</v>
      </c>
      <c r="CZ35" s="62">
        <v>0</v>
      </c>
      <c r="DA35" s="62">
        <v>0</v>
      </c>
      <c r="DB35" s="62">
        <v>0</v>
      </c>
      <c r="DC35" s="62">
        <v>0</v>
      </c>
      <c r="DD35" s="62">
        <v>0</v>
      </c>
      <c r="DE35" s="62">
        <v>0</v>
      </c>
      <c r="DF35" s="62">
        <v>0</v>
      </c>
      <c r="DG35" s="62">
        <v>0</v>
      </c>
      <c r="DH35" s="62">
        <v>0</v>
      </c>
      <c r="DI35" s="62">
        <v>0</v>
      </c>
      <c r="DJ35" s="62">
        <v>0</v>
      </c>
      <c r="DK35" s="62">
        <v>0</v>
      </c>
      <c r="DL35" s="62">
        <v>0</v>
      </c>
      <c r="DM35" s="62">
        <v>0</v>
      </c>
      <c r="DN35" s="62">
        <v>0</v>
      </c>
      <c r="DO35" s="63">
        <v>0</v>
      </c>
    </row>
    <row r="36" spans="1:119">
      <c r="A36" s="66" t="s">
        <v>95</v>
      </c>
      <c r="B36" s="67" t="s">
        <v>281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2">
        <v>0</v>
      </c>
      <c r="T36" s="62">
        <v>0</v>
      </c>
      <c r="U36" s="62">
        <v>0</v>
      </c>
      <c r="V36" s="62">
        <v>0</v>
      </c>
      <c r="W36" s="62">
        <v>0</v>
      </c>
      <c r="X36" s="62">
        <v>0</v>
      </c>
      <c r="Y36" s="62">
        <v>0</v>
      </c>
      <c r="Z36" s="62">
        <v>0</v>
      </c>
      <c r="AA36" s="62">
        <v>0</v>
      </c>
      <c r="AB36" s="62">
        <v>0</v>
      </c>
      <c r="AC36" s="62">
        <v>0</v>
      </c>
      <c r="AD36" s="62">
        <v>0</v>
      </c>
      <c r="AE36" s="62">
        <v>0</v>
      </c>
      <c r="AF36" s="62">
        <v>0</v>
      </c>
      <c r="AG36" s="62">
        <v>0</v>
      </c>
      <c r="AH36" s="62">
        <v>0</v>
      </c>
      <c r="AI36" s="62">
        <v>0</v>
      </c>
      <c r="AJ36" s="62">
        <v>0</v>
      </c>
      <c r="AK36" s="62">
        <v>0</v>
      </c>
      <c r="AL36" s="62">
        <v>0</v>
      </c>
      <c r="AM36" s="62">
        <v>0</v>
      </c>
      <c r="AN36" s="62">
        <v>0</v>
      </c>
      <c r="AO36" s="62">
        <v>0</v>
      </c>
      <c r="AP36" s="62">
        <v>0</v>
      </c>
      <c r="AQ36" s="62">
        <v>0</v>
      </c>
      <c r="AR36" s="62">
        <v>0</v>
      </c>
      <c r="AS36" s="62">
        <v>0</v>
      </c>
      <c r="AT36" s="62">
        <v>0</v>
      </c>
      <c r="AU36" s="62">
        <v>0</v>
      </c>
      <c r="AV36" s="62">
        <v>0</v>
      </c>
      <c r="AW36" s="62">
        <v>0</v>
      </c>
      <c r="AX36" s="62">
        <v>0</v>
      </c>
      <c r="AY36" s="62">
        <v>0</v>
      </c>
      <c r="AZ36" s="62">
        <v>0</v>
      </c>
      <c r="BA36" s="62">
        <v>0</v>
      </c>
      <c r="BB36" s="62">
        <v>0</v>
      </c>
      <c r="BC36" s="62">
        <v>0</v>
      </c>
      <c r="BD36" s="62">
        <v>0</v>
      </c>
      <c r="BE36" s="62">
        <v>0</v>
      </c>
      <c r="BF36" s="62">
        <v>0</v>
      </c>
      <c r="BG36" s="62">
        <v>0</v>
      </c>
      <c r="BH36" s="62">
        <v>0</v>
      </c>
      <c r="BI36" s="62">
        <v>0</v>
      </c>
      <c r="BJ36" s="62">
        <v>0</v>
      </c>
      <c r="BK36" s="62">
        <v>0</v>
      </c>
      <c r="BL36" s="62">
        <v>0</v>
      </c>
      <c r="BM36" s="62">
        <v>0</v>
      </c>
      <c r="BN36" s="62">
        <v>0</v>
      </c>
      <c r="BO36" s="62">
        <v>0</v>
      </c>
      <c r="BP36" s="62">
        <v>0</v>
      </c>
      <c r="BQ36" s="62">
        <v>0</v>
      </c>
      <c r="BR36" s="62">
        <v>0</v>
      </c>
      <c r="BS36" s="62">
        <v>0</v>
      </c>
      <c r="BT36" s="62">
        <v>0</v>
      </c>
      <c r="BU36" s="62">
        <v>0</v>
      </c>
      <c r="BV36" s="62">
        <v>0</v>
      </c>
      <c r="BW36" s="62">
        <v>0</v>
      </c>
      <c r="BX36" s="62">
        <v>0</v>
      </c>
      <c r="BY36" s="62">
        <v>0</v>
      </c>
      <c r="BZ36" s="62">
        <v>0</v>
      </c>
      <c r="CA36" s="62">
        <v>0</v>
      </c>
      <c r="CB36" s="62">
        <v>0</v>
      </c>
      <c r="CC36" s="62">
        <v>0</v>
      </c>
      <c r="CD36" s="62">
        <v>0</v>
      </c>
      <c r="CE36" s="62">
        <v>0</v>
      </c>
      <c r="CF36" s="62">
        <v>0</v>
      </c>
      <c r="CG36" s="62">
        <v>0</v>
      </c>
      <c r="CH36" s="62">
        <v>0</v>
      </c>
      <c r="CI36" s="62">
        <v>0</v>
      </c>
      <c r="CJ36" s="62">
        <v>0</v>
      </c>
      <c r="CK36" s="62">
        <v>0</v>
      </c>
      <c r="CL36" s="62">
        <v>0</v>
      </c>
      <c r="CM36" s="62">
        <v>0</v>
      </c>
      <c r="CN36" s="62">
        <v>0</v>
      </c>
      <c r="CO36" s="62">
        <v>0</v>
      </c>
      <c r="CP36" s="62">
        <v>0</v>
      </c>
      <c r="CQ36" s="62">
        <v>0</v>
      </c>
      <c r="CR36" s="62">
        <v>0</v>
      </c>
      <c r="CS36" s="62">
        <v>0</v>
      </c>
      <c r="CT36" s="62">
        <v>0</v>
      </c>
      <c r="CU36" s="62">
        <v>0</v>
      </c>
      <c r="CV36" s="62">
        <v>0</v>
      </c>
      <c r="CW36" s="62">
        <v>0</v>
      </c>
      <c r="CX36" s="62">
        <v>0</v>
      </c>
      <c r="CY36" s="62">
        <v>0</v>
      </c>
      <c r="CZ36" s="62">
        <v>0</v>
      </c>
      <c r="DA36" s="62">
        <v>0</v>
      </c>
      <c r="DB36" s="62">
        <v>0</v>
      </c>
      <c r="DC36" s="62">
        <v>0</v>
      </c>
      <c r="DD36" s="62">
        <v>0</v>
      </c>
      <c r="DE36" s="62">
        <v>0</v>
      </c>
      <c r="DF36" s="62">
        <v>0</v>
      </c>
      <c r="DG36" s="62">
        <v>0</v>
      </c>
      <c r="DH36" s="62">
        <v>0</v>
      </c>
      <c r="DI36" s="62">
        <v>0</v>
      </c>
      <c r="DJ36" s="62">
        <v>0</v>
      </c>
      <c r="DK36" s="62">
        <v>0</v>
      </c>
      <c r="DL36" s="62">
        <v>0</v>
      </c>
      <c r="DM36" s="62">
        <v>0</v>
      </c>
      <c r="DN36" s="62">
        <v>0</v>
      </c>
      <c r="DO36" s="63">
        <v>0</v>
      </c>
    </row>
    <row r="37" spans="1:119">
      <c r="A37" s="64" t="s">
        <v>96</v>
      </c>
      <c r="B37" s="65" t="s">
        <v>282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2">
        <v>0</v>
      </c>
      <c r="T37" s="62">
        <v>0</v>
      </c>
      <c r="U37" s="62">
        <v>0</v>
      </c>
      <c r="V37" s="62">
        <v>0</v>
      </c>
      <c r="W37" s="62">
        <v>0</v>
      </c>
      <c r="X37" s="62">
        <v>0</v>
      </c>
      <c r="Y37" s="62">
        <v>0</v>
      </c>
      <c r="Z37" s="62">
        <v>0</v>
      </c>
      <c r="AA37" s="62">
        <v>0</v>
      </c>
      <c r="AB37" s="62">
        <v>0</v>
      </c>
      <c r="AC37" s="62">
        <v>0</v>
      </c>
      <c r="AD37" s="62">
        <v>0</v>
      </c>
      <c r="AE37" s="62">
        <v>0</v>
      </c>
      <c r="AF37" s="62">
        <v>0</v>
      </c>
      <c r="AG37" s="62">
        <v>0</v>
      </c>
      <c r="AH37" s="62">
        <v>0</v>
      </c>
      <c r="AI37" s="62">
        <v>0</v>
      </c>
      <c r="AJ37" s="62">
        <v>0</v>
      </c>
      <c r="AK37" s="62">
        <v>0</v>
      </c>
      <c r="AL37" s="62">
        <v>0</v>
      </c>
      <c r="AM37" s="62">
        <v>0</v>
      </c>
      <c r="AN37" s="62">
        <v>0</v>
      </c>
      <c r="AO37" s="62">
        <v>0</v>
      </c>
      <c r="AP37" s="62">
        <v>0</v>
      </c>
      <c r="AQ37" s="62">
        <v>0</v>
      </c>
      <c r="AR37" s="62">
        <v>0</v>
      </c>
      <c r="AS37" s="62">
        <v>0</v>
      </c>
      <c r="AT37" s="62">
        <v>0</v>
      </c>
      <c r="AU37" s="62">
        <v>0</v>
      </c>
      <c r="AV37" s="62">
        <v>0</v>
      </c>
      <c r="AW37" s="62">
        <v>0</v>
      </c>
      <c r="AX37" s="62">
        <v>0</v>
      </c>
      <c r="AY37" s="62">
        <v>0</v>
      </c>
      <c r="AZ37" s="62">
        <v>0</v>
      </c>
      <c r="BA37" s="62">
        <v>0</v>
      </c>
      <c r="BB37" s="62">
        <v>0</v>
      </c>
      <c r="BC37" s="62">
        <v>0</v>
      </c>
      <c r="BD37" s="62">
        <v>0</v>
      </c>
      <c r="BE37" s="62">
        <v>0</v>
      </c>
      <c r="BF37" s="62">
        <v>0</v>
      </c>
      <c r="BG37" s="62">
        <v>0</v>
      </c>
      <c r="BH37" s="62">
        <v>0</v>
      </c>
      <c r="BI37" s="62">
        <v>0</v>
      </c>
      <c r="BJ37" s="62">
        <v>0</v>
      </c>
      <c r="BK37" s="62">
        <v>0</v>
      </c>
      <c r="BL37" s="62">
        <v>0</v>
      </c>
      <c r="BM37" s="62">
        <v>0</v>
      </c>
      <c r="BN37" s="62">
        <v>0</v>
      </c>
      <c r="BO37" s="62">
        <v>0</v>
      </c>
      <c r="BP37" s="62">
        <v>0</v>
      </c>
      <c r="BQ37" s="62">
        <v>0</v>
      </c>
      <c r="BR37" s="62">
        <v>0</v>
      </c>
      <c r="BS37" s="62">
        <v>0</v>
      </c>
      <c r="BT37" s="62">
        <v>0</v>
      </c>
      <c r="BU37" s="62">
        <v>0</v>
      </c>
      <c r="BV37" s="62">
        <v>0</v>
      </c>
      <c r="BW37" s="62">
        <v>0</v>
      </c>
      <c r="BX37" s="62">
        <v>0</v>
      </c>
      <c r="BY37" s="62">
        <v>0</v>
      </c>
      <c r="BZ37" s="62">
        <v>0</v>
      </c>
      <c r="CA37" s="62">
        <v>0</v>
      </c>
      <c r="CB37" s="62">
        <v>0</v>
      </c>
      <c r="CC37" s="62">
        <v>0</v>
      </c>
      <c r="CD37" s="62">
        <v>0</v>
      </c>
      <c r="CE37" s="62">
        <v>0</v>
      </c>
      <c r="CF37" s="62">
        <v>0</v>
      </c>
      <c r="CG37" s="62">
        <v>0</v>
      </c>
      <c r="CH37" s="62">
        <v>0</v>
      </c>
      <c r="CI37" s="62">
        <v>0</v>
      </c>
      <c r="CJ37" s="62">
        <v>0</v>
      </c>
      <c r="CK37" s="62">
        <v>0</v>
      </c>
      <c r="CL37" s="62">
        <v>0</v>
      </c>
      <c r="CM37" s="62">
        <v>0</v>
      </c>
      <c r="CN37" s="62">
        <v>0</v>
      </c>
      <c r="CO37" s="62">
        <v>0</v>
      </c>
      <c r="CP37" s="62">
        <v>0</v>
      </c>
      <c r="CQ37" s="62">
        <v>0</v>
      </c>
      <c r="CR37" s="62">
        <v>0</v>
      </c>
      <c r="CS37" s="62">
        <v>0</v>
      </c>
      <c r="CT37" s="62">
        <v>0</v>
      </c>
      <c r="CU37" s="62">
        <v>0</v>
      </c>
      <c r="CV37" s="62">
        <v>0</v>
      </c>
      <c r="CW37" s="62">
        <v>0</v>
      </c>
      <c r="CX37" s="62">
        <v>0</v>
      </c>
      <c r="CY37" s="62">
        <v>0</v>
      </c>
      <c r="CZ37" s="62">
        <v>0</v>
      </c>
      <c r="DA37" s="62">
        <v>0</v>
      </c>
      <c r="DB37" s="62">
        <v>0</v>
      </c>
      <c r="DC37" s="62">
        <v>0</v>
      </c>
      <c r="DD37" s="62">
        <v>0</v>
      </c>
      <c r="DE37" s="62">
        <v>0</v>
      </c>
      <c r="DF37" s="62">
        <v>0</v>
      </c>
      <c r="DG37" s="62">
        <v>0</v>
      </c>
      <c r="DH37" s="62">
        <v>0</v>
      </c>
      <c r="DI37" s="62">
        <v>0</v>
      </c>
      <c r="DJ37" s="62">
        <v>0</v>
      </c>
      <c r="DK37" s="62">
        <v>0</v>
      </c>
      <c r="DL37" s="62">
        <v>0</v>
      </c>
      <c r="DM37" s="62">
        <v>0</v>
      </c>
      <c r="DN37" s="62">
        <v>0</v>
      </c>
      <c r="DO37" s="63">
        <v>0</v>
      </c>
    </row>
    <row r="38" spans="1:119">
      <c r="A38" s="60" t="s">
        <v>8</v>
      </c>
      <c r="B38" s="61" t="s">
        <v>283</v>
      </c>
      <c r="C38" s="62">
        <v>0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2">
        <v>0</v>
      </c>
      <c r="T38" s="62">
        <v>0</v>
      </c>
      <c r="U38" s="62">
        <v>0</v>
      </c>
      <c r="V38" s="62">
        <v>0</v>
      </c>
      <c r="W38" s="62">
        <v>0</v>
      </c>
      <c r="X38" s="62">
        <v>0</v>
      </c>
      <c r="Y38" s="62">
        <v>0</v>
      </c>
      <c r="Z38" s="62">
        <v>0</v>
      </c>
      <c r="AA38" s="62">
        <v>0</v>
      </c>
      <c r="AB38" s="62">
        <v>0</v>
      </c>
      <c r="AC38" s="62">
        <v>0</v>
      </c>
      <c r="AD38" s="62">
        <v>0</v>
      </c>
      <c r="AE38" s="62">
        <v>0</v>
      </c>
      <c r="AF38" s="62">
        <v>0</v>
      </c>
      <c r="AG38" s="62">
        <v>0</v>
      </c>
      <c r="AH38" s="62">
        <v>0</v>
      </c>
      <c r="AI38" s="62">
        <v>0</v>
      </c>
      <c r="AJ38" s="62">
        <v>0</v>
      </c>
      <c r="AK38" s="62">
        <v>0</v>
      </c>
      <c r="AL38" s="62">
        <v>0</v>
      </c>
      <c r="AM38" s="62">
        <v>0</v>
      </c>
      <c r="AN38" s="62">
        <v>0</v>
      </c>
      <c r="AO38" s="62">
        <v>0</v>
      </c>
      <c r="AP38" s="62">
        <v>0</v>
      </c>
      <c r="AQ38" s="62">
        <v>0</v>
      </c>
      <c r="AR38" s="62">
        <v>0</v>
      </c>
      <c r="AS38" s="62">
        <v>0</v>
      </c>
      <c r="AT38" s="62">
        <v>0</v>
      </c>
      <c r="AU38" s="62">
        <v>0</v>
      </c>
      <c r="AV38" s="62">
        <v>0</v>
      </c>
      <c r="AW38" s="62">
        <v>0</v>
      </c>
      <c r="AX38" s="62">
        <v>0</v>
      </c>
      <c r="AY38" s="62">
        <v>0</v>
      </c>
      <c r="AZ38" s="62">
        <v>0</v>
      </c>
      <c r="BA38" s="62">
        <v>0</v>
      </c>
      <c r="BB38" s="62">
        <v>0</v>
      </c>
      <c r="BC38" s="62">
        <v>958.63286657000003</v>
      </c>
      <c r="BD38" s="62">
        <v>129.79100364999999</v>
      </c>
      <c r="BE38" s="62">
        <v>83.860603390000009</v>
      </c>
      <c r="BF38" s="62">
        <v>2.3385955700000007</v>
      </c>
      <c r="BG38" s="62">
        <v>110.79456521</v>
      </c>
      <c r="BH38" s="62">
        <v>42.66146893999997</v>
      </c>
      <c r="BI38" s="62">
        <v>46.320623370000028</v>
      </c>
      <c r="BJ38" s="62">
        <v>69.520516389999983</v>
      </c>
      <c r="BK38" s="62">
        <v>108.24123291000008</v>
      </c>
      <c r="BL38" s="62">
        <v>83.447380979999934</v>
      </c>
      <c r="BM38" s="62">
        <v>82.513151219999969</v>
      </c>
      <c r="BN38" s="62">
        <v>75.36242673000001</v>
      </c>
      <c r="BO38" s="62">
        <v>123.78129821000005</v>
      </c>
      <c r="BP38" s="62">
        <v>0</v>
      </c>
      <c r="BQ38" s="62">
        <v>0</v>
      </c>
      <c r="BR38" s="62">
        <v>0</v>
      </c>
      <c r="BS38" s="62">
        <v>0</v>
      </c>
      <c r="BT38" s="62">
        <v>0</v>
      </c>
      <c r="BU38" s="62">
        <v>0</v>
      </c>
      <c r="BV38" s="62">
        <v>0</v>
      </c>
      <c r="BW38" s="62">
        <v>0</v>
      </c>
      <c r="BX38" s="62">
        <v>0</v>
      </c>
      <c r="BY38" s="62">
        <v>0</v>
      </c>
      <c r="BZ38" s="62">
        <v>0</v>
      </c>
      <c r="CA38" s="62">
        <v>0</v>
      </c>
      <c r="CB38" s="62">
        <v>0</v>
      </c>
      <c r="CC38" s="62">
        <v>52.124698290727267</v>
      </c>
      <c r="CD38" s="62">
        <v>5.9267526500000001</v>
      </c>
      <c r="CE38" s="62">
        <v>3.1020270299999995</v>
      </c>
      <c r="CF38" s="62">
        <v>2.9856404100000002</v>
      </c>
      <c r="CG38" s="62">
        <v>7.98880386</v>
      </c>
      <c r="CH38" s="62">
        <v>3.0211689399999999</v>
      </c>
      <c r="CI38" s="62">
        <v>3.3800240200000005</v>
      </c>
      <c r="CJ38" s="62">
        <v>0</v>
      </c>
      <c r="CK38" s="62">
        <v>9.5048501800000018</v>
      </c>
      <c r="CL38" s="62">
        <v>1.8512030699999968</v>
      </c>
      <c r="CM38" s="62">
        <v>9.2408247999999986</v>
      </c>
      <c r="CN38" s="62">
        <v>0.26928276000000295</v>
      </c>
      <c r="CO38" s="62">
        <v>4.8541205707272681</v>
      </c>
      <c r="CP38" s="62">
        <v>52.871471440000008</v>
      </c>
      <c r="CQ38" s="62">
        <v>7.2208511299999998</v>
      </c>
      <c r="CR38" s="62">
        <v>3.0141096000000003</v>
      </c>
      <c r="CS38" s="62">
        <v>3.1672563899999999</v>
      </c>
      <c r="CT38" s="62">
        <v>10.06559025</v>
      </c>
      <c r="CU38" s="62">
        <v>4.7206480299999996</v>
      </c>
      <c r="CV38" s="62">
        <v>3.2098256900000024</v>
      </c>
      <c r="CW38" s="62">
        <v>0</v>
      </c>
      <c r="CX38" s="62">
        <v>2.656459169999998</v>
      </c>
      <c r="CY38" s="62">
        <v>6.2203407767857186</v>
      </c>
      <c r="CZ38" s="62">
        <v>5.1835071432142854</v>
      </c>
      <c r="DA38" s="62">
        <v>5.7822367062619051</v>
      </c>
      <c r="DB38" s="62">
        <v>1.6306465537380959</v>
      </c>
      <c r="DC38" s="62">
        <v>63.888574089999992</v>
      </c>
      <c r="DD38" s="62">
        <v>9.4396141599999996</v>
      </c>
      <c r="DE38" s="62">
        <v>1.2306070500000001</v>
      </c>
      <c r="DF38" s="62">
        <v>5.5364330199999996</v>
      </c>
      <c r="DG38" s="62">
        <v>11.613094449999998</v>
      </c>
      <c r="DH38" s="62">
        <v>2.4063256900000001</v>
      </c>
      <c r="DI38" s="62">
        <v>2.9676703199999999</v>
      </c>
      <c r="DJ38" s="62">
        <v>11.219790779999999</v>
      </c>
      <c r="DK38" s="62">
        <v>1.1602712399999999</v>
      </c>
      <c r="DL38" s="62">
        <v>2.8148174500000001</v>
      </c>
      <c r="DM38" s="62">
        <v>10.323936</v>
      </c>
      <c r="DN38" s="62">
        <v>0.26583217999999997</v>
      </c>
      <c r="DO38" s="63">
        <v>4.9101817499999996</v>
      </c>
    </row>
    <row r="39" spans="1:119">
      <c r="A39" s="64" t="s">
        <v>97</v>
      </c>
      <c r="B39" s="65" t="s">
        <v>284</v>
      </c>
      <c r="C39" s="62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62">
        <v>0</v>
      </c>
      <c r="AD39" s="62">
        <v>0</v>
      </c>
      <c r="AE39" s="62">
        <v>0</v>
      </c>
      <c r="AF39" s="62">
        <v>0</v>
      </c>
      <c r="AG39" s="62">
        <v>0</v>
      </c>
      <c r="AH39" s="62">
        <v>0</v>
      </c>
      <c r="AI39" s="62">
        <v>0</v>
      </c>
      <c r="AJ39" s="62">
        <v>0</v>
      </c>
      <c r="AK39" s="62">
        <v>0</v>
      </c>
      <c r="AL39" s="62">
        <v>0</v>
      </c>
      <c r="AM39" s="62">
        <v>0</v>
      </c>
      <c r="AN39" s="62">
        <v>0</v>
      </c>
      <c r="AO39" s="62">
        <v>0</v>
      </c>
      <c r="AP39" s="62">
        <v>0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0</v>
      </c>
      <c r="AW39" s="62">
        <v>0</v>
      </c>
      <c r="AX39" s="62">
        <v>0</v>
      </c>
      <c r="AY39" s="62">
        <v>0</v>
      </c>
      <c r="AZ39" s="62">
        <v>0</v>
      </c>
      <c r="BA39" s="62">
        <v>0</v>
      </c>
      <c r="BB39" s="62">
        <v>0</v>
      </c>
      <c r="BC39" s="62">
        <v>0</v>
      </c>
      <c r="BD39" s="62">
        <v>0</v>
      </c>
      <c r="BE39" s="62">
        <v>0</v>
      </c>
      <c r="BF39" s="62">
        <v>0</v>
      </c>
      <c r="BG39" s="62">
        <v>0</v>
      </c>
      <c r="BH39" s="62">
        <v>0</v>
      </c>
      <c r="BI39" s="62">
        <v>0</v>
      </c>
      <c r="BJ39" s="62">
        <v>0</v>
      </c>
      <c r="BK39" s="62">
        <v>0</v>
      </c>
      <c r="BL39" s="62">
        <v>0</v>
      </c>
      <c r="BM39" s="62">
        <v>0</v>
      </c>
      <c r="BN39" s="62">
        <v>0</v>
      </c>
      <c r="BO39" s="62">
        <v>0</v>
      </c>
      <c r="BP39" s="62">
        <v>0</v>
      </c>
      <c r="BQ39" s="62">
        <v>0</v>
      </c>
      <c r="BR39" s="62">
        <v>0</v>
      </c>
      <c r="BS39" s="62">
        <v>0</v>
      </c>
      <c r="BT39" s="62">
        <v>0</v>
      </c>
      <c r="BU39" s="62">
        <v>0</v>
      </c>
      <c r="BV39" s="62">
        <v>0</v>
      </c>
      <c r="BW39" s="62">
        <v>0</v>
      </c>
      <c r="BX39" s="62">
        <v>0</v>
      </c>
      <c r="BY39" s="62">
        <v>0</v>
      </c>
      <c r="BZ39" s="62">
        <v>0</v>
      </c>
      <c r="CA39" s="62">
        <v>0</v>
      </c>
      <c r="CB39" s="62">
        <v>0</v>
      </c>
      <c r="CC39" s="62">
        <v>0</v>
      </c>
      <c r="CD39" s="62">
        <v>0</v>
      </c>
      <c r="CE39" s="62">
        <v>0</v>
      </c>
      <c r="CF39" s="62">
        <v>0</v>
      </c>
      <c r="CG39" s="62">
        <v>0</v>
      </c>
      <c r="CH39" s="62">
        <v>0</v>
      </c>
      <c r="CI39" s="62">
        <v>0</v>
      </c>
      <c r="CJ39" s="62">
        <v>0</v>
      </c>
      <c r="CK39" s="62">
        <v>0</v>
      </c>
      <c r="CL39" s="62">
        <v>0</v>
      </c>
      <c r="CM39" s="62">
        <v>0</v>
      </c>
      <c r="CN39" s="62">
        <v>0</v>
      </c>
      <c r="CO39" s="62">
        <v>0</v>
      </c>
      <c r="CP39" s="62">
        <v>0</v>
      </c>
      <c r="CQ39" s="62">
        <v>0</v>
      </c>
      <c r="CR39" s="62">
        <v>0</v>
      </c>
      <c r="CS39" s="62">
        <v>0</v>
      </c>
      <c r="CT39" s="62">
        <v>0</v>
      </c>
      <c r="CU39" s="62">
        <v>0</v>
      </c>
      <c r="CV39" s="62">
        <v>0</v>
      </c>
      <c r="CW39" s="62">
        <v>0</v>
      </c>
      <c r="CX39" s="62">
        <v>0</v>
      </c>
      <c r="CY39" s="62">
        <v>0</v>
      </c>
      <c r="CZ39" s="62">
        <v>0</v>
      </c>
      <c r="DA39" s="62">
        <v>0</v>
      </c>
      <c r="DB39" s="62">
        <v>0</v>
      </c>
      <c r="DC39" s="62">
        <v>0</v>
      </c>
      <c r="DD39" s="62">
        <v>0</v>
      </c>
      <c r="DE39" s="62">
        <v>0</v>
      </c>
      <c r="DF39" s="62">
        <v>0</v>
      </c>
      <c r="DG39" s="62">
        <v>0</v>
      </c>
      <c r="DH39" s="62">
        <v>0</v>
      </c>
      <c r="DI39" s="62">
        <v>0</v>
      </c>
      <c r="DJ39" s="62">
        <v>0</v>
      </c>
      <c r="DK39" s="62">
        <v>0</v>
      </c>
      <c r="DL39" s="62">
        <v>0</v>
      </c>
      <c r="DM39" s="62">
        <v>0</v>
      </c>
      <c r="DN39" s="62">
        <v>0</v>
      </c>
      <c r="DO39" s="63">
        <v>0</v>
      </c>
    </row>
    <row r="40" spans="1:119">
      <c r="A40" s="66" t="s">
        <v>98</v>
      </c>
      <c r="B40" s="67" t="s">
        <v>285</v>
      </c>
      <c r="C40" s="62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  <c r="S40" s="62">
        <v>0</v>
      </c>
      <c r="T40" s="62">
        <v>0</v>
      </c>
      <c r="U40" s="62">
        <v>0</v>
      </c>
      <c r="V40" s="62">
        <v>0</v>
      </c>
      <c r="W40" s="62">
        <v>0</v>
      </c>
      <c r="X40" s="62">
        <v>0</v>
      </c>
      <c r="Y40" s="62">
        <v>0</v>
      </c>
      <c r="Z40" s="62">
        <v>0</v>
      </c>
      <c r="AA40" s="62">
        <v>0</v>
      </c>
      <c r="AB40" s="62">
        <v>0</v>
      </c>
      <c r="AC40" s="62">
        <v>0</v>
      </c>
      <c r="AD40" s="62">
        <v>0</v>
      </c>
      <c r="AE40" s="62">
        <v>0</v>
      </c>
      <c r="AF40" s="62">
        <v>0</v>
      </c>
      <c r="AG40" s="62">
        <v>0</v>
      </c>
      <c r="AH40" s="62">
        <v>0</v>
      </c>
      <c r="AI40" s="62">
        <v>0</v>
      </c>
      <c r="AJ40" s="62">
        <v>0</v>
      </c>
      <c r="AK40" s="62">
        <v>0</v>
      </c>
      <c r="AL40" s="62">
        <v>0</v>
      </c>
      <c r="AM40" s="62">
        <v>0</v>
      </c>
      <c r="AN40" s="62">
        <v>0</v>
      </c>
      <c r="AO40" s="62">
        <v>0</v>
      </c>
      <c r="AP40" s="62">
        <v>0</v>
      </c>
      <c r="AQ40" s="62">
        <v>0</v>
      </c>
      <c r="AR40" s="62">
        <v>0</v>
      </c>
      <c r="AS40" s="62">
        <v>0</v>
      </c>
      <c r="AT40" s="62">
        <v>0</v>
      </c>
      <c r="AU40" s="62">
        <v>0</v>
      </c>
      <c r="AV40" s="62">
        <v>0</v>
      </c>
      <c r="AW40" s="62">
        <v>0</v>
      </c>
      <c r="AX40" s="62">
        <v>0</v>
      </c>
      <c r="AY40" s="62">
        <v>0</v>
      </c>
      <c r="AZ40" s="62">
        <v>0</v>
      </c>
      <c r="BA40" s="62">
        <v>0</v>
      </c>
      <c r="BB40" s="62">
        <v>0</v>
      </c>
      <c r="BC40" s="62">
        <v>0</v>
      </c>
      <c r="BD40" s="62">
        <v>0</v>
      </c>
      <c r="BE40" s="62">
        <v>0</v>
      </c>
      <c r="BF40" s="62">
        <v>0</v>
      </c>
      <c r="BG40" s="62">
        <v>0</v>
      </c>
      <c r="BH40" s="62">
        <v>0</v>
      </c>
      <c r="BI40" s="62">
        <v>0</v>
      </c>
      <c r="BJ40" s="62">
        <v>0</v>
      </c>
      <c r="BK40" s="62">
        <v>0</v>
      </c>
      <c r="BL40" s="62">
        <v>0</v>
      </c>
      <c r="BM40" s="62">
        <v>0</v>
      </c>
      <c r="BN40" s="62">
        <v>0</v>
      </c>
      <c r="BO40" s="62">
        <v>0</v>
      </c>
      <c r="BP40" s="62">
        <v>0</v>
      </c>
      <c r="BQ40" s="62">
        <v>0</v>
      </c>
      <c r="BR40" s="62">
        <v>0</v>
      </c>
      <c r="BS40" s="62">
        <v>0</v>
      </c>
      <c r="BT40" s="62">
        <v>0</v>
      </c>
      <c r="BU40" s="62">
        <v>0</v>
      </c>
      <c r="BV40" s="62">
        <v>0</v>
      </c>
      <c r="BW40" s="62">
        <v>0</v>
      </c>
      <c r="BX40" s="62">
        <v>0</v>
      </c>
      <c r="BY40" s="62">
        <v>0</v>
      </c>
      <c r="BZ40" s="62">
        <v>0</v>
      </c>
      <c r="CA40" s="62">
        <v>0</v>
      </c>
      <c r="CB40" s="62">
        <v>0</v>
      </c>
      <c r="CC40" s="62">
        <v>0</v>
      </c>
      <c r="CD40" s="62">
        <v>0</v>
      </c>
      <c r="CE40" s="62">
        <v>0</v>
      </c>
      <c r="CF40" s="62">
        <v>0</v>
      </c>
      <c r="CG40" s="62">
        <v>0</v>
      </c>
      <c r="CH40" s="62">
        <v>0</v>
      </c>
      <c r="CI40" s="62">
        <v>0</v>
      </c>
      <c r="CJ40" s="62">
        <v>0</v>
      </c>
      <c r="CK40" s="62">
        <v>0</v>
      </c>
      <c r="CL40" s="62">
        <v>0</v>
      </c>
      <c r="CM40" s="62">
        <v>0</v>
      </c>
      <c r="CN40" s="62">
        <v>0</v>
      </c>
      <c r="CO40" s="62">
        <v>0</v>
      </c>
      <c r="CP40" s="62">
        <v>0</v>
      </c>
      <c r="CQ40" s="62">
        <v>0</v>
      </c>
      <c r="CR40" s="62">
        <v>0</v>
      </c>
      <c r="CS40" s="62">
        <v>0</v>
      </c>
      <c r="CT40" s="62">
        <v>0</v>
      </c>
      <c r="CU40" s="62">
        <v>0</v>
      </c>
      <c r="CV40" s="62">
        <v>0</v>
      </c>
      <c r="CW40" s="62">
        <v>0</v>
      </c>
      <c r="CX40" s="62">
        <v>0</v>
      </c>
      <c r="CY40" s="62">
        <v>0</v>
      </c>
      <c r="CZ40" s="62">
        <v>0</v>
      </c>
      <c r="DA40" s="62">
        <v>0</v>
      </c>
      <c r="DB40" s="62">
        <v>0</v>
      </c>
      <c r="DC40" s="62">
        <v>0</v>
      </c>
      <c r="DD40" s="62">
        <v>0</v>
      </c>
      <c r="DE40" s="62">
        <v>0</v>
      </c>
      <c r="DF40" s="62">
        <v>0</v>
      </c>
      <c r="DG40" s="62">
        <v>0</v>
      </c>
      <c r="DH40" s="62">
        <v>0</v>
      </c>
      <c r="DI40" s="62">
        <v>0</v>
      </c>
      <c r="DJ40" s="62">
        <v>0</v>
      </c>
      <c r="DK40" s="62">
        <v>0</v>
      </c>
      <c r="DL40" s="62">
        <v>0</v>
      </c>
      <c r="DM40" s="62">
        <v>0</v>
      </c>
      <c r="DN40" s="62">
        <v>0</v>
      </c>
      <c r="DO40" s="63">
        <v>0</v>
      </c>
    </row>
    <row r="41" spans="1:119">
      <c r="A41" s="66" t="s">
        <v>99</v>
      </c>
      <c r="B41" s="67" t="s">
        <v>286</v>
      </c>
      <c r="C41" s="62">
        <v>0</v>
      </c>
      <c r="D41" s="62">
        <v>0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2">
        <v>0</v>
      </c>
      <c r="T41" s="62">
        <v>0</v>
      </c>
      <c r="U41" s="62">
        <v>0</v>
      </c>
      <c r="V41" s="62">
        <v>0</v>
      </c>
      <c r="W41" s="62">
        <v>0</v>
      </c>
      <c r="X41" s="62">
        <v>0</v>
      </c>
      <c r="Y41" s="62">
        <v>0</v>
      </c>
      <c r="Z41" s="62">
        <v>0</v>
      </c>
      <c r="AA41" s="62">
        <v>0</v>
      </c>
      <c r="AB41" s="62">
        <v>0</v>
      </c>
      <c r="AC41" s="62">
        <v>0</v>
      </c>
      <c r="AD41" s="62">
        <v>0</v>
      </c>
      <c r="AE41" s="62">
        <v>0</v>
      </c>
      <c r="AF41" s="62">
        <v>0</v>
      </c>
      <c r="AG41" s="62">
        <v>0</v>
      </c>
      <c r="AH41" s="62">
        <v>0</v>
      </c>
      <c r="AI41" s="62">
        <v>0</v>
      </c>
      <c r="AJ41" s="62">
        <v>0</v>
      </c>
      <c r="AK41" s="62">
        <v>0</v>
      </c>
      <c r="AL41" s="62">
        <v>0</v>
      </c>
      <c r="AM41" s="62">
        <v>0</v>
      </c>
      <c r="AN41" s="62">
        <v>0</v>
      </c>
      <c r="AO41" s="62">
        <v>0</v>
      </c>
      <c r="AP41" s="62">
        <v>0</v>
      </c>
      <c r="AQ41" s="62">
        <v>0</v>
      </c>
      <c r="AR41" s="62">
        <v>0</v>
      </c>
      <c r="AS41" s="62">
        <v>0</v>
      </c>
      <c r="AT41" s="62">
        <v>0</v>
      </c>
      <c r="AU41" s="62">
        <v>0</v>
      </c>
      <c r="AV41" s="62">
        <v>0</v>
      </c>
      <c r="AW41" s="62">
        <v>0</v>
      </c>
      <c r="AX41" s="62">
        <v>0</v>
      </c>
      <c r="AY41" s="62">
        <v>0</v>
      </c>
      <c r="AZ41" s="62">
        <v>0</v>
      </c>
      <c r="BA41" s="62">
        <v>0</v>
      </c>
      <c r="BB41" s="62">
        <v>0</v>
      </c>
      <c r="BC41" s="62">
        <v>0</v>
      </c>
      <c r="BD41" s="62">
        <v>0</v>
      </c>
      <c r="BE41" s="62">
        <v>0</v>
      </c>
      <c r="BF41" s="62">
        <v>0</v>
      </c>
      <c r="BG41" s="62">
        <v>0</v>
      </c>
      <c r="BH41" s="62">
        <v>0</v>
      </c>
      <c r="BI41" s="62">
        <v>0</v>
      </c>
      <c r="BJ41" s="62">
        <v>0</v>
      </c>
      <c r="BK41" s="62">
        <v>0</v>
      </c>
      <c r="BL41" s="62">
        <v>0</v>
      </c>
      <c r="BM41" s="62">
        <v>0</v>
      </c>
      <c r="BN41" s="62">
        <v>0</v>
      </c>
      <c r="BO41" s="62">
        <v>0</v>
      </c>
      <c r="BP41" s="62">
        <v>0</v>
      </c>
      <c r="BQ41" s="62">
        <v>0</v>
      </c>
      <c r="BR41" s="62">
        <v>0</v>
      </c>
      <c r="BS41" s="62">
        <v>0</v>
      </c>
      <c r="BT41" s="62">
        <v>0</v>
      </c>
      <c r="BU41" s="62">
        <v>0</v>
      </c>
      <c r="BV41" s="62">
        <v>0</v>
      </c>
      <c r="BW41" s="62">
        <v>0</v>
      </c>
      <c r="BX41" s="62">
        <v>0</v>
      </c>
      <c r="BY41" s="62">
        <v>0</v>
      </c>
      <c r="BZ41" s="62">
        <v>0</v>
      </c>
      <c r="CA41" s="62">
        <v>0</v>
      </c>
      <c r="CB41" s="62">
        <v>0</v>
      </c>
      <c r="CC41" s="62">
        <v>0</v>
      </c>
      <c r="CD41" s="62">
        <v>0</v>
      </c>
      <c r="CE41" s="62">
        <v>0</v>
      </c>
      <c r="CF41" s="62">
        <v>0</v>
      </c>
      <c r="CG41" s="62">
        <v>0</v>
      </c>
      <c r="CH41" s="62">
        <v>0</v>
      </c>
      <c r="CI41" s="62">
        <v>0</v>
      </c>
      <c r="CJ41" s="62">
        <v>0</v>
      </c>
      <c r="CK41" s="62">
        <v>0</v>
      </c>
      <c r="CL41" s="62">
        <v>0</v>
      </c>
      <c r="CM41" s="62">
        <v>0</v>
      </c>
      <c r="CN41" s="62">
        <v>0</v>
      </c>
      <c r="CO41" s="62">
        <v>0</v>
      </c>
      <c r="CP41" s="62">
        <v>0</v>
      </c>
      <c r="CQ41" s="62">
        <v>0</v>
      </c>
      <c r="CR41" s="62">
        <v>0</v>
      </c>
      <c r="CS41" s="62">
        <v>0</v>
      </c>
      <c r="CT41" s="62">
        <v>0</v>
      </c>
      <c r="CU41" s="62">
        <v>0</v>
      </c>
      <c r="CV41" s="62">
        <v>0</v>
      </c>
      <c r="CW41" s="62">
        <v>0</v>
      </c>
      <c r="CX41" s="62">
        <v>0</v>
      </c>
      <c r="CY41" s="62">
        <v>0</v>
      </c>
      <c r="CZ41" s="62">
        <v>0</v>
      </c>
      <c r="DA41" s="62">
        <v>0</v>
      </c>
      <c r="DB41" s="62">
        <v>0</v>
      </c>
      <c r="DC41" s="62">
        <v>0</v>
      </c>
      <c r="DD41" s="62">
        <v>0</v>
      </c>
      <c r="DE41" s="62">
        <v>0</v>
      </c>
      <c r="DF41" s="62">
        <v>0</v>
      </c>
      <c r="DG41" s="62">
        <v>0</v>
      </c>
      <c r="DH41" s="62">
        <v>0</v>
      </c>
      <c r="DI41" s="62">
        <v>0</v>
      </c>
      <c r="DJ41" s="62">
        <v>0</v>
      </c>
      <c r="DK41" s="62">
        <v>0</v>
      </c>
      <c r="DL41" s="62">
        <v>0</v>
      </c>
      <c r="DM41" s="62">
        <v>0</v>
      </c>
      <c r="DN41" s="62">
        <v>0</v>
      </c>
      <c r="DO41" s="63">
        <v>0</v>
      </c>
    </row>
    <row r="42" spans="1:119">
      <c r="A42" s="66" t="s">
        <v>100</v>
      </c>
      <c r="B42" s="67" t="s">
        <v>287</v>
      </c>
      <c r="C42" s="62">
        <v>0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2">
        <v>0</v>
      </c>
      <c r="X42" s="62">
        <v>0</v>
      </c>
      <c r="Y42" s="62">
        <v>0</v>
      </c>
      <c r="Z42" s="62">
        <v>0</v>
      </c>
      <c r="AA42" s="62">
        <v>0</v>
      </c>
      <c r="AB42" s="62">
        <v>0</v>
      </c>
      <c r="AC42" s="62">
        <v>0</v>
      </c>
      <c r="AD42" s="62">
        <v>0</v>
      </c>
      <c r="AE42" s="62">
        <v>0</v>
      </c>
      <c r="AF42" s="62">
        <v>0</v>
      </c>
      <c r="AG42" s="62">
        <v>0</v>
      </c>
      <c r="AH42" s="62">
        <v>0</v>
      </c>
      <c r="AI42" s="62">
        <v>0</v>
      </c>
      <c r="AJ42" s="62">
        <v>0</v>
      </c>
      <c r="AK42" s="62">
        <v>0</v>
      </c>
      <c r="AL42" s="62">
        <v>0</v>
      </c>
      <c r="AM42" s="62">
        <v>0</v>
      </c>
      <c r="AN42" s="62">
        <v>0</v>
      </c>
      <c r="AO42" s="62">
        <v>0</v>
      </c>
      <c r="AP42" s="62">
        <v>0</v>
      </c>
      <c r="AQ42" s="62">
        <v>0</v>
      </c>
      <c r="AR42" s="62">
        <v>0</v>
      </c>
      <c r="AS42" s="62">
        <v>0</v>
      </c>
      <c r="AT42" s="62">
        <v>0</v>
      </c>
      <c r="AU42" s="62">
        <v>0</v>
      </c>
      <c r="AV42" s="62">
        <v>0</v>
      </c>
      <c r="AW42" s="62">
        <v>0</v>
      </c>
      <c r="AX42" s="62">
        <v>0</v>
      </c>
      <c r="AY42" s="62">
        <v>0</v>
      </c>
      <c r="AZ42" s="62">
        <v>0</v>
      </c>
      <c r="BA42" s="62">
        <v>0</v>
      </c>
      <c r="BB42" s="62">
        <v>0</v>
      </c>
      <c r="BC42" s="62">
        <v>0</v>
      </c>
      <c r="BD42" s="62">
        <v>0</v>
      </c>
      <c r="BE42" s="62">
        <v>0</v>
      </c>
      <c r="BF42" s="62">
        <v>0</v>
      </c>
      <c r="BG42" s="62">
        <v>0</v>
      </c>
      <c r="BH42" s="62">
        <v>0</v>
      </c>
      <c r="BI42" s="62">
        <v>0</v>
      </c>
      <c r="BJ42" s="62">
        <v>0</v>
      </c>
      <c r="BK42" s="62">
        <v>0</v>
      </c>
      <c r="BL42" s="62">
        <v>0</v>
      </c>
      <c r="BM42" s="62">
        <v>0</v>
      </c>
      <c r="BN42" s="62">
        <v>0</v>
      </c>
      <c r="BO42" s="62">
        <v>0</v>
      </c>
      <c r="BP42" s="62">
        <v>0</v>
      </c>
      <c r="BQ42" s="62">
        <v>0</v>
      </c>
      <c r="BR42" s="62">
        <v>0</v>
      </c>
      <c r="BS42" s="62">
        <v>0</v>
      </c>
      <c r="BT42" s="62">
        <v>0</v>
      </c>
      <c r="BU42" s="62">
        <v>0</v>
      </c>
      <c r="BV42" s="62">
        <v>0</v>
      </c>
      <c r="BW42" s="62">
        <v>0</v>
      </c>
      <c r="BX42" s="62">
        <v>0</v>
      </c>
      <c r="BY42" s="62">
        <v>0</v>
      </c>
      <c r="BZ42" s="62">
        <v>0</v>
      </c>
      <c r="CA42" s="62">
        <v>0</v>
      </c>
      <c r="CB42" s="62">
        <v>0</v>
      </c>
      <c r="CC42" s="62">
        <v>0</v>
      </c>
      <c r="CD42" s="62">
        <v>0</v>
      </c>
      <c r="CE42" s="62">
        <v>0</v>
      </c>
      <c r="CF42" s="62">
        <v>0</v>
      </c>
      <c r="CG42" s="62">
        <v>0</v>
      </c>
      <c r="CH42" s="62">
        <v>0</v>
      </c>
      <c r="CI42" s="62">
        <v>0</v>
      </c>
      <c r="CJ42" s="62">
        <v>0</v>
      </c>
      <c r="CK42" s="62">
        <v>0</v>
      </c>
      <c r="CL42" s="62">
        <v>0</v>
      </c>
      <c r="CM42" s="62">
        <v>0</v>
      </c>
      <c r="CN42" s="62">
        <v>0</v>
      </c>
      <c r="CO42" s="62">
        <v>0</v>
      </c>
      <c r="CP42" s="62">
        <v>0</v>
      </c>
      <c r="CQ42" s="62">
        <v>0</v>
      </c>
      <c r="CR42" s="62">
        <v>0</v>
      </c>
      <c r="CS42" s="62">
        <v>0</v>
      </c>
      <c r="CT42" s="62">
        <v>0</v>
      </c>
      <c r="CU42" s="62">
        <v>0</v>
      </c>
      <c r="CV42" s="62">
        <v>0</v>
      </c>
      <c r="CW42" s="62">
        <v>0</v>
      </c>
      <c r="CX42" s="62">
        <v>0</v>
      </c>
      <c r="CY42" s="62">
        <v>0</v>
      </c>
      <c r="CZ42" s="62">
        <v>0</v>
      </c>
      <c r="DA42" s="62">
        <v>0</v>
      </c>
      <c r="DB42" s="62">
        <v>0</v>
      </c>
      <c r="DC42" s="62">
        <v>0</v>
      </c>
      <c r="DD42" s="62">
        <v>0</v>
      </c>
      <c r="DE42" s="62">
        <v>0</v>
      </c>
      <c r="DF42" s="62">
        <v>0</v>
      </c>
      <c r="DG42" s="62">
        <v>0</v>
      </c>
      <c r="DH42" s="62">
        <v>0</v>
      </c>
      <c r="DI42" s="62">
        <v>0</v>
      </c>
      <c r="DJ42" s="62">
        <v>0</v>
      </c>
      <c r="DK42" s="62">
        <v>0</v>
      </c>
      <c r="DL42" s="62">
        <v>0</v>
      </c>
      <c r="DM42" s="62">
        <v>0</v>
      </c>
      <c r="DN42" s="62">
        <v>0</v>
      </c>
      <c r="DO42" s="63">
        <v>0</v>
      </c>
    </row>
    <row r="43" spans="1:119">
      <c r="A43" s="66" t="s">
        <v>101</v>
      </c>
      <c r="B43" s="67" t="s">
        <v>288</v>
      </c>
      <c r="C43" s="62">
        <v>0</v>
      </c>
      <c r="D43" s="62">
        <v>0</v>
      </c>
      <c r="E43" s="62">
        <v>0</v>
      </c>
      <c r="F43" s="62"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2">
        <v>0</v>
      </c>
      <c r="T43" s="62">
        <v>0</v>
      </c>
      <c r="U43" s="62">
        <v>0</v>
      </c>
      <c r="V43" s="62">
        <v>0</v>
      </c>
      <c r="W43" s="62">
        <v>0</v>
      </c>
      <c r="X43" s="62">
        <v>0</v>
      </c>
      <c r="Y43" s="62">
        <v>0</v>
      </c>
      <c r="Z43" s="62">
        <v>0</v>
      </c>
      <c r="AA43" s="62">
        <v>0</v>
      </c>
      <c r="AB43" s="62">
        <v>0</v>
      </c>
      <c r="AC43" s="62">
        <v>0</v>
      </c>
      <c r="AD43" s="62">
        <v>0</v>
      </c>
      <c r="AE43" s="62">
        <v>0</v>
      </c>
      <c r="AF43" s="62">
        <v>0</v>
      </c>
      <c r="AG43" s="62">
        <v>0</v>
      </c>
      <c r="AH43" s="62">
        <v>0</v>
      </c>
      <c r="AI43" s="62">
        <v>0</v>
      </c>
      <c r="AJ43" s="62">
        <v>0</v>
      </c>
      <c r="AK43" s="62">
        <v>0</v>
      </c>
      <c r="AL43" s="62">
        <v>0</v>
      </c>
      <c r="AM43" s="62">
        <v>0</v>
      </c>
      <c r="AN43" s="62">
        <v>0</v>
      </c>
      <c r="AO43" s="62">
        <v>0</v>
      </c>
      <c r="AP43" s="62">
        <v>0</v>
      </c>
      <c r="AQ43" s="62">
        <v>0</v>
      </c>
      <c r="AR43" s="62">
        <v>0</v>
      </c>
      <c r="AS43" s="62">
        <v>0</v>
      </c>
      <c r="AT43" s="62">
        <v>0</v>
      </c>
      <c r="AU43" s="62">
        <v>0</v>
      </c>
      <c r="AV43" s="62">
        <v>0</v>
      </c>
      <c r="AW43" s="62">
        <v>0</v>
      </c>
      <c r="AX43" s="62">
        <v>0</v>
      </c>
      <c r="AY43" s="62">
        <v>0</v>
      </c>
      <c r="AZ43" s="62">
        <v>0</v>
      </c>
      <c r="BA43" s="62">
        <v>0</v>
      </c>
      <c r="BB43" s="62">
        <v>0</v>
      </c>
      <c r="BC43" s="62">
        <v>0</v>
      </c>
      <c r="BD43" s="62">
        <v>0</v>
      </c>
      <c r="BE43" s="62">
        <v>0</v>
      </c>
      <c r="BF43" s="62">
        <v>0</v>
      </c>
      <c r="BG43" s="62">
        <v>0</v>
      </c>
      <c r="BH43" s="62">
        <v>0</v>
      </c>
      <c r="BI43" s="62">
        <v>0</v>
      </c>
      <c r="BJ43" s="62">
        <v>0</v>
      </c>
      <c r="BK43" s="62">
        <v>0</v>
      </c>
      <c r="BL43" s="62">
        <v>0</v>
      </c>
      <c r="BM43" s="62">
        <v>0</v>
      </c>
      <c r="BN43" s="62">
        <v>0</v>
      </c>
      <c r="BO43" s="62">
        <v>0</v>
      </c>
      <c r="BP43" s="62">
        <v>0</v>
      </c>
      <c r="BQ43" s="62">
        <v>0</v>
      </c>
      <c r="BR43" s="62">
        <v>0</v>
      </c>
      <c r="BS43" s="62">
        <v>0</v>
      </c>
      <c r="BT43" s="62">
        <v>0</v>
      </c>
      <c r="BU43" s="62">
        <v>0</v>
      </c>
      <c r="BV43" s="62">
        <v>0</v>
      </c>
      <c r="BW43" s="62">
        <v>0</v>
      </c>
      <c r="BX43" s="62">
        <v>0</v>
      </c>
      <c r="BY43" s="62">
        <v>0</v>
      </c>
      <c r="BZ43" s="62">
        <v>0</v>
      </c>
      <c r="CA43" s="62">
        <v>0</v>
      </c>
      <c r="CB43" s="62">
        <v>0</v>
      </c>
      <c r="CC43" s="62">
        <v>0</v>
      </c>
      <c r="CD43" s="62">
        <v>0</v>
      </c>
      <c r="CE43" s="62">
        <v>0</v>
      </c>
      <c r="CF43" s="62">
        <v>0</v>
      </c>
      <c r="CG43" s="62">
        <v>0</v>
      </c>
      <c r="CH43" s="62">
        <v>0</v>
      </c>
      <c r="CI43" s="62">
        <v>0</v>
      </c>
      <c r="CJ43" s="62">
        <v>0</v>
      </c>
      <c r="CK43" s="62">
        <v>0</v>
      </c>
      <c r="CL43" s="62">
        <v>0</v>
      </c>
      <c r="CM43" s="62">
        <v>0</v>
      </c>
      <c r="CN43" s="62">
        <v>0</v>
      </c>
      <c r="CO43" s="62">
        <v>0</v>
      </c>
      <c r="CP43" s="62">
        <v>0</v>
      </c>
      <c r="CQ43" s="62">
        <v>0</v>
      </c>
      <c r="CR43" s="62">
        <v>0</v>
      </c>
      <c r="CS43" s="62">
        <v>0</v>
      </c>
      <c r="CT43" s="62">
        <v>0</v>
      </c>
      <c r="CU43" s="62">
        <v>0</v>
      </c>
      <c r="CV43" s="62">
        <v>0</v>
      </c>
      <c r="CW43" s="62">
        <v>0</v>
      </c>
      <c r="CX43" s="62">
        <v>0</v>
      </c>
      <c r="CY43" s="62">
        <v>0</v>
      </c>
      <c r="CZ43" s="62">
        <v>0</v>
      </c>
      <c r="DA43" s="62">
        <v>0</v>
      </c>
      <c r="DB43" s="62">
        <v>0</v>
      </c>
      <c r="DC43" s="62">
        <v>0</v>
      </c>
      <c r="DD43" s="62">
        <v>0</v>
      </c>
      <c r="DE43" s="62">
        <v>0</v>
      </c>
      <c r="DF43" s="62">
        <v>0</v>
      </c>
      <c r="DG43" s="62">
        <v>0</v>
      </c>
      <c r="DH43" s="62">
        <v>0</v>
      </c>
      <c r="DI43" s="62">
        <v>0</v>
      </c>
      <c r="DJ43" s="62">
        <v>0</v>
      </c>
      <c r="DK43" s="62">
        <v>0</v>
      </c>
      <c r="DL43" s="62">
        <v>0</v>
      </c>
      <c r="DM43" s="62">
        <v>0</v>
      </c>
      <c r="DN43" s="62">
        <v>0</v>
      </c>
      <c r="DO43" s="63">
        <v>0</v>
      </c>
    </row>
    <row r="44" spans="1:119">
      <c r="A44" s="64" t="s">
        <v>102</v>
      </c>
      <c r="B44" s="65" t="s">
        <v>289</v>
      </c>
      <c r="C44" s="62">
        <v>0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0</v>
      </c>
      <c r="V44" s="62">
        <v>0</v>
      </c>
      <c r="W44" s="62">
        <v>0</v>
      </c>
      <c r="X44" s="62">
        <v>0</v>
      </c>
      <c r="Y44" s="62">
        <v>0</v>
      </c>
      <c r="Z44" s="62">
        <v>0</v>
      </c>
      <c r="AA44" s="62">
        <v>0</v>
      </c>
      <c r="AB44" s="62">
        <v>0</v>
      </c>
      <c r="AC44" s="62">
        <v>0</v>
      </c>
      <c r="AD44" s="62">
        <v>0</v>
      </c>
      <c r="AE44" s="62">
        <v>0</v>
      </c>
      <c r="AF44" s="62">
        <v>0</v>
      </c>
      <c r="AG44" s="62">
        <v>0</v>
      </c>
      <c r="AH44" s="62">
        <v>0</v>
      </c>
      <c r="AI44" s="62">
        <v>0</v>
      </c>
      <c r="AJ44" s="62">
        <v>0</v>
      </c>
      <c r="AK44" s="62">
        <v>0</v>
      </c>
      <c r="AL44" s="62">
        <v>0</v>
      </c>
      <c r="AM44" s="62">
        <v>0</v>
      </c>
      <c r="AN44" s="62">
        <v>0</v>
      </c>
      <c r="AO44" s="62">
        <v>0</v>
      </c>
      <c r="AP44" s="62">
        <v>0</v>
      </c>
      <c r="AQ44" s="62">
        <v>0</v>
      </c>
      <c r="AR44" s="62">
        <v>0</v>
      </c>
      <c r="AS44" s="62">
        <v>0</v>
      </c>
      <c r="AT44" s="62">
        <v>0</v>
      </c>
      <c r="AU44" s="62">
        <v>0</v>
      </c>
      <c r="AV44" s="62">
        <v>0</v>
      </c>
      <c r="AW44" s="62">
        <v>0</v>
      </c>
      <c r="AX44" s="62">
        <v>0</v>
      </c>
      <c r="AY44" s="62">
        <v>0</v>
      </c>
      <c r="AZ44" s="62">
        <v>0</v>
      </c>
      <c r="BA44" s="62">
        <v>0</v>
      </c>
      <c r="BB44" s="62">
        <v>0</v>
      </c>
      <c r="BC44" s="62">
        <v>958.63286657000003</v>
      </c>
      <c r="BD44" s="62">
        <v>129.79100364999999</v>
      </c>
      <c r="BE44" s="62">
        <v>83.860603390000009</v>
      </c>
      <c r="BF44" s="62">
        <v>2.3385955700000007</v>
      </c>
      <c r="BG44" s="62">
        <v>110.79456521</v>
      </c>
      <c r="BH44" s="62">
        <v>42.66146893999997</v>
      </c>
      <c r="BI44" s="62">
        <v>46.320623370000028</v>
      </c>
      <c r="BJ44" s="62">
        <v>69.520516389999983</v>
      </c>
      <c r="BK44" s="62">
        <v>108.24123291000008</v>
      </c>
      <c r="BL44" s="62">
        <v>83.447380979999934</v>
      </c>
      <c r="BM44" s="62">
        <v>82.513151219999969</v>
      </c>
      <c r="BN44" s="62">
        <v>75.36242673000001</v>
      </c>
      <c r="BO44" s="62">
        <v>123.78129821000005</v>
      </c>
      <c r="BP44" s="62">
        <v>0</v>
      </c>
      <c r="BQ44" s="62">
        <v>0</v>
      </c>
      <c r="BR44" s="62">
        <v>0</v>
      </c>
      <c r="BS44" s="62">
        <v>0</v>
      </c>
      <c r="BT44" s="62">
        <v>0</v>
      </c>
      <c r="BU44" s="62">
        <v>0</v>
      </c>
      <c r="BV44" s="62">
        <v>0</v>
      </c>
      <c r="BW44" s="62">
        <v>0</v>
      </c>
      <c r="BX44" s="62">
        <v>0</v>
      </c>
      <c r="BY44" s="62">
        <v>0</v>
      </c>
      <c r="BZ44" s="62">
        <v>0</v>
      </c>
      <c r="CA44" s="62">
        <v>0</v>
      </c>
      <c r="CB44" s="62">
        <v>0</v>
      </c>
      <c r="CC44" s="62">
        <v>52.124698290727267</v>
      </c>
      <c r="CD44" s="62">
        <v>5.9267526500000001</v>
      </c>
      <c r="CE44" s="62">
        <v>3.1020270299999995</v>
      </c>
      <c r="CF44" s="62">
        <v>2.9856404100000002</v>
      </c>
      <c r="CG44" s="62">
        <v>7.98880386</v>
      </c>
      <c r="CH44" s="62">
        <v>3.0211689399999999</v>
      </c>
      <c r="CI44" s="62">
        <v>3.3800240200000005</v>
      </c>
      <c r="CJ44" s="62">
        <v>0</v>
      </c>
      <c r="CK44" s="62">
        <v>9.5048501800000018</v>
      </c>
      <c r="CL44" s="62">
        <v>1.8512030699999968</v>
      </c>
      <c r="CM44" s="62">
        <v>9.2408247999999986</v>
      </c>
      <c r="CN44" s="62">
        <v>0.26928276000000295</v>
      </c>
      <c r="CO44" s="62">
        <v>4.8541205707272681</v>
      </c>
      <c r="CP44" s="62">
        <v>52.871471440000008</v>
      </c>
      <c r="CQ44" s="62">
        <v>7.2208511299999998</v>
      </c>
      <c r="CR44" s="62">
        <v>3.0141096000000003</v>
      </c>
      <c r="CS44" s="62">
        <v>3.1672563899999999</v>
      </c>
      <c r="CT44" s="62">
        <v>10.06559025</v>
      </c>
      <c r="CU44" s="62">
        <v>4.7206480299999996</v>
      </c>
      <c r="CV44" s="62">
        <v>3.2098256900000024</v>
      </c>
      <c r="CW44" s="62">
        <v>0</v>
      </c>
      <c r="CX44" s="62">
        <v>2.656459169999998</v>
      </c>
      <c r="CY44" s="62">
        <v>6.2203407767857186</v>
      </c>
      <c r="CZ44" s="62">
        <v>5.1835071432142854</v>
      </c>
      <c r="DA44" s="62">
        <v>5.7822367062619051</v>
      </c>
      <c r="DB44" s="62">
        <v>1.6306465537380959</v>
      </c>
      <c r="DC44" s="62">
        <v>63.888574089999992</v>
      </c>
      <c r="DD44" s="62">
        <v>9.4396141599999996</v>
      </c>
      <c r="DE44" s="62">
        <v>1.2306070500000001</v>
      </c>
      <c r="DF44" s="62">
        <v>5.5364330199999996</v>
      </c>
      <c r="DG44" s="62">
        <v>11.613094449999998</v>
      </c>
      <c r="DH44" s="62">
        <v>2.4063256900000001</v>
      </c>
      <c r="DI44" s="62">
        <v>2.9676703199999999</v>
      </c>
      <c r="DJ44" s="62">
        <v>11.219790779999999</v>
      </c>
      <c r="DK44" s="62">
        <v>1.1602712399999999</v>
      </c>
      <c r="DL44" s="62">
        <v>2.8148174500000001</v>
      </c>
      <c r="DM44" s="62">
        <v>10.323936</v>
      </c>
      <c r="DN44" s="62">
        <v>0.26583217999999997</v>
      </c>
      <c r="DO44" s="63">
        <v>4.9101817499999996</v>
      </c>
    </row>
    <row r="45" spans="1:119">
      <c r="A45" s="66" t="s">
        <v>103</v>
      </c>
      <c r="B45" s="67" t="s">
        <v>285</v>
      </c>
      <c r="C45" s="62">
        <v>0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  <c r="AJ45" s="62">
        <v>0</v>
      </c>
      <c r="AK45" s="62">
        <v>0</v>
      </c>
      <c r="AL45" s="62">
        <v>0</v>
      </c>
      <c r="AM45" s="62">
        <v>0</v>
      </c>
      <c r="AN45" s="62">
        <v>0</v>
      </c>
      <c r="AO45" s="62">
        <v>0</v>
      </c>
      <c r="AP45" s="62">
        <v>0</v>
      </c>
      <c r="AQ45" s="62">
        <v>0</v>
      </c>
      <c r="AR45" s="62">
        <v>0</v>
      </c>
      <c r="AS45" s="62">
        <v>0</v>
      </c>
      <c r="AT45" s="62">
        <v>0</v>
      </c>
      <c r="AU45" s="62">
        <v>0</v>
      </c>
      <c r="AV45" s="62">
        <v>0</v>
      </c>
      <c r="AW45" s="62">
        <v>0</v>
      </c>
      <c r="AX45" s="62">
        <v>0</v>
      </c>
      <c r="AY45" s="62">
        <v>0</v>
      </c>
      <c r="AZ45" s="62">
        <v>0</v>
      </c>
      <c r="BA45" s="62">
        <v>0</v>
      </c>
      <c r="BB45" s="62">
        <v>0</v>
      </c>
      <c r="BC45" s="62">
        <v>0</v>
      </c>
      <c r="BD45" s="62">
        <v>0</v>
      </c>
      <c r="BE45" s="62">
        <v>0</v>
      </c>
      <c r="BF45" s="62">
        <v>0</v>
      </c>
      <c r="BG45" s="62">
        <v>0</v>
      </c>
      <c r="BH45" s="62">
        <v>0</v>
      </c>
      <c r="BI45" s="62">
        <v>0</v>
      </c>
      <c r="BJ45" s="62">
        <v>0</v>
      </c>
      <c r="BK45" s="62">
        <v>0</v>
      </c>
      <c r="BL45" s="62">
        <v>0</v>
      </c>
      <c r="BM45" s="62">
        <v>0</v>
      </c>
      <c r="BN45" s="62">
        <v>0</v>
      </c>
      <c r="BO45" s="62">
        <v>0</v>
      </c>
      <c r="BP45" s="62">
        <v>0</v>
      </c>
      <c r="BQ45" s="62">
        <v>0</v>
      </c>
      <c r="BR45" s="62">
        <v>0</v>
      </c>
      <c r="BS45" s="62">
        <v>0</v>
      </c>
      <c r="BT45" s="62">
        <v>0</v>
      </c>
      <c r="BU45" s="62">
        <v>0</v>
      </c>
      <c r="BV45" s="62">
        <v>0</v>
      </c>
      <c r="BW45" s="62">
        <v>0</v>
      </c>
      <c r="BX45" s="62">
        <v>0</v>
      </c>
      <c r="BY45" s="62">
        <v>0</v>
      </c>
      <c r="BZ45" s="62">
        <v>0</v>
      </c>
      <c r="CA45" s="62">
        <v>0</v>
      </c>
      <c r="CB45" s="62">
        <v>0</v>
      </c>
      <c r="CC45" s="62">
        <v>0</v>
      </c>
      <c r="CD45" s="62">
        <v>0</v>
      </c>
      <c r="CE45" s="62">
        <v>0</v>
      </c>
      <c r="CF45" s="62">
        <v>0</v>
      </c>
      <c r="CG45" s="62">
        <v>0</v>
      </c>
      <c r="CH45" s="62">
        <v>0</v>
      </c>
      <c r="CI45" s="62">
        <v>0</v>
      </c>
      <c r="CJ45" s="62">
        <v>0</v>
      </c>
      <c r="CK45" s="62">
        <v>0</v>
      </c>
      <c r="CL45" s="62">
        <v>0</v>
      </c>
      <c r="CM45" s="62">
        <v>0</v>
      </c>
      <c r="CN45" s="62">
        <v>0</v>
      </c>
      <c r="CO45" s="62">
        <v>0</v>
      </c>
      <c r="CP45" s="62">
        <v>0</v>
      </c>
      <c r="CQ45" s="62">
        <v>0</v>
      </c>
      <c r="CR45" s="62">
        <v>0</v>
      </c>
      <c r="CS45" s="62">
        <v>0</v>
      </c>
      <c r="CT45" s="62">
        <v>0</v>
      </c>
      <c r="CU45" s="62">
        <v>0</v>
      </c>
      <c r="CV45" s="62">
        <v>0</v>
      </c>
      <c r="CW45" s="62">
        <v>0</v>
      </c>
      <c r="CX45" s="62">
        <v>0</v>
      </c>
      <c r="CY45" s="62">
        <v>0</v>
      </c>
      <c r="CZ45" s="62">
        <v>0</v>
      </c>
      <c r="DA45" s="62">
        <v>0</v>
      </c>
      <c r="DB45" s="62">
        <v>0</v>
      </c>
      <c r="DC45" s="62">
        <v>0</v>
      </c>
      <c r="DD45" s="62">
        <v>0</v>
      </c>
      <c r="DE45" s="62">
        <v>0</v>
      </c>
      <c r="DF45" s="62">
        <v>0</v>
      </c>
      <c r="DG45" s="62">
        <v>0</v>
      </c>
      <c r="DH45" s="62">
        <v>0</v>
      </c>
      <c r="DI45" s="62">
        <v>0</v>
      </c>
      <c r="DJ45" s="62">
        <v>0</v>
      </c>
      <c r="DK45" s="62">
        <v>0</v>
      </c>
      <c r="DL45" s="62">
        <v>0</v>
      </c>
      <c r="DM45" s="62">
        <v>0</v>
      </c>
      <c r="DN45" s="62">
        <v>0</v>
      </c>
      <c r="DO45" s="63">
        <v>0</v>
      </c>
    </row>
    <row r="46" spans="1:119">
      <c r="A46" s="66" t="s">
        <v>104</v>
      </c>
      <c r="B46" s="67" t="s">
        <v>286</v>
      </c>
      <c r="C46" s="62">
        <v>0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62">
        <v>0</v>
      </c>
      <c r="AD46" s="62">
        <v>0</v>
      </c>
      <c r="AE46" s="62">
        <v>0</v>
      </c>
      <c r="AF46" s="62">
        <v>0</v>
      </c>
      <c r="AG46" s="62">
        <v>0</v>
      </c>
      <c r="AH46" s="62">
        <v>0</v>
      </c>
      <c r="AI46" s="62">
        <v>0</v>
      </c>
      <c r="AJ46" s="62">
        <v>0</v>
      </c>
      <c r="AK46" s="62">
        <v>0</v>
      </c>
      <c r="AL46" s="62">
        <v>0</v>
      </c>
      <c r="AM46" s="62">
        <v>0</v>
      </c>
      <c r="AN46" s="62">
        <v>0</v>
      </c>
      <c r="AO46" s="62">
        <v>0</v>
      </c>
      <c r="AP46" s="62">
        <v>0</v>
      </c>
      <c r="AQ46" s="62">
        <v>0</v>
      </c>
      <c r="AR46" s="62">
        <v>0</v>
      </c>
      <c r="AS46" s="62">
        <v>0</v>
      </c>
      <c r="AT46" s="62">
        <v>0</v>
      </c>
      <c r="AU46" s="62">
        <v>0</v>
      </c>
      <c r="AV46" s="62">
        <v>0</v>
      </c>
      <c r="AW46" s="62">
        <v>0</v>
      </c>
      <c r="AX46" s="62">
        <v>0</v>
      </c>
      <c r="AY46" s="62">
        <v>0</v>
      </c>
      <c r="AZ46" s="62">
        <v>0</v>
      </c>
      <c r="BA46" s="62">
        <v>0</v>
      </c>
      <c r="BB46" s="62">
        <v>0</v>
      </c>
      <c r="BC46" s="62">
        <v>929.56404907000001</v>
      </c>
      <c r="BD46" s="62">
        <v>125.63244591999999</v>
      </c>
      <c r="BE46" s="62">
        <v>81.770123690000005</v>
      </c>
      <c r="BF46" s="62">
        <v>0</v>
      </c>
      <c r="BG46" s="62">
        <v>110.79456521</v>
      </c>
      <c r="BH46" s="62">
        <v>39.798924609999972</v>
      </c>
      <c r="BI46" s="62">
        <v>43.45807904000003</v>
      </c>
      <c r="BJ46" s="62">
        <v>66.657972059999977</v>
      </c>
      <c r="BK46" s="62">
        <v>105.37868858000007</v>
      </c>
      <c r="BL46" s="62">
        <v>80.440084549999938</v>
      </c>
      <c r="BM46" s="62">
        <v>79.501295789999972</v>
      </c>
      <c r="BN46" s="62">
        <v>72.350571410000015</v>
      </c>
      <c r="BO46" s="62">
        <v>123.78129821000005</v>
      </c>
      <c r="BP46" s="62">
        <v>0</v>
      </c>
      <c r="BQ46" s="62">
        <v>0</v>
      </c>
      <c r="BR46" s="62">
        <v>0</v>
      </c>
      <c r="BS46" s="62">
        <v>0</v>
      </c>
      <c r="BT46" s="62">
        <v>0</v>
      </c>
      <c r="BU46" s="62">
        <v>0</v>
      </c>
      <c r="BV46" s="62">
        <v>0</v>
      </c>
      <c r="BW46" s="62">
        <v>0</v>
      </c>
      <c r="BX46" s="62">
        <v>0</v>
      </c>
      <c r="BY46" s="62">
        <v>0</v>
      </c>
      <c r="BZ46" s="62">
        <v>0</v>
      </c>
      <c r="CA46" s="62">
        <v>0</v>
      </c>
      <c r="CB46" s="62">
        <v>0</v>
      </c>
      <c r="CC46" s="62">
        <v>0</v>
      </c>
      <c r="CD46" s="62">
        <v>0</v>
      </c>
      <c r="CE46" s="62">
        <v>0</v>
      </c>
      <c r="CF46" s="62">
        <v>0</v>
      </c>
      <c r="CG46" s="62">
        <v>0</v>
      </c>
      <c r="CH46" s="62">
        <v>0</v>
      </c>
      <c r="CI46" s="62">
        <v>0</v>
      </c>
      <c r="CJ46" s="62">
        <v>0</v>
      </c>
      <c r="CK46" s="62">
        <v>0</v>
      </c>
      <c r="CL46" s="62">
        <v>0</v>
      </c>
      <c r="CM46" s="62">
        <v>0</v>
      </c>
      <c r="CN46" s="62">
        <v>0</v>
      </c>
      <c r="CO46" s="62">
        <v>0</v>
      </c>
      <c r="CP46" s="62">
        <v>0</v>
      </c>
      <c r="CQ46" s="62">
        <v>0</v>
      </c>
      <c r="CR46" s="62">
        <v>0</v>
      </c>
      <c r="CS46" s="62">
        <v>0</v>
      </c>
      <c r="CT46" s="62">
        <v>0</v>
      </c>
      <c r="CU46" s="62">
        <v>0</v>
      </c>
      <c r="CV46" s="62">
        <v>0</v>
      </c>
      <c r="CW46" s="62">
        <v>0</v>
      </c>
      <c r="CX46" s="62">
        <v>0</v>
      </c>
      <c r="CY46" s="62">
        <v>0</v>
      </c>
      <c r="CZ46" s="62">
        <v>0</v>
      </c>
      <c r="DA46" s="62">
        <v>0</v>
      </c>
      <c r="DB46" s="62">
        <v>0</v>
      </c>
      <c r="DC46" s="62">
        <v>0</v>
      </c>
      <c r="DD46" s="62">
        <v>0</v>
      </c>
      <c r="DE46" s="62">
        <v>0</v>
      </c>
      <c r="DF46" s="62">
        <v>0</v>
      </c>
      <c r="DG46" s="62">
        <v>0</v>
      </c>
      <c r="DH46" s="62">
        <v>0</v>
      </c>
      <c r="DI46" s="62">
        <v>0</v>
      </c>
      <c r="DJ46" s="62">
        <v>0</v>
      </c>
      <c r="DK46" s="62">
        <v>0</v>
      </c>
      <c r="DL46" s="62">
        <v>0</v>
      </c>
      <c r="DM46" s="62">
        <v>0</v>
      </c>
      <c r="DN46" s="62">
        <v>0</v>
      </c>
      <c r="DO46" s="63">
        <v>0</v>
      </c>
    </row>
    <row r="47" spans="1:119">
      <c r="A47" s="66" t="s">
        <v>105</v>
      </c>
      <c r="B47" s="67" t="s">
        <v>290</v>
      </c>
      <c r="C47" s="62">
        <v>0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62">
        <v>0</v>
      </c>
      <c r="AA47" s="62">
        <v>0</v>
      </c>
      <c r="AB47" s="62">
        <v>0</v>
      </c>
      <c r="AC47" s="62">
        <v>0</v>
      </c>
      <c r="AD47" s="62">
        <v>0</v>
      </c>
      <c r="AE47" s="62">
        <v>0</v>
      </c>
      <c r="AF47" s="62">
        <v>0</v>
      </c>
      <c r="AG47" s="62">
        <v>0</v>
      </c>
      <c r="AH47" s="62">
        <v>0</v>
      </c>
      <c r="AI47" s="62">
        <v>0</v>
      </c>
      <c r="AJ47" s="62">
        <v>0</v>
      </c>
      <c r="AK47" s="62">
        <v>0</v>
      </c>
      <c r="AL47" s="62">
        <v>0</v>
      </c>
      <c r="AM47" s="62">
        <v>0</v>
      </c>
      <c r="AN47" s="62">
        <v>0</v>
      </c>
      <c r="AO47" s="62">
        <v>0</v>
      </c>
      <c r="AP47" s="62">
        <v>0</v>
      </c>
      <c r="AQ47" s="62">
        <v>0</v>
      </c>
      <c r="AR47" s="62">
        <v>0</v>
      </c>
      <c r="AS47" s="62">
        <v>0</v>
      </c>
      <c r="AT47" s="62">
        <v>0</v>
      </c>
      <c r="AU47" s="62">
        <v>0</v>
      </c>
      <c r="AV47" s="62">
        <v>0</v>
      </c>
      <c r="AW47" s="62">
        <v>0</v>
      </c>
      <c r="AX47" s="62">
        <v>0</v>
      </c>
      <c r="AY47" s="62">
        <v>0</v>
      </c>
      <c r="AZ47" s="62">
        <v>0</v>
      </c>
      <c r="BA47" s="62">
        <v>0</v>
      </c>
      <c r="BB47" s="62">
        <v>0</v>
      </c>
      <c r="BC47" s="62">
        <v>29.068817500000002</v>
      </c>
      <c r="BD47" s="62">
        <v>4.1585577300000001</v>
      </c>
      <c r="BE47" s="62">
        <v>2.0904796999999999</v>
      </c>
      <c r="BF47" s="62">
        <v>2.3385955700000007</v>
      </c>
      <c r="BG47" s="62">
        <v>0</v>
      </c>
      <c r="BH47" s="62">
        <v>2.8625443299999986</v>
      </c>
      <c r="BI47" s="62">
        <v>2.8625443300000004</v>
      </c>
      <c r="BJ47" s="62">
        <v>2.8625443299999986</v>
      </c>
      <c r="BK47" s="62">
        <v>2.8625443300000022</v>
      </c>
      <c r="BL47" s="62">
        <v>3.0072964300000002</v>
      </c>
      <c r="BM47" s="62">
        <v>3.0118554299999998</v>
      </c>
      <c r="BN47" s="62">
        <v>3.0118553199999987</v>
      </c>
      <c r="BO47" s="62">
        <v>0</v>
      </c>
      <c r="BP47" s="62">
        <v>0</v>
      </c>
      <c r="BQ47" s="62">
        <v>0</v>
      </c>
      <c r="BR47" s="62">
        <v>0</v>
      </c>
      <c r="BS47" s="62">
        <v>0</v>
      </c>
      <c r="BT47" s="62">
        <v>0</v>
      </c>
      <c r="BU47" s="62">
        <v>0</v>
      </c>
      <c r="BV47" s="62">
        <v>0</v>
      </c>
      <c r="BW47" s="62">
        <v>0</v>
      </c>
      <c r="BX47" s="62">
        <v>0</v>
      </c>
      <c r="BY47" s="62">
        <v>0</v>
      </c>
      <c r="BZ47" s="62">
        <v>0</v>
      </c>
      <c r="CA47" s="62">
        <v>0</v>
      </c>
      <c r="CB47" s="62">
        <v>0</v>
      </c>
      <c r="CC47" s="62">
        <v>52.124698290727267</v>
      </c>
      <c r="CD47" s="62">
        <v>5.9267526500000001</v>
      </c>
      <c r="CE47" s="62">
        <v>3.1020270299999995</v>
      </c>
      <c r="CF47" s="62">
        <v>2.9856404100000002</v>
      </c>
      <c r="CG47" s="62">
        <v>7.98880386</v>
      </c>
      <c r="CH47" s="62">
        <v>3.0211689399999999</v>
      </c>
      <c r="CI47" s="62">
        <v>3.3800240200000005</v>
      </c>
      <c r="CJ47" s="62">
        <v>0</v>
      </c>
      <c r="CK47" s="62">
        <v>9.5048501800000018</v>
      </c>
      <c r="CL47" s="62">
        <v>1.8512030699999968</v>
      </c>
      <c r="CM47" s="62">
        <v>9.2408247999999986</v>
      </c>
      <c r="CN47" s="62">
        <v>0.26928276000000295</v>
      </c>
      <c r="CO47" s="62">
        <v>4.8541205707272681</v>
      </c>
      <c r="CP47" s="62">
        <v>52.871471440000008</v>
      </c>
      <c r="CQ47" s="62">
        <v>7.2208511299999998</v>
      </c>
      <c r="CR47" s="62">
        <v>3.0141096000000003</v>
      </c>
      <c r="CS47" s="62">
        <v>3.1672563899999999</v>
      </c>
      <c r="CT47" s="62">
        <v>10.06559025</v>
      </c>
      <c r="CU47" s="62">
        <v>4.7206480299999996</v>
      </c>
      <c r="CV47" s="62">
        <v>3.2098256900000024</v>
      </c>
      <c r="CW47" s="62">
        <v>0</v>
      </c>
      <c r="CX47" s="62">
        <v>2.656459169999998</v>
      </c>
      <c r="CY47" s="62">
        <v>6.2203407767857186</v>
      </c>
      <c r="CZ47" s="62">
        <v>5.1835071432142854</v>
      </c>
      <c r="DA47" s="62">
        <v>5.7822367062619051</v>
      </c>
      <c r="DB47" s="62">
        <v>1.6306465537380959</v>
      </c>
      <c r="DC47" s="62">
        <v>63.888574089999992</v>
      </c>
      <c r="DD47" s="62">
        <v>9.4396141599999996</v>
      </c>
      <c r="DE47" s="62">
        <v>1.2306070500000001</v>
      </c>
      <c r="DF47" s="62">
        <v>5.5364330199999996</v>
      </c>
      <c r="DG47" s="62">
        <v>11.613094449999998</v>
      </c>
      <c r="DH47" s="62">
        <v>2.4063256900000001</v>
      </c>
      <c r="DI47" s="62">
        <v>2.9676703199999999</v>
      </c>
      <c r="DJ47" s="62">
        <v>11.219790779999999</v>
      </c>
      <c r="DK47" s="62">
        <v>1.1602712399999999</v>
      </c>
      <c r="DL47" s="62">
        <v>2.8148174500000001</v>
      </c>
      <c r="DM47" s="62">
        <v>10.323936</v>
      </c>
      <c r="DN47" s="62">
        <v>0.26583217999999997</v>
      </c>
      <c r="DO47" s="63">
        <v>4.9101817499999996</v>
      </c>
    </row>
    <row r="48" spans="1:119">
      <c r="A48" s="60" t="s">
        <v>10</v>
      </c>
      <c r="B48" s="61" t="s">
        <v>291</v>
      </c>
      <c r="C48" s="62">
        <v>7384.5445597600001</v>
      </c>
      <c r="D48" s="62">
        <v>320.99516677618493</v>
      </c>
      <c r="E48" s="62">
        <v>1137.0506455838149</v>
      </c>
      <c r="F48" s="62">
        <v>699.29494383000019</v>
      </c>
      <c r="G48" s="62">
        <v>309.01891183999999</v>
      </c>
      <c r="H48" s="62">
        <v>695.19809329999998</v>
      </c>
      <c r="I48" s="62">
        <v>738.11337144999993</v>
      </c>
      <c r="J48" s="62">
        <v>537.62924922000025</v>
      </c>
      <c r="K48" s="62">
        <v>637.09990601000004</v>
      </c>
      <c r="L48" s="62">
        <v>759.03063256000007</v>
      </c>
      <c r="M48" s="62">
        <v>263.69037174000033</v>
      </c>
      <c r="N48" s="62">
        <v>768.3815579099994</v>
      </c>
      <c r="O48" s="62">
        <v>519.04170953999994</v>
      </c>
      <c r="P48" s="62">
        <v>7469.4877174254543</v>
      </c>
      <c r="Q48" s="62">
        <v>480.10004167</v>
      </c>
      <c r="R48" s="62">
        <v>535.96085060999997</v>
      </c>
      <c r="S48" s="62">
        <v>648.03521064000006</v>
      </c>
      <c r="T48" s="62">
        <v>642.74197355000013</v>
      </c>
      <c r="U48" s="62">
        <v>471.9804493299996</v>
      </c>
      <c r="V48" s="62">
        <v>633.38789183000029</v>
      </c>
      <c r="W48" s="62">
        <v>1222.14577495</v>
      </c>
      <c r="X48" s="62">
        <v>689.20395400000018</v>
      </c>
      <c r="Y48" s="62">
        <v>534.87257736000015</v>
      </c>
      <c r="Z48" s="62">
        <v>234.25861162000012</v>
      </c>
      <c r="AA48" s="62">
        <v>1124.1321699999994</v>
      </c>
      <c r="AB48" s="62">
        <v>252.66821186545522</v>
      </c>
      <c r="AC48" s="62">
        <v>7536.3399727800015</v>
      </c>
      <c r="AD48" s="62">
        <v>69.140240349999999</v>
      </c>
      <c r="AE48" s="62">
        <v>684.56268590000013</v>
      </c>
      <c r="AF48" s="62">
        <v>809.00587142999996</v>
      </c>
      <c r="AG48" s="62">
        <v>493.27603564000009</v>
      </c>
      <c r="AH48" s="62">
        <v>622.16434463000019</v>
      </c>
      <c r="AI48" s="62">
        <v>826.93250921000015</v>
      </c>
      <c r="AJ48" s="62">
        <v>801.59251747999997</v>
      </c>
      <c r="AK48" s="62">
        <v>621.01742649000016</v>
      </c>
      <c r="AL48" s="62">
        <v>593.28286547999971</v>
      </c>
      <c r="AM48" s="62">
        <v>623.57106352000005</v>
      </c>
      <c r="AN48" s="62">
        <v>580.51058691999981</v>
      </c>
      <c r="AO48" s="62">
        <v>811.28382573000079</v>
      </c>
      <c r="AP48" s="62">
        <v>7951.9382917000003</v>
      </c>
      <c r="AQ48" s="62">
        <v>84.046384700000004</v>
      </c>
      <c r="AR48" s="62">
        <v>1043.30803943</v>
      </c>
      <c r="AS48" s="62">
        <v>424.37478778000002</v>
      </c>
      <c r="AT48" s="62">
        <v>607.71683552000002</v>
      </c>
      <c r="AU48" s="62">
        <v>659.48965450000014</v>
      </c>
      <c r="AV48" s="62">
        <v>911.60089719499979</v>
      </c>
      <c r="AW48" s="62">
        <v>651.29767059500023</v>
      </c>
      <c r="AX48" s="62">
        <v>932.0403876700002</v>
      </c>
      <c r="AY48" s="62">
        <v>255.78303444999926</v>
      </c>
      <c r="AZ48" s="62">
        <v>684.82268851000026</v>
      </c>
      <c r="BA48" s="62">
        <v>503.86870827000018</v>
      </c>
      <c r="BB48" s="62">
        <v>1193.5892030800003</v>
      </c>
      <c r="BC48" s="62">
        <v>7443.7056326700013</v>
      </c>
      <c r="BD48" s="62">
        <v>41.963373300000001</v>
      </c>
      <c r="BE48" s="62">
        <v>671.18951720999996</v>
      </c>
      <c r="BF48" s="62">
        <v>720.27858064999998</v>
      </c>
      <c r="BG48" s="62">
        <v>675.40421104999996</v>
      </c>
      <c r="BH48" s="62">
        <v>86.84087034999996</v>
      </c>
      <c r="BI48" s="62">
        <v>987.98014386999978</v>
      </c>
      <c r="BJ48" s="62">
        <v>200.09251636000019</v>
      </c>
      <c r="BK48" s="62">
        <v>812.38774321000028</v>
      </c>
      <c r="BL48" s="62">
        <v>1065.4318393799995</v>
      </c>
      <c r="BM48" s="62">
        <v>518.66526231000046</v>
      </c>
      <c r="BN48" s="62">
        <v>580.02417618000038</v>
      </c>
      <c r="BO48" s="62">
        <v>1083.4473987999997</v>
      </c>
      <c r="BP48" s="62">
        <v>9215.2681057900008</v>
      </c>
      <c r="BQ48" s="62">
        <v>80.957210719999992</v>
      </c>
      <c r="BR48" s="62">
        <v>851.38981008999997</v>
      </c>
      <c r="BS48" s="62">
        <v>623.79511003999994</v>
      </c>
      <c r="BT48" s="62">
        <v>658.88596360999998</v>
      </c>
      <c r="BU48" s="62">
        <v>1083.23262471</v>
      </c>
      <c r="BV48" s="62">
        <v>808.50802915999998</v>
      </c>
      <c r="BW48" s="62">
        <v>766.54169448000005</v>
      </c>
      <c r="BX48" s="62">
        <v>694.60447971000019</v>
      </c>
      <c r="BY48" s="62">
        <v>548.85738220999986</v>
      </c>
      <c r="BZ48" s="62">
        <v>601.38385801000004</v>
      </c>
      <c r="CA48" s="62">
        <v>1779.8419874800006</v>
      </c>
      <c r="CB48" s="62">
        <v>717.26995557000009</v>
      </c>
      <c r="CC48" s="62">
        <v>9621.11860523</v>
      </c>
      <c r="CD48" s="62">
        <v>33.725210799999999</v>
      </c>
      <c r="CE48" s="62">
        <v>625.46059847000004</v>
      </c>
      <c r="CF48" s="62">
        <v>721.44771549999996</v>
      </c>
      <c r="CG48" s="62">
        <v>1217.9663058400001</v>
      </c>
      <c r="CH48" s="62">
        <v>672.70531882</v>
      </c>
      <c r="CI48" s="62">
        <v>1253.6634526099997</v>
      </c>
      <c r="CJ48" s="62">
        <v>786.21063200999993</v>
      </c>
      <c r="CK48" s="62">
        <v>707.51691240999969</v>
      </c>
      <c r="CL48" s="62">
        <v>469.58103247000003</v>
      </c>
      <c r="CM48" s="62">
        <v>1100.9237785000003</v>
      </c>
      <c r="CN48" s="62">
        <v>868.62210122000033</v>
      </c>
      <c r="CO48" s="62">
        <v>1163.2955465800003</v>
      </c>
      <c r="CP48" s="62">
        <v>10484.633868217272</v>
      </c>
      <c r="CQ48" s="62">
        <v>5.2720855000000002</v>
      </c>
      <c r="CR48" s="62">
        <v>786.09377239999992</v>
      </c>
      <c r="CS48" s="62">
        <v>1296.9135314099999</v>
      </c>
      <c r="CT48" s="62">
        <v>802.82771553000021</v>
      </c>
      <c r="CU48" s="62">
        <v>1181.95400268</v>
      </c>
      <c r="CV48" s="62">
        <v>1134.9378070499999</v>
      </c>
      <c r="CW48" s="62">
        <v>780.19132100999968</v>
      </c>
      <c r="CX48" s="62">
        <v>801.4767254000003</v>
      </c>
      <c r="CY48" s="62">
        <v>1007.4279854499997</v>
      </c>
      <c r="CZ48" s="62">
        <v>937.41402926000126</v>
      </c>
      <c r="DA48" s="62">
        <v>789.7303314951431</v>
      </c>
      <c r="DB48" s="62">
        <v>960.39456103212945</v>
      </c>
      <c r="DC48" s="62">
        <v>10101.24674472</v>
      </c>
      <c r="DD48" s="62">
        <v>303.8892558</v>
      </c>
      <c r="DE48" s="62">
        <v>1165.6592016699997</v>
      </c>
      <c r="DF48" s="62">
        <v>625.81395058999999</v>
      </c>
      <c r="DG48" s="62">
        <v>1610.07890445</v>
      </c>
      <c r="DH48" s="62">
        <v>858.27653510000016</v>
      </c>
      <c r="DI48" s="62">
        <v>1850.4236830199995</v>
      </c>
      <c r="DJ48" s="62">
        <v>763.64837245000012</v>
      </c>
      <c r="DK48" s="62">
        <v>574.6171184399999</v>
      </c>
      <c r="DL48" s="62">
        <v>84.938541449999462</v>
      </c>
      <c r="DM48" s="62">
        <v>741.96784816000024</v>
      </c>
      <c r="DN48" s="62">
        <v>877.49447192999946</v>
      </c>
      <c r="DO48" s="63">
        <v>644.43886166000118</v>
      </c>
    </row>
    <row r="49" spans="1:119">
      <c r="A49" s="64" t="s">
        <v>106</v>
      </c>
      <c r="B49" s="65" t="s">
        <v>292</v>
      </c>
      <c r="C49" s="62">
        <v>0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2">
        <v>0</v>
      </c>
      <c r="AB49" s="62">
        <v>0</v>
      </c>
      <c r="AC49" s="62">
        <v>0</v>
      </c>
      <c r="AD49" s="62">
        <v>0</v>
      </c>
      <c r="AE49" s="62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0</v>
      </c>
      <c r="AL49" s="62">
        <v>0</v>
      </c>
      <c r="AM49" s="62">
        <v>0</v>
      </c>
      <c r="AN49" s="62">
        <v>0</v>
      </c>
      <c r="AO49" s="62">
        <v>0</v>
      </c>
      <c r="AP49" s="62">
        <v>0</v>
      </c>
      <c r="AQ49" s="62">
        <v>0</v>
      </c>
      <c r="AR49" s="62">
        <v>0</v>
      </c>
      <c r="AS49" s="62">
        <v>0</v>
      </c>
      <c r="AT49" s="62">
        <v>0</v>
      </c>
      <c r="AU49" s="62">
        <v>0</v>
      </c>
      <c r="AV49" s="62">
        <v>0</v>
      </c>
      <c r="AW49" s="62">
        <v>0</v>
      </c>
      <c r="AX49" s="62">
        <v>0</v>
      </c>
      <c r="AY49" s="62">
        <v>0</v>
      </c>
      <c r="AZ49" s="62">
        <v>0</v>
      </c>
      <c r="BA49" s="62">
        <v>0</v>
      </c>
      <c r="BB49" s="62">
        <v>0</v>
      </c>
      <c r="BC49" s="62">
        <v>0</v>
      </c>
      <c r="BD49" s="62">
        <v>0</v>
      </c>
      <c r="BE49" s="62">
        <v>0</v>
      </c>
      <c r="BF49" s="62">
        <v>0</v>
      </c>
      <c r="BG49" s="62">
        <v>0</v>
      </c>
      <c r="BH49" s="62">
        <v>0</v>
      </c>
      <c r="BI49" s="62">
        <v>0</v>
      </c>
      <c r="BJ49" s="62">
        <v>0</v>
      </c>
      <c r="BK49" s="62">
        <v>0</v>
      </c>
      <c r="BL49" s="62">
        <v>0</v>
      </c>
      <c r="BM49" s="62">
        <v>0</v>
      </c>
      <c r="BN49" s="62">
        <v>0</v>
      </c>
      <c r="BO49" s="62">
        <v>0</v>
      </c>
      <c r="BP49" s="62">
        <v>0</v>
      </c>
      <c r="BQ49" s="62">
        <v>0</v>
      </c>
      <c r="BR49" s="62">
        <v>0</v>
      </c>
      <c r="BS49" s="62">
        <v>0</v>
      </c>
      <c r="BT49" s="62">
        <v>0</v>
      </c>
      <c r="BU49" s="62">
        <v>0</v>
      </c>
      <c r="BV49" s="62">
        <v>0</v>
      </c>
      <c r="BW49" s="62">
        <v>0</v>
      </c>
      <c r="BX49" s="62">
        <v>0</v>
      </c>
      <c r="BY49" s="62">
        <v>0</v>
      </c>
      <c r="BZ49" s="62">
        <v>0</v>
      </c>
      <c r="CA49" s="62">
        <v>0</v>
      </c>
      <c r="CB49" s="62">
        <v>0</v>
      </c>
      <c r="CC49" s="62">
        <v>0</v>
      </c>
      <c r="CD49" s="62">
        <v>0</v>
      </c>
      <c r="CE49" s="62">
        <v>0</v>
      </c>
      <c r="CF49" s="62">
        <v>0</v>
      </c>
      <c r="CG49" s="62">
        <v>0</v>
      </c>
      <c r="CH49" s="62">
        <v>0</v>
      </c>
      <c r="CI49" s="62">
        <v>0</v>
      </c>
      <c r="CJ49" s="62">
        <v>0</v>
      </c>
      <c r="CK49" s="62">
        <v>0</v>
      </c>
      <c r="CL49" s="62">
        <v>0</v>
      </c>
      <c r="CM49" s="62">
        <v>0</v>
      </c>
      <c r="CN49" s="62">
        <v>0</v>
      </c>
      <c r="CO49" s="62">
        <v>0</v>
      </c>
      <c r="CP49" s="62">
        <v>0</v>
      </c>
      <c r="CQ49" s="62">
        <v>0</v>
      </c>
      <c r="CR49" s="62">
        <v>0</v>
      </c>
      <c r="CS49" s="62">
        <v>0</v>
      </c>
      <c r="CT49" s="62">
        <v>0</v>
      </c>
      <c r="CU49" s="62">
        <v>0</v>
      </c>
      <c r="CV49" s="62">
        <v>0</v>
      </c>
      <c r="CW49" s="62">
        <v>0</v>
      </c>
      <c r="CX49" s="62">
        <v>0</v>
      </c>
      <c r="CY49" s="62">
        <v>0</v>
      </c>
      <c r="CZ49" s="62">
        <v>0</v>
      </c>
      <c r="DA49" s="62">
        <v>0</v>
      </c>
      <c r="DB49" s="62">
        <v>0</v>
      </c>
      <c r="DC49" s="62">
        <v>0</v>
      </c>
      <c r="DD49" s="62">
        <v>0</v>
      </c>
      <c r="DE49" s="62">
        <v>0</v>
      </c>
      <c r="DF49" s="62">
        <v>0</v>
      </c>
      <c r="DG49" s="62">
        <v>0</v>
      </c>
      <c r="DH49" s="62">
        <v>0</v>
      </c>
      <c r="DI49" s="62">
        <v>0</v>
      </c>
      <c r="DJ49" s="62">
        <v>0</v>
      </c>
      <c r="DK49" s="62">
        <v>0</v>
      </c>
      <c r="DL49" s="62">
        <v>0</v>
      </c>
      <c r="DM49" s="62">
        <v>0</v>
      </c>
      <c r="DN49" s="62">
        <v>0</v>
      </c>
      <c r="DO49" s="63">
        <v>0</v>
      </c>
    </row>
    <row r="50" spans="1:119">
      <c r="A50" s="66" t="s">
        <v>107</v>
      </c>
      <c r="B50" s="70" t="s">
        <v>293</v>
      </c>
      <c r="C50" s="62">
        <v>0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  <c r="T50" s="62">
        <v>0</v>
      </c>
      <c r="U50" s="62">
        <v>0</v>
      </c>
      <c r="V50" s="62">
        <v>0</v>
      </c>
      <c r="W50" s="62">
        <v>0</v>
      </c>
      <c r="X50" s="62">
        <v>0</v>
      </c>
      <c r="Y50" s="62">
        <v>0</v>
      </c>
      <c r="Z50" s="62">
        <v>0</v>
      </c>
      <c r="AA50" s="62">
        <v>0</v>
      </c>
      <c r="AB50" s="62">
        <v>0</v>
      </c>
      <c r="AC50" s="62">
        <v>0</v>
      </c>
      <c r="AD50" s="62">
        <v>0</v>
      </c>
      <c r="AE50" s="62">
        <v>0</v>
      </c>
      <c r="AF50" s="62">
        <v>0</v>
      </c>
      <c r="AG50" s="62">
        <v>0</v>
      </c>
      <c r="AH50" s="62">
        <v>0</v>
      </c>
      <c r="AI50" s="62">
        <v>0</v>
      </c>
      <c r="AJ50" s="62">
        <v>0</v>
      </c>
      <c r="AK50" s="62">
        <v>0</v>
      </c>
      <c r="AL50" s="62">
        <v>0</v>
      </c>
      <c r="AM50" s="62">
        <v>0</v>
      </c>
      <c r="AN50" s="62">
        <v>0</v>
      </c>
      <c r="AO50" s="62">
        <v>0</v>
      </c>
      <c r="AP50" s="62">
        <v>0</v>
      </c>
      <c r="AQ50" s="62">
        <v>0</v>
      </c>
      <c r="AR50" s="62">
        <v>0</v>
      </c>
      <c r="AS50" s="62">
        <v>0</v>
      </c>
      <c r="AT50" s="62">
        <v>0</v>
      </c>
      <c r="AU50" s="62">
        <v>0</v>
      </c>
      <c r="AV50" s="62">
        <v>0</v>
      </c>
      <c r="AW50" s="62">
        <v>0</v>
      </c>
      <c r="AX50" s="62">
        <v>0</v>
      </c>
      <c r="AY50" s="62">
        <v>0</v>
      </c>
      <c r="AZ50" s="62">
        <v>0</v>
      </c>
      <c r="BA50" s="62">
        <v>0</v>
      </c>
      <c r="BB50" s="62">
        <v>0</v>
      </c>
      <c r="BC50" s="62">
        <v>0</v>
      </c>
      <c r="BD50" s="62">
        <v>0</v>
      </c>
      <c r="BE50" s="62">
        <v>0</v>
      </c>
      <c r="BF50" s="62">
        <v>0</v>
      </c>
      <c r="BG50" s="62">
        <v>0</v>
      </c>
      <c r="BH50" s="62">
        <v>0</v>
      </c>
      <c r="BI50" s="62">
        <v>0</v>
      </c>
      <c r="BJ50" s="62">
        <v>0</v>
      </c>
      <c r="BK50" s="62">
        <v>0</v>
      </c>
      <c r="BL50" s="62">
        <v>0</v>
      </c>
      <c r="BM50" s="62">
        <v>0</v>
      </c>
      <c r="BN50" s="62">
        <v>0</v>
      </c>
      <c r="BO50" s="62">
        <v>0</v>
      </c>
      <c r="BP50" s="62">
        <v>0</v>
      </c>
      <c r="BQ50" s="62">
        <v>0</v>
      </c>
      <c r="BR50" s="62">
        <v>0</v>
      </c>
      <c r="BS50" s="62">
        <v>0</v>
      </c>
      <c r="BT50" s="62">
        <v>0</v>
      </c>
      <c r="BU50" s="62">
        <v>0</v>
      </c>
      <c r="BV50" s="62">
        <v>0</v>
      </c>
      <c r="BW50" s="62">
        <v>0</v>
      </c>
      <c r="BX50" s="62">
        <v>0</v>
      </c>
      <c r="BY50" s="62">
        <v>0</v>
      </c>
      <c r="BZ50" s="62">
        <v>0</v>
      </c>
      <c r="CA50" s="62">
        <v>0</v>
      </c>
      <c r="CB50" s="62">
        <v>0</v>
      </c>
      <c r="CC50" s="62">
        <v>0</v>
      </c>
      <c r="CD50" s="62">
        <v>0</v>
      </c>
      <c r="CE50" s="62">
        <v>0</v>
      </c>
      <c r="CF50" s="62">
        <v>0</v>
      </c>
      <c r="CG50" s="62">
        <v>0</v>
      </c>
      <c r="CH50" s="62">
        <v>0</v>
      </c>
      <c r="CI50" s="62">
        <v>0</v>
      </c>
      <c r="CJ50" s="62">
        <v>0</v>
      </c>
      <c r="CK50" s="62">
        <v>0</v>
      </c>
      <c r="CL50" s="62">
        <v>0</v>
      </c>
      <c r="CM50" s="62">
        <v>0</v>
      </c>
      <c r="CN50" s="62">
        <v>0</v>
      </c>
      <c r="CO50" s="62">
        <v>0</v>
      </c>
      <c r="CP50" s="62">
        <v>0</v>
      </c>
      <c r="CQ50" s="62">
        <v>0</v>
      </c>
      <c r="CR50" s="62">
        <v>0</v>
      </c>
      <c r="CS50" s="62">
        <v>0</v>
      </c>
      <c r="CT50" s="62">
        <v>0</v>
      </c>
      <c r="CU50" s="62">
        <v>0</v>
      </c>
      <c r="CV50" s="62">
        <v>0</v>
      </c>
      <c r="CW50" s="62">
        <v>0</v>
      </c>
      <c r="CX50" s="62">
        <v>0</v>
      </c>
      <c r="CY50" s="62">
        <v>0</v>
      </c>
      <c r="CZ50" s="62">
        <v>0</v>
      </c>
      <c r="DA50" s="62">
        <v>0</v>
      </c>
      <c r="DB50" s="62">
        <v>0</v>
      </c>
      <c r="DC50" s="62">
        <v>0</v>
      </c>
      <c r="DD50" s="62">
        <v>0</v>
      </c>
      <c r="DE50" s="62">
        <v>0</v>
      </c>
      <c r="DF50" s="62">
        <v>0</v>
      </c>
      <c r="DG50" s="62">
        <v>0</v>
      </c>
      <c r="DH50" s="62">
        <v>0</v>
      </c>
      <c r="DI50" s="62">
        <v>0</v>
      </c>
      <c r="DJ50" s="62">
        <v>0</v>
      </c>
      <c r="DK50" s="62">
        <v>0</v>
      </c>
      <c r="DL50" s="62">
        <v>0</v>
      </c>
      <c r="DM50" s="62">
        <v>0</v>
      </c>
      <c r="DN50" s="62">
        <v>0</v>
      </c>
      <c r="DO50" s="63">
        <v>0</v>
      </c>
    </row>
    <row r="51" spans="1:119">
      <c r="A51" s="66" t="s">
        <v>108</v>
      </c>
      <c r="B51" s="70" t="s">
        <v>294</v>
      </c>
      <c r="C51" s="62">
        <v>0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2">
        <v>0</v>
      </c>
      <c r="T51" s="62">
        <v>0</v>
      </c>
      <c r="U51" s="62">
        <v>0</v>
      </c>
      <c r="V51" s="62">
        <v>0</v>
      </c>
      <c r="W51" s="62">
        <v>0</v>
      </c>
      <c r="X51" s="62">
        <v>0</v>
      </c>
      <c r="Y51" s="62">
        <v>0</v>
      </c>
      <c r="Z51" s="62">
        <v>0</v>
      </c>
      <c r="AA51" s="62">
        <v>0</v>
      </c>
      <c r="AB51" s="62">
        <v>0</v>
      </c>
      <c r="AC51" s="62">
        <v>0</v>
      </c>
      <c r="AD51" s="62">
        <v>0</v>
      </c>
      <c r="AE51" s="62">
        <v>0</v>
      </c>
      <c r="AF51" s="62">
        <v>0</v>
      </c>
      <c r="AG51" s="62">
        <v>0</v>
      </c>
      <c r="AH51" s="62">
        <v>0</v>
      </c>
      <c r="AI51" s="62">
        <v>0</v>
      </c>
      <c r="AJ51" s="62">
        <v>0</v>
      </c>
      <c r="AK51" s="62">
        <v>0</v>
      </c>
      <c r="AL51" s="62">
        <v>0</v>
      </c>
      <c r="AM51" s="62">
        <v>0</v>
      </c>
      <c r="AN51" s="62">
        <v>0</v>
      </c>
      <c r="AO51" s="62">
        <v>0</v>
      </c>
      <c r="AP51" s="62">
        <v>0</v>
      </c>
      <c r="AQ51" s="62">
        <v>0</v>
      </c>
      <c r="AR51" s="62">
        <v>0</v>
      </c>
      <c r="AS51" s="62">
        <v>0</v>
      </c>
      <c r="AT51" s="62">
        <v>0</v>
      </c>
      <c r="AU51" s="62">
        <v>0</v>
      </c>
      <c r="AV51" s="62">
        <v>0</v>
      </c>
      <c r="AW51" s="62">
        <v>0</v>
      </c>
      <c r="AX51" s="62">
        <v>0</v>
      </c>
      <c r="AY51" s="62">
        <v>0</v>
      </c>
      <c r="AZ51" s="62">
        <v>0</v>
      </c>
      <c r="BA51" s="62">
        <v>0</v>
      </c>
      <c r="BB51" s="62">
        <v>0</v>
      </c>
      <c r="BC51" s="62">
        <v>0</v>
      </c>
      <c r="BD51" s="62">
        <v>0</v>
      </c>
      <c r="BE51" s="62">
        <v>0</v>
      </c>
      <c r="BF51" s="62">
        <v>0</v>
      </c>
      <c r="BG51" s="62">
        <v>0</v>
      </c>
      <c r="BH51" s="62">
        <v>0</v>
      </c>
      <c r="BI51" s="62">
        <v>0</v>
      </c>
      <c r="BJ51" s="62">
        <v>0</v>
      </c>
      <c r="BK51" s="62">
        <v>0</v>
      </c>
      <c r="BL51" s="62">
        <v>0</v>
      </c>
      <c r="BM51" s="62">
        <v>0</v>
      </c>
      <c r="BN51" s="62">
        <v>0</v>
      </c>
      <c r="BO51" s="62">
        <v>0</v>
      </c>
      <c r="BP51" s="62">
        <v>0</v>
      </c>
      <c r="BQ51" s="62">
        <v>0</v>
      </c>
      <c r="BR51" s="62">
        <v>0</v>
      </c>
      <c r="BS51" s="62">
        <v>0</v>
      </c>
      <c r="BT51" s="62">
        <v>0</v>
      </c>
      <c r="BU51" s="62">
        <v>0</v>
      </c>
      <c r="BV51" s="62">
        <v>0</v>
      </c>
      <c r="BW51" s="62">
        <v>0</v>
      </c>
      <c r="BX51" s="62">
        <v>0</v>
      </c>
      <c r="BY51" s="62">
        <v>0</v>
      </c>
      <c r="BZ51" s="62">
        <v>0</v>
      </c>
      <c r="CA51" s="62">
        <v>0</v>
      </c>
      <c r="CB51" s="62">
        <v>0</v>
      </c>
      <c r="CC51" s="62">
        <v>0</v>
      </c>
      <c r="CD51" s="62">
        <v>0</v>
      </c>
      <c r="CE51" s="62">
        <v>0</v>
      </c>
      <c r="CF51" s="62">
        <v>0</v>
      </c>
      <c r="CG51" s="62">
        <v>0</v>
      </c>
      <c r="CH51" s="62">
        <v>0</v>
      </c>
      <c r="CI51" s="62">
        <v>0</v>
      </c>
      <c r="CJ51" s="62">
        <v>0</v>
      </c>
      <c r="CK51" s="62">
        <v>0</v>
      </c>
      <c r="CL51" s="62">
        <v>0</v>
      </c>
      <c r="CM51" s="62">
        <v>0</v>
      </c>
      <c r="CN51" s="62">
        <v>0</v>
      </c>
      <c r="CO51" s="62">
        <v>0</v>
      </c>
      <c r="CP51" s="62">
        <v>0</v>
      </c>
      <c r="CQ51" s="62">
        <v>0</v>
      </c>
      <c r="CR51" s="62">
        <v>0</v>
      </c>
      <c r="CS51" s="62">
        <v>0</v>
      </c>
      <c r="CT51" s="62">
        <v>0</v>
      </c>
      <c r="CU51" s="62">
        <v>0</v>
      </c>
      <c r="CV51" s="62">
        <v>0</v>
      </c>
      <c r="CW51" s="62">
        <v>0</v>
      </c>
      <c r="CX51" s="62">
        <v>0</v>
      </c>
      <c r="CY51" s="62">
        <v>0</v>
      </c>
      <c r="CZ51" s="62">
        <v>0</v>
      </c>
      <c r="DA51" s="62">
        <v>0</v>
      </c>
      <c r="DB51" s="62">
        <v>0</v>
      </c>
      <c r="DC51" s="62">
        <v>0</v>
      </c>
      <c r="DD51" s="62">
        <v>0</v>
      </c>
      <c r="DE51" s="62">
        <v>0</v>
      </c>
      <c r="DF51" s="62">
        <v>0</v>
      </c>
      <c r="DG51" s="62">
        <v>0</v>
      </c>
      <c r="DH51" s="62">
        <v>0</v>
      </c>
      <c r="DI51" s="62">
        <v>0</v>
      </c>
      <c r="DJ51" s="62">
        <v>0</v>
      </c>
      <c r="DK51" s="62">
        <v>0</v>
      </c>
      <c r="DL51" s="62">
        <v>0</v>
      </c>
      <c r="DM51" s="62">
        <v>0</v>
      </c>
      <c r="DN51" s="62">
        <v>0</v>
      </c>
      <c r="DO51" s="63">
        <v>0</v>
      </c>
    </row>
    <row r="52" spans="1:119">
      <c r="A52" s="64" t="s">
        <v>109</v>
      </c>
      <c r="B52" s="65" t="s">
        <v>295</v>
      </c>
      <c r="C52" s="62">
        <v>0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62">
        <v>0</v>
      </c>
      <c r="T52" s="62">
        <v>0</v>
      </c>
      <c r="U52" s="62">
        <v>0</v>
      </c>
      <c r="V52" s="62">
        <v>0</v>
      </c>
      <c r="W52" s="62">
        <v>0</v>
      </c>
      <c r="X52" s="62">
        <v>0</v>
      </c>
      <c r="Y52" s="62">
        <v>0</v>
      </c>
      <c r="Z52" s="62">
        <v>0</v>
      </c>
      <c r="AA52" s="62">
        <v>0</v>
      </c>
      <c r="AB52" s="62">
        <v>0</v>
      </c>
      <c r="AC52" s="62">
        <v>0</v>
      </c>
      <c r="AD52" s="62">
        <v>0</v>
      </c>
      <c r="AE52" s="62">
        <v>0</v>
      </c>
      <c r="AF52" s="62">
        <v>0</v>
      </c>
      <c r="AG52" s="62">
        <v>0</v>
      </c>
      <c r="AH52" s="62">
        <v>0</v>
      </c>
      <c r="AI52" s="62">
        <v>0</v>
      </c>
      <c r="AJ52" s="62">
        <v>0</v>
      </c>
      <c r="AK52" s="62">
        <v>0</v>
      </c>
      <c r="AL52" s="62">
        <v>0</v>
      </c>
      <c r="AM52" s="62">
        <v>0</v>
      </c>
      <c r="AN52" s="62">
        <v>0</v>
      </c>
      <c r="AO52" s="62">
        <v>0</v>
      </c>
      <c r="AP52" s="62">
        <v>0</v>
      </c>
      <c r="AQ52" s="62">
        <v>0</v>
      </c>
      <c r="AR52" s="62">
        <v>0</v>
      </c>
      <c r="AS52" s="62">
        <v>0</v>
      </c>
      <c r="AT52" s="62">
        <v>0</v>
      </c>
      <c r="AU52" s="62">
        <v>0</v>
      </c>
      <c r="AV52" s="62">
        <v>0</v>
      </c>
      <c r="AW52" s="62">
        <v>0</v>
      </c>
      <c r="AX52" s="62">
        <v>0</v>
      </c>
      <c r="AY52" s="62">
        <v>0</v>
      </c>
      <c r="AZ52" s="62">
        <v>0</v>
      </c>
      <c r="BA52" s="62">
        <v>0</v>
      </c>
      <c r="BB52" s="62">
        <v>0</v>
      </c>
      <c r="BC52" s="62">
        <v>0</v>
      </c>
      <c r="BD52" s="62">
        <v>0</v>
      </c>
      <c r="BE52" s="62">
        <v>0</v>
      </c>
      <c r="BF52" s="62">
        <v>0</v>
      </c>
      <c r="BG52" s="62">
        <v>0</v>
      </c>
      <c r="BH52" s="62">
        <v>0</v>
      </c>
      <c r="BI52" s="62">
        <v>0</v>
      </c>
      <c r="BJ52" s="62">
        <v>0</v>
      </c>
      <c r="BK52" s="62">
        <v>0</v>
      </c>
      <c r="BL52" s="62">
        <v>0</v>
      </c>
      <c r="BM52" s="62">
        <v>0</v>
      </c>
      <c r="BN52" s="62">
        <v>0</v>
      </c>
      <c r="BO52" s="62">
        <v>0</v>
      </c>
      <c r="BP52" s="62">
        <v>0</v>
      </c>
      <c r="BQ52" s="62">
        <v>0</v>
      </c>
      <c r="BR52" s="62">
        <v>0</v>
      </c>
      <c r="BS52" s="62">
        <v>0</v>
      </c>
      <c r="BT52" s="62">
        <v>0</v>
      </c>
      <c r="BU52" s="62">
        <v>0</v>
      </c>
      <c r="BV52" s="62">
        <v>0</v>
      </c>
      <c r="BW52" s="62">
        <v>0</v>
      </c>
      <c r="BX52" s="62">
        <v>0</v>
      </c>
      <c r="BY52" s="62">
        <v>0</v>
      </c>
      <c r="BZ52" s="62">
        <v>0</v>
      </c>
      <c r="CA52" s="62">
        <v>0</v>
      </c>
      <c r="CB52" s="62">
        <v>0</v>
      </c>
      <c r="CC52" s="62">
        <v>0</v>
      </c>
      <c r="CD52" s="62">
        <v>0</v>
      </c>
      <c r="CE52" s="62">
        <v>0</v>
      </c>
      <c r="CF52" s="62">
        <v>0</v>
      </c>
      <c r="CG52" s="62">
        <v>0</v>
      </c>
      <c r="CH52" s="62">
        <v>0</v>
      </c>
      <c r="CI52" s="62">
        <v>0</v>
      </c>
      <c r="CJ52" s="62">
        <v>0</v>
      </c>
      <c r="CK52" s="62">
        <v>0</v>
      </c>
      <c r="CL52" s="62">
        <v>0</v>
      </c>
      <c r="CM52" s="62">
        <v>0</v>
      </c>
      <c r="CN52" s="62">
        <v>0</v>
      </c>
      <c r="CO52" s="62">
        <v>0</v>
      </c>
      <c r="CP52" s="62">
        <v>0</v>
      </c>
      <c r="CQ52" s="62">
        <v>0</v>
      </c>
      <c r="CR52" s="62">
        <v>0</v>
      </c>
      <c r="CS52" s="62">
        <v>0</v>
      </c>
      <c r="CT52" s="62">
        <v>0</v>
      </c>
      <c r="CU52" s="62">
        <v>0</v>
      </c>
      <c r="CV52" s="62">
        <v>0</v>
      </c>
      <c r="CW52" s="62">
        <v>0</v>
      </c>
      <c r="CX52" s="62">
        <v>0</v>
      </c>
      <c r="CY52" s="62">
        <v>0</v>
      </c>
      <c r="CZ52" s="62">
        <v>0</v>
      </c>
      <c r="DA52" s="62">
        <v>0</v>
      </c>
      <c r="DB52" s="62">
        <v>0</v>
      </c>
      <c r="DC52" s="62">
        <v>0</v>
      </c>
      <c r="DD52" s="62">
        <v>0</v>
      </c>
      <c r="DE52" s="62">
        <v>0</v>
      </c>
      <c r="DF52" s="62">
        <v>0</v>
      </c>
      <c r="DG52" s="62">
        <v>0</v>
      </c>
      <c r="DH52" s="62">
        <v>0</v>
      </c>
      <c r="DI52" s="62">
        <v>0</v>
      </c>
      <c r="DJ52" s="62">
        <v>0</v>
      </c>
      <c r="DK52" s="62">
        <v>0</v>
      </c>
      <c r="DL52" s="62">
        <v>0</v>
      </c>
      <c r="DM52" s="62">
        <v>0</v>
      </c>
      <c r="DN52" s="62">
        <v>0</v>
      </c>
      <c r="DO52" s="63">
        <v>0</v>
      </c>
    </row>
    <row r="53" spans="1:119">
      <c r="A53" s="66" t="s">
        <v>110</v>
      </c>
      <c r="B53" s="70" t="s">
        <v>293</v>
      </c>
      <c r="C53" s="62">
        <v>0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2">
        <v>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  <c r="S53" s="62">
        <v>0</v>
      </c>
      <c r="T53" s="62">
        <v>0</v>
      </c>
      <c r="U53" s="62">
        <v>0</v>
      </c>
      <c r="V53" s="62">
        <v>0</v>
      </c>
      <c r="W53" s="62">
        <v>0</v>
      </c>
      <c r="X53" s="62">
        <v>0</v>
      </c>
      <c r="Y53" s="62">
        <v>0</v>
      </c>
      <c r="Z53" s="62">
        <v>0</v>
      </c>
      <c r="AA53" s="62">
        <v>0</v>
      </c>
      <c r="AB53" s="62">
        <v>0</v>
      </c>
      <c r="AC53" s="62">
        <v>0</v>
      </c>
      <c r="AD53" s="62">
        <v>0</v>
      </c>
      <c r="AE53" s="62">
        <v>0</v>
      </c>
      <c r="AF53" s="62">
        <v>0</v>
      </c>
      <c r="AG53" s="62">
        <v>0</v>
      </c>
      <c r="AH53" s="62">
        <v>0</v>
      </c>
      <c r="AI53" s="62">
        <v>0</v>
      </c>
      <c r="AJ53" s="62">
        <v>0</v>
      </c>
      <c r="AK53" s="62">
        <v>0</v>
      </c>
      <c r="AL53" s="62">
        <v>0</v>
      </c>
      <c r="AM53" s="62">
        <v>0</v>
      </c>
      <c r="AN53" s="62">
        <v>0</v>
      </c>
      <c r="AO53" s="62">
        <v>0</v>
      </c>
      <c r="AP53" s="62">
        <v>0</v>
      </c>
      <c r="AQ53" s="62">
        <v>0</v>
      </c>
      <c r="AR53" s="62">
        <v>0</v>
      </c>
      <c r="AS53" s="62">
        <v>0</v>
      </c>
      <c r="AT53" s="62">
        <v>0</v>
      </c>
      <c r="AU53" s="62">
        <v>0</v>
      </c>
      <c r="AV53" s="62">
        <v>0</v>
      </c>
      <c r="AW53" s="62">
        <v>0</v>
      </c>
      <c r="AX53" s="62">
        <v>0</v>
      </c>
      <c r="AY53" s="62">
        <v>0</v>
      </c>
      <c r="AZ53" s="62">
        <v>0</v>
      </c>
      <c r="BA53" s="62">
        <v>0</v>
      </c>
      <c r="BB53" s="62">
        <v>0</v>
      </c>
      <c r="BC53" s="62">
        <v>0</v>
      </c>
      <c r="BD53" s="62">
        <v>0</v>
      </c>
      <c r="BE53" s="62">
        <v>0</v>
      </c>
      <c r="BF53" s="62">
        <v>0</v>
      </c>
      <c r="BG53" s="62">
        <v>0</v>
      </c>
      <c r="BH53" s="62">
        <v>0</v>
      </c>
      <c r="BI53" s="62">
        <v>0</v>
      </c>
      <c r="BJ53" s="62">
        <v>0</v>
      </c>
      <c r="BK53" s="62">
        <v>0</v>
      </c>
      <c r="BL53" s="62">
        <v>0</v>
      </c>
      <c r="BM53" s="62">
        <v>0</v>
      </c>
      <c r="BN53" s="62">
        <v>0</v>
      </c>
      <c r="BO53" s="62">
        <v>0</v>
      </c>
      <c r="BP53" s="62">
        <v>0</v>
      </c>
      <c r="BQ53" s="62">
        <v>0</v>
      </c>
      <c r="BR53" s="62">
        <v>0</v>
      </c>
      <c r="BS53" s="62">
        <v>0</v>
      </c>
      <c r="BT53" s="62">
        <v>0</v>
      </c>
      <c r="BU53" s="62">
        <v>0</v>
      </c>
      <c r="BV53" s="62">
        <v>0</v>
      </c>
      <c r="BW53" s="62">
        <v>0</v>
      </c>
      <c r="BX53" s="62">
        <v>0</v>
      </c>
      <c r="BY53" s="62">
        <v>0</v>
      </c>
      <c r="BZ53" s="62">
        <v>0</v>
      </c>
      <c r="CA53" s="62">
        <v>0</v>
      </c>
      <c r="CB53" s="62">
        <v>0</v>
      </c>
      <c r="CC53" s="62">
        <v>0</v>
      </c>
      <c r="CD53" s="62">
        <v>0</v>
      </c>
      <c r="CE53" s="62">
        <v>0</v>
      </c>
      <c r="CF53" s="62">
        <v>0</v>
      </c>
      <c r="CG53" s="62">
        <v>0</v>
      </c>
      <c r="CH53" s="62">
        <v>0</v>
      </c>
      <c r="CI53" s="62">
        <v>0</v>
      </c>
      <c r="CJ53" s="62">
        <v>0</v>
      </c>
      <c r="CK53" s="62">
        <v>0</v>
      </c>
      <c r="CL53" s="62">
        <v>0</v>
      </c>
      <c r="CM53" s="62">
        <v>0</v>
      </c>
      <c r="CN53" s="62">
        <v>0</v>
      </c>
      <c r="CO53" s="62">
        <v>0</v>
      </c>
      <c r="CP53" s="62">
        <v>0</v>
      </c>
      <c r="CQ53" s="62">
        <v>0</v>
      </c>
      <c r="CR53" s="62">
        <v>0</v>
      </c>
      <c r="CS53" s="62">
        <v>0</v>
      </c>
      <c r="CT53" s="62">
        <v>0</v>
      </c>
      <c r="CU53" s="62">
        <v>0</v>
      </c>
      <c r="CV53" s="62">
        <v>0</v>
      </c>
      <c r="CW53" s="62">
        <v>0</v>
      </c>
      <c r="CX53" s="62">
        <v>0</v>
      </c>
      <c r="CY53" s="62">
        <v>0</v>
      </c>
      <c r="CZ53" s="62">
        <v>0</v>
      </c>
      <c r="DA53" s="62">
        <v>0</v>
      </c>
      <c r="DB53" s="62">
        <v>0</v>
      </c>
      <c r="DC53" s="62">
        <v>0</v>
      </c>
      <c r="DD53" s="62">
        <v>0</v>
      </c>
      <c r="DE53" s="62">
        <v>0</v>
      </c>
      <c r="DF53" s="62">
        <v>0</v>
      </c>
      <c r="DG53" s="62">
        <v>0</v>
      </c>
      <c r="DH53" s="62">
        <v>0</v>
      </c>
      <c r="DI53" s="62">
        <v>0</v>
      </c>
      <c r="DJ53" s="62">
        <v>0</v>
      </c>
      <c r="DK53" s="62">
        <v>0</v>
      </c>
      <c r="DL53" s="62">
        <v>0</v>
      </c>
      <c r="DM53" s="62">
        <v>0</v>
      </c>
      <c r="DN53" s="62">
        <v>0</v>
      </c>
      <c r="DO53" s="63">
        <v>0</v>
      </c>
    </row>
    <row r="54" spans="1:119">
      <c r="A54" s="66" t="s">
        <v>111</v>
      </c>
      <c r="B54" s="70" t="s">
        <v>294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  <c r="BP54" s="62">
        <v>0</v>
      </c>
      <c r="BQ54" s="62">
        <v>0</v>
      </c>
      <c r="BR54" s="62">
        <v>0</v>
      </c>
      <c r="BS54" s="62">
        <v>0</v>
      </c>
      <c r="BT54" s="62">
        <v>0</v>
      </c>
      <c r="BU54" s="62">
        <v>0</v>
      </c>
      <c r="BV54" s="62">
        <v>0</v>
      </c>
      <c r="BW54" s="62">
        <v>0</v>
      </c>
      <c r="BX54" s="62">
        <v>0</v>
      </c>
      <c r="BY54" s="62">
        <v>0</v>
      </c>
      <c r="BZ54" s="62">
        <v>0</v>
      </c>
      <c r="CA54" s="62">
        <v>0</v>
      </c>
      <c r="CB54" s="62">
        <v>0</v>
      </c>
      <c r="CC54" s="62">
        <v>0</v>
      </c>
      <c r="CD54" s="62">
        <v>0</v>
      </c>
      <c r="CE54" s="62">
        <v>0</v>
      </c>
      <c r="CF54" s="62">
        <v>0</v>
      </c>
      <c r="CG54" s="62">
        <v>0</v>
      </c>
      <c r="CH54" s="62">
        <v>0</v>
      </c>
      <c r="CI54" s="62">
        <v>0</v>
      </c>
      <c r="CJ54" s="62">
        <v>0</v>
      </c>
      <c r="CK54" s="62">
        <v>0</v>
      </c>
      <c r="CL54" s="62">
        <v>0</v>
      </c>
      <c r="CM54" s="62">
        <v>0</v>
      </c>
      <c r="CN54" s="62">
        <v>0</v>
      </c>
      <c r="CO54" s="62">
        <v>0</v>
      </c>
      <c r="CP54" s="62">
        <v>0</v>
      </c>
      <c r="CQ54" s="62">
        <v>0</v>
      </c>
      <c r="CR54" s="62">
        <v>0</v>
      </c>
      <c r="CS54" s="62">
        <v>0</v>
      </c>
      <c r="CT54" s="62">
        <v>0</v>
      </c>
      <c r="CU54" s="62">
        <v>0</v>
      </c>
      <c r="CV54" s="62">
        <v>0</v>
      </c>
      <c r="CW54" s="62">
        <v>0</v>
      </c>
      <c r="CX54" s="62">
        <v>0</v>
      </c>
      <c r="CY54" s="62">
        <v>0</v>
      </c>
      <c r="CZ54" s="62">
        <v>0</v>
      </c>
      <c r="DA54" s="62">
        <v>0</v>
      </c>
      <c r="DB54" s="62">
        <v>0</v>
      </c>
      <c r="DC54" s="62">
        <v>0</v>
      </c>
      <c r="DD54" s="62">
        <v>0</v>
      </c>
      <c r="DE54" s="62">
        <v>0</v>
      </c>
      <c r="DF54" s="62">
        <v>0</v>
      </c>
      <c r="DG54" s="62">
        <v>0</v>
      </c>
      <c r="DH54" s="62">
        <v>0</v>
      </c>
      <c r="DI54" s="62">
        <v>0</v>
      </c>
      <c r="DJ54" s="62">
        <v>0</v>
      </c>
      <c r="DK54" s="62">
        <v>0</v>
      </c>
      <c r="DL54" s="62">
        <v>0</v>
      </c>
      <c r="DM54" s="62">
        <v>0</v>
      </c>
      <c r="DN54" s="62">
        <v>0</v>
      </c>
      <c r="DO54" s="63">
        <v>0</v>
      </c>
    </row>
    <row r="55" spans="1:119">
      <c r="A55" s="64" t="s">
        <v>112</v>
      </c>
      <c r="B55" s="65" t="s">
        <v>296</v>
      </c>
      <c r="C55" s="62">
        <v>7384.5445597600001</v>
      </c>
      <c r="D55" s="62">
        <v>320.99516677618493</v>
      </c>
      <c r="E55" s="62">
        <v>1137.0506455838149</v>
      </c>
      <c r="F55" s="62">
        <v>699.29494383000019</v>
      </c>
      <c r="G55" s="62">
        <v>309.01891183999999</v>
      </c>
      <c r="H55" s="62">
        <v>695.19809329999998</v>
      </c>
      <c r="I55" s="62">
        <v>738.11337144999993</v>
      </c>
      <c r="J55" s="62">
        <v>537.62924922000025</v>
      </c>
      <c r="K55" s="62">
        <v>637.09990601000004</v>
      </c>
      <c r="L55" s="62">
        <v>759.03063256000007</v>
      </c>
      <c r="M55" s="62">
        <v>263.69037174000033</v>
      </c>
      <c r="N55" s="62">
        <v>768.3815579099994</v>
      </c>
      <c r="O55" s="62">
        <v>519.04170953999994</v>
      </c>
      <c r="P55" s="62">
        <v>7469.4877174254543</v>
      </c>
      <c r="Q55" s="62">
        <v>480.10004167</v>
      </c>
      <c r="R55" s="62">
        <v>535.96085060999997</v>
      </c>
      <c r="S55" s="62">
        <v>648.03521064000006</v>
      </c>
      <c r="T55" s="62">
        <v>642.74197355000013</v>
      </c>
      <c r="U55" s="62">
        <v>471.9804493299996</v>
      </c>
      <c r="V55" s="62">
        <v>633.38789183000029</v>
      </c>
      <c r="W55" s="62">
        <v>1222.14577495</v>
      </c>
      <c r="X55" s="62">
        <v>689.20395400000018</v>
      </c>
      <c r="Y55" s="62">
        <v>534.87257736000015</v>
      </c>
      <c r="Z55" s="62">
        <v>234.25861162000012</v>
      </c>
      <c r="AA55" s="62">
        <v>1124.1321699999994</v>
      </c>
      <c r="AB55" s="62">
        <v>252.66821186545522</v>
      </c>
      <c r="AC55" s="62">
        <v>7536.3399727800015</v>
      </c>
      <c r="AD55" s="62">
        <v>69.140240349999999</v>
      </c>
      <c r="AE55" s="62">
        <v>684.56268590000013</v>
      </c>
      <c r="AF55" s="62">
        <v>809.00587142999996</v>
      </c>
      <c r="AG55" s="62">
        <v>493.27603564000009</v>
      </c>
      <c r="AH55" s="62">
        <v>622.16434463000019</v>
      </c>
      <c r="AI55" s="62">
        <v>826.93250921000015</v>
      </c>
      <c r="AJ55" s="62">
        <v>801.59251747999997</v>
      </c>
      <c r="AK55" s="62">
        <v>621.01742649000016</v>
      </c>
      <c r="AL55" s="62">
        <v>593.28286547999971</v>
      </c>
      <c r="AM55" s="62">
        <v>623.57106352000005</v>
      </c>
      <c r="AN55" s="62">
        <v>580.51058691999981</v>
      </c>
      <c r="AO55" s="62">
        <v>811.28382573000079</v>
      </c>
      <c r="AP55" s="62">
        <v>7951.9382917000003</v>
      </c>
      <c r="AQ55" s="62">
        <v>84.046384700000004</v>
      </c>
      <c r="AR55" s="62">
        <v>1043.30803943</v>
      </c>
      <c r="AS55" s="62">
        <v>424.37478778000002</v>
      </c>
      <c r="AT55" s="62">
        <v>607.71683552000002</v>
      </c>
      <c r="AU55" s="62">
        <v>659.48965450000014</v>
      </c>
      <c r="AV55" s="62">
        <v>911.60089719499979</v>
      </c>
      <c r="AW55" s="62">
        <v>651.29767059500023</v>
      </c>
      <c r="AX55" s="62">
        <v>932.0403876700002</v>
      </c>
      <c r="AY55" s="62">
        <v>255.78303444999926</v>
      </c>
      <c r="AZ55" s="62">
        <v>684.82268851000026</v>
      </c>
      <c r="BA55" s="62">
        <v>503.86870827000018</v>
      </c>
      <c r="BB55" s="62">
        <v>1193.5892030800003</v>
      </c>
      <c r="BC55" s="62">
        <v>7443.7056326700013</v>
      </c>
      <c r="BD55" s="62">
        <v>41.963373300000001</v>
      </c>
      <c r="BE55" s="62">
        <v>671.18951720999996</v>
      </c>
      <c r="BF55" s="62">
        <v>720.27858064999998</v>
      </c>
      <c r="BG55" s="62">
        <v>675.40421104999996</v>
      </c>
      <c r="BH55" s="62">
        <v>86.84087034999996</v>
      </c>
      <c r="BI55" s="62">
        <v>987.98014386999978</v>
      </c>
      <c r="BJ55" s="62">
        <v>200.09251636000019</v>
      </c>
      <c r="BK55" s="62">
        <v>812.38774321000028</v>
      </c>
      <c r="BL55" s="62">
        <v>1065.4318393799995</v>
      </c>
      <c r="BM55" s="62">
        <v>518.66526231000046</v>
      </c>
      <c r="BN55" s="62">
        <v>580.02417618000038</v>
      </c>
      <c r="BO55" s="62">
        <v>1083.4473987999997</v>
      </c>
      <c r="BP55" s="62">
        <v>9215.2681057900008</v>
      </c>
      <c r="BQ55" s="62">
        <v>80.957210719999992</v>
      </c>
      <c r="BR55" s="62">
        <v>851.38981008999997</v>
      </c>
      <c r="BS55" s="62">
        <v>623.79511003999994</v>
      </c>
      <c r="BT55" s="62">
        <v>658.88596360999998</v>
      </c>
      <c r="BU55" s="62">
        <v>1083.23262471</v>
      </c>
      <c r="BV55" s="62">
        <v>808.50802915999998</v>
      </c>
      <c r="BW55" s="62">
        <v>766.54169448000005</v>
      </c>
      <c r="BX55" s="62">
        <v>694.60447971000019</v>
      </c>
      <c r="BY55" s="62">
        <v>548.85738220999986</v>
      </c>
      <c r="BZ55" s="62">
        <v>601.38385801000004</v>
      </c>
      <c r="CA55" s="62">
        <v>1779.8419874800006</v>
      </c>
      <c r="CB55" s="62">
        <v>717.26995557000009</v>
      </c>
      <c r="CC55" s="62">
        <v>9621.11860523</v>
      </c>
      <c r="CD55" s="62">
        <v>33.725210799999999</v>
      </c>
      <c r="CE55" s="62">
        <v>625.46059847000004</v>
      </c>
      <c r="CF55" s="62">
        <v>721.44771549999996</v>
      </c>
      <c r="CG55" s="62">
        <v>1217.9663058400001</v>
      </c>
      <c r="CH55" s="62">
        <v>672.70531882</v>
      </c>
      <c r="CI55" s="62">
        <v>1253.6634526099997</v>
      </c>
      <c r="CJ55" s="62">
        <v>786.21063200999993</v>
      </c>
      <c r="CK55" s="62">
        <v>707.51691240999969</v>
      </c>
      <c r="CL55" s="62">
        <v>469.58103247000003</v>
      </c>
      <c r="CM55" s="62">
        <v>1100.9237785000003</v>
      </c>
      <c r="CN55" s="62">
        <v>868.62210122000033</v>
      </c>
      <c r="CO55" s="62">
        <v>1163.2955465800003</v>
      </c>
      <c r="CP55" s="62">
        <v>10484.633868217272</v>
      </c>
      <c r="CQ55" s="62">
        <v>5.2720855000000002</v>
      </c>
      <c r="CR55" s="62">
        <v>786.09377239999992</v>
      </c>
      <c r="CS55" s="62">
        <v>1296.9135314099999</v>
      </c>
      <c r="CT55" s="62">
        <v>802.82771553000021</v>
      </c>
      <c r="CU55" s="62">
        <v>1181.95400268</v>
      </c>
      <c r="CV55" s="62">
        <v>1134.9378070499999</v>
      </c>
      <c r="CW55" s="62">
        <v>780.19132100999968</v>
      </c>
      <c r="CX55" s="62">
        <v>801.4767254000003</v>
      </c>
      <c r="CY55" s="62">
        <v>1007.4279854499997</v>
      </c>
      <c r="CZ55" s="62">
        <v>937.41402926000126</v>
      </c>
      <c r="DA55" s="62">
        <v>789.7303314951431</v>
      </c>
      <c r="DB55" s="62">
        <v>960.39456103212945</v>
      </c>
      <c r="DC55" s="62">
        <v>10101.24674472</v>
      </c>
      <c r="DD55" s="62">
        <v>303.8892558</v>
      </c>
      <c r="DE55" s="62">
        <v>1165.6592016699997</v>
      </c>
      <c r="DF55" s="62">
        <v>625.81395058999999</v>
      </c>
      <c r="DG55" s="62">
        <v>1610.07890445</v>
      </c>
      <c r="DH55" s="62">
        <v>858.27653510000016</v>
      </c>
      <c r="DI55" s="62">
        <v>1850.4236830199995</v>
      </c>
      <c r="DJ55" s="62">
        <v>763.64837245000012</v>
      </c>
      <c r="DK55" s="62">
        <v>574.6171184399999</v>
      </c>
      <c r="DL55" s="62">
        <v>84.938541449999462</v>
      </c>
      <c r="DM55" s="62">
        <v>741.96784816000024</v>
      </c>
      <c r="DN55" s="62">
        <v>877.49447192999946</v>
      </c>
      <c r="DO55" s="63">
        <v>644.43886166000118</v>
      </c>
    </row>
    <row r="56" spans="1:119">
      <c r="A56" s="66" t="s">
        <v>113</v>
      </c>
      <c r="B56" s="70" t="s">
        <v>293</v>
      </c>
      <c r="C56" s="62">
        <v>7158.9879673400001</v>
      </c>
      <c r="D56" s="62">
        <v>320.88701326007458</v>
      </c>
      <c r="E56" s="62">
        <v>1055.5295678399254</v>
      </c>
      <c r="F56" s="62">
        <v>659.35506186000009</v>
      </c>
      <c r="G56" s="62">
        <v>292.59013184000003</v>
      </c>
      <c r="H56" s="62">
        <v>689.72255810999991</v>
      </c>
      <c r="I56" s="62">
        <v>730.41324544999998</v>
      </c>
      <c r="J56" s="62">
        <v>534.5613683800002</v>
      </c>
      <c r="K56" s="62">
        <v>616.19254191000005</v>
      </c>
      <c r="L56" s="62">
        <v>755.75845256000002</v>
      </c>
      <c r="M56" s="62">
        <v>246.63629984000033</v>
      </c>
      <c r="N56" s="62">
        <v>746.4298914099993</v>
      </c>
      <c r="O56" s="62">
        <v>510.9118348799999</v>
      </c>
      <c r="P56" s="62">
        <v>7125.2291218954551</v>
      </c>
      <c r="Q56" s="62">
        <v>480.10004167</v>
      </c>
      <c r="R56" s="62">
        <v>408.07392979999997</v>
      </c>
      <c r="S56" s="62">
        <v>606.33895043999996</v>
      </c>
      <c r="T56" s="62">
        <v>639.91641232000018</v>
      </c>
      <c r="U56" s="62">
        <v>370.28676156999973</v>
      </c>
      <c r="V56" s="62">
        <v>627.14082560000031</v>
      </c>
      <c r="W56" s="62">
        <v>1220.03358697</v>
      </c>
      <c r="X56" s="62">
        <v>678.15473484000006</v>
      </c>
      <c r="Y56" s="62">
        <v>534.3841316500002</v>
      </c>
      <c r="Z56" s="62">
        <v>221.17152833000011</v>
      </c>
      <c r="AA56" s="62">
        <v>1115.6030199499996</v>
      </c>
      <c r="AB56" s="62">
        <v>224.02519875545525</v>
      </c>
      <c r="AC56" s="62">
        <v>7353.8221024600016</v>
      </c>
      <c r="AD56" s="62">
        <v>68.448624000000009</v>
      </c>
      <c r="AE56" s="62">
        <v>651.39930568</v>
      </c>
      <c r="AF56" s="62">
        <v>783.20033231999992</v>
      </c>
      <c r="AG56" s="62">
        <v>481.81038296000008</v>
      </c>
      <c r="AH56" s="62">
        <v>620.28780720000009</v>
      </c>
      <c r="AI56" s="62">
        <v>810.63131871000007</v>
      </c>
      <c r="AJ56" s="62">
        <v>790.00204165999992</v>
      </c>
      <c r="AK56" s="62">
        <v>617.51962649000018</v>
      </c>
      <c r="AL56" s="62">
        <v>591.3055356599998</v>
      </c>
      <c r="AM56" s="62">
        <v>618.07117686000004</v>
      </c>
      <c r="AN56" s="62">
        <v>507.34472480999972</v>
      </c>
      <c r="AO56" s="62">
        <v>813.80122611000081</v>
      </c>
      <c r="AP56" s="62">
        <v>7663.7353777699991</v>
      </c>
      <c r="AQ56" s="62">
        <v>83.517570699999993</v>
      </c>
      <c r="AR56" s="62">
        <v>951.16264143000001</v>
      </c>
      <c r="AS56" s="62">
        <v>368.62040438000008</v>
      </c>
      <c r="AT56" s="62">
        <v>600.01615111000001</v>
      </c>
      <c r="AU56" s="62">
        <v>641.50049563000016</v>
      </c>
      <c r="AV56" s="62">
        <v>907.45753661499975</v>
      </c>
      <c r="AW56" s="62">
        <v>651.29767059500023</v>
      </c>
      <c r="AX56" s="62">
        <v>927.89637045000018</v>
      </c>
      <c r="AY56" s="62">
        <v>249.08372221999926</v>
      </c>
      <c r="AZ56" s="62">
        <v>670.8974408700002</v>
      </c>
      <c r="BA56" s="62">
        <v>441.01674071000019</v>
      </c>
      <c r="BB56" s="62">
        <v>1171.2686330600004</v>
      </c>
      <c r="BC56" s="62">
        <v>7183.4353480199998</v>
      </c>
      <c r="BD56" s="62">
        <v>41.963373300000001</v>
      </c>
      <c r="BE56" s="62">
        <v>629.29411920999996</v>
      </c>
      <c r="BF56" s="62">
        <v>700.46498565000002</v>
      </c>
      <c r="BG56" s="62">
        <v>642.60421105</v>
      </c>
      <c r="BH56" s="62">
        <v>86.84087034999996</v>
      </c>
      <c r="BI56" s="62">
        <v>987.98014386999978</v>
      </c>
      <c r="BJ56" s="62">
        <v>200.09251636000019</v>
      </c>
      <c r="BK56" s="62">
        <v>812.38774321000028</v>
      </c>
      <c r="BL56" s="62">
        <v>1064.6059398299994</v>
      </c>
      <c r="BM56" s="62">
        <v>517.70503429000041</v>
      </c>
      <c r="BN56" s="62">
        <v>488.43053552000038</v>
      </c>
      <c r="BO56" s="62">
        <v>1011.0658753799997</v>
      </c>
      <c r="BP56" s="62">
        <v>8860.66153949</v>
      </c>
      <c r="BQ56" s="62">
        <v>80.957210719999992</v>
      </c>
      <c r="BR56" s="62">
        <v>812.23803686999997</v>
      </c>
      <c r="BS56" s="62">
        <v>620.60711003999995</v>
      </c>
      <c r="BT56" s="62">
        <v>657.35046361000002</v>
      </c>
      <c r="BU56" s="62">
        <v>1069.3629999299999</v>
      </c>
      <c r="BV56" s="62">
        <v>794.58456616000001</v>
      </c>
      <c r="BW56" s="62">
        <v>765.42115448000004</v>
      </c>
      <c r="BX56" s="62">
        <v>691.4164797100002</v>
      </c>
      <c r="BY56" s="62">
        <v>547.25620820999984</v>
      </c>
      <c r="BZ56" s="62">
        <v>547.66353735000007</v>
      </c>
      <c r="CA56" s="62">
        <v>1683.9977834800006</v>
      </c>
      <c r="CB56" s="62">
        <v>589.80598893000013</v>
      </c>
      <c r="CC56" s="62">
        <v>9321.0223882299997</v>
      </c>
      <c r="CD56" s="62">
        <v>33.725210799999999</v>
      </c>
      <c r="CE56" s="62">
        <v>590.86659846999999</v>
      </c>
      <c r="CF56" s="62">
        <v>674.05123949999995</v>
      </c>
      <c r="CG56" s="62">
        <v>1177.5903058400002</v>
      </c>
      <c r="CH56" s="62">
        <v>672.70531882</v>
      </c>
      <c r="CI56" s="62">
        <v>1233.8686606099998</v>
      </c>
      <c r="CJ56" s="62">
        <v>783.47450900999991</v>
      </c>
      <c r="CK56" s="62">
        <v>702.52092140999969</v>
      </c>
      <c r="CL56" s="62">
        <v>443.66267747000001</v>
      </c>
      <c r="CM56" s="62">
        <v>1087.5705415000002</v>
      </c>
      <c r="CN56" s="62">
        <v>805.25596422000035</v>
      </c>
      <c r="CO56" s="62">
        <v>1115.7304405800003</v>
      </c>
      <c r="CP56" s="62">
        <v>9780.4793668372731</v>
      </c>
      <c r="CQ56" s="62">
        <v>5.2720855000000002</v>
      </c>
      <c r="CR56" s="62">
        <v>748.99570625999991</v>
      </c>
      <c r="CS56" s="62">
        <v>1241.43408155</v>
      </c>
      <c r="CT56" s="62">
        <v>704.53953953000018</v>
      </c>
      <c r="CU56" s="62">
        <v>1120.1949056799999</v>
      </c>
      <c r="CV56" s="62">
        <v>1075.78922205</v>
      </c>
      <c r="CW56" s="62">
        <v>756.00890800999969</v>
      </c>
      <c r="CX56" s="62">
        <v>674.40654340000026</v>
      </c>
      <c r="CY56" s="62">
        <v>983.92798444999971</v>
      </c>
      <c r="CZ56" s="62">
        <v>836.92103159000123</v>
      </c>
      <c r="DA56" s="62">
        <v>726.76946216514307</v>
      </c>
      <c r="DB56" s="62">
        <v>906.21989665212948</v>
      </c>
      <c r="DC56" s="62">
        <v>9107.0168677200018</v>
      </c>
      <c r="DD56" s="62">
        <v>198.1499048</v>
      </c>
      <c r="DE56" s="62">
        <v>1066.3069604199998</v>
      </c>
      <c r="DF56" s="62">
        <v>565.81395058999999</v>
      </c>
      <c r="DG56" s="62">
        <v>1543.59445845</v>
      </c>
      <c r="DH56" s="62">
        <v>843.32351410000012</v>
      </c>
      <c r="DI56" s="62">
        <v>1600.7274235999996</v>
      </c>
      <c r="DJ56" s="62">
        <v>742.15913945000011</v>
      </c>
      <c r="DK56" s="62">
        <v>574.6171184399999</v>
      </c>
      <c r="DL56" s="62">
        <v>-184.92546655000055</v>
      </c>
      <c r="DM56" s="62">
        <v>727.64444383000023</v>
      </c>
      <c r="DN56" s="62">
        <v>807.74423992999948</v>
      </c>
      <c r="DO56" s="63">
        <v>621.8611806600012</v>
      </c>
    </row>
    <row r="57" spans="1:119">
      <c r="A57" s="66" t="s">
        <v>114</v>
      </c>
      <c r="B57" s="70" t="s">
        <v>294</v>
      </c>
      <c r="C57" s="62">
        <v>225.55659242000002</v>
      </c>
      <c r="D57" s="62">
        <v>0.1081535161103786</v>
      </c>
      <c r="E57" s="62">
        <v>81.52107774388962</v>
      </c>
      <c r="F57" s="62">
        <v>39.939881969999995</v>
      </c>
      <c r="G57" s="62">
        <v>16.42878</v>
      </c>
      <c r="H57" s="62">
        <v>5.4755351900000022</v>
      </c>
      <c r="I57" s="62">
        <v>7.7001260000000009</v>
      </c>
      <c r="J57" s="62">
        <v>3.0678808399999973</v>
      </c>
      <c r="K57" s="62">
        <v>20.907364099999999</v>
      </c>
      <c r="L57" s="62">
        <v>3.272179999999997</v>
      </c>
      <c r="M57" s="62">
        <v>17.054071900000004</v>
      </c>
      <c r="N57" s="62">
        <v>21.951666500000016</v>
      </c>
      <c r="O57" s="62">
        <v>8.1298746599999987</v>
      </c>
      <c r="P57" s="62">
        <v>344.25859553000004</v>
      </c>
      <c r="Q57" s="62">
        <v>0</v>
      </c>
      <c r="R57" s="62">
        <v>127.88692080999999</v>
      </c>
      <c r="S57" s="62">
        <v>41.696260200000005</v>
      </c>
      <c r="T57" s="62">
        <v>2.8255612300000008</v>
      </c>
      <c r="U57" s="62">
        <v>101.69368775999999</v>
      </c>
      <c r="V57" s="62">
        <v>6.2470662299999997</v>
      </c>
      <c r="W57" s="62">
        <v>2.1121879799999999</v>
      </c>
      <c r="X57" s="62">
        <v>11.04921916</v>
      </c>
      <c r="Y57" s="62">
        <v>0.48844571000000236</v>
      </c>
      <c r="Z57" s="62">
        <v>13.087083289999999</v>
      </c>
      <c r="AA57" s="62">
        <v>8.5291500499999984</v>
      </c>
      <c r="AB57" s="62">
        <v>28.643013110000005</v>
      </c>
      <c r="AC57" s="62">
        <v>182.51787032000001</v>
      </c>
      <c r="AD57" s="62">
        <v>0.69161634999999999</v>
      </c>
      <c r="AE57" s="62">
        <v>33.163380220000001</v>
      </c>
      <c r="AF57" s="62">
        <v>25.805539109999998</v>
      </c>
      <c r="AG57" s="62">
        <v>11.465652680000002</v>
      </c>
      <c r="AH57" s="62">
        <v>1.87653743</v>
      </c>
      <c r="AI57" s="62">
        <v>16.301190500000001</v>
      </c>
      <c r="AJ57" s="62">
        <v>11.590475820000002</v>
      </c>
      <c r="AK57" s="62">
        <v>3.4978000000000034</v>
      </c>
      <c r="AL57" s="62">
        <v>1.9773298199999978</v>
      </c>
      <c r="AM57" s="62">
        <v>5.4998866600000014</v>
      </c>
      <c r="AN57" s="62">
        <v>73.165862110000006</v>
      </c>
      <c r="AO57" s="62">
        <v>-2.5174003799999944</v>
      </c>
      <c r="AP57" s="62">
        <v>288.20291393000002</v>
      </c>
      <c r="AQ57" s="62">
        <v>0.52881400000000001</v>
      </c>
      <c r="AR57" s="62">
        <v>92.145398</v>
      </c>
      <c r="AS57" s="62">
        <v>55.754383400000009</v>
      </c>
      <c r="AT57" s="62">
        <v>7.7006844099999991</v>
      </c>
      <c r="AU57" s="62">
        <v>17.989158869999997</v>
      </c>
      <c r="AV57" s="62">
        <v>4.1433605800000031</v>
      </c>
      <c r="AW57" s="62">
        <v>0</v>
      </c>
      <c r="AX57" s="62">
        <v>4.1440172199999985</v>
      </c>
      <c r="AY57" s="62">
        <v>6.6993122299999968</v>
      </c>
      <c r="AZ57" s="62">
        <v>13.925247640000006</v>
      </c>
      <c r="BA57" s="62">
        <v>62.851967560000006</v>
      </c>
      <c r="BB57" s="62">
        <v>22.320570019999995</v>
      </c>
      <c r="BC57" s="62">
        <v>260.27028465000001</v>
      </c>
      <c r="BD57" s="62">
        <v>0</v>
      </c>
      <c r="BE57" s="62">
        <v>41.895398</v>
      </c>
      <c r="BF57" s="62">
        <v>19.813595000000003</v>
      </c>
      <c r="BG57" s="62">
        <v>32.799999999999997</v>
      </c>
      <c r="BH57" s="62">
        <v>0</v>
      </c>
      <c r="BI57" s="62">
        <v>0</v>
      </c>
      <c r="BJ57" s="62">
        <v>0</v>
      </c>
      <c r="BK57" s="62">
        <v>0</v>
      </c>
      <c r="BL57" s="62">
        <v>0.82589955000000004</v>
      </c>
      <c r="BM57" s="62">
        <v>0.96022801999999996</v>
      </c>
      <c r="BN57" s="62">
        <v>91.593640660000005</v>
      </c>
      <c r="BO57" s="62">
        <v>72.381523419999994</v>
      </c>
      <c r="BP57" s="62">
        <v>354.6065663</v>
      </c>
      <c r="BQ57" s="62">
        <v>0</v>
      </c>
      <c r="BR57" s="62">
        <v>39.151773220000003</v>
      </c>
      <c r="BS57" s="62">
        <v>3.1879999999999997</v>
      </c>
      <c r="BT57" s="62">
        <v>1.5355000000000003</v>
      </c>
      <c r="BU57" s="62">
        <v>13.869624780000001</v>
      </c>
      <c r="BV57" s="62">
        <v>13.923462999999998</v>
      </c>
      <c r="BW57" s="62">
        <v>1.1205400000000019</v>
      </c>
      <c r="BX57" s="62">
        <v>3.1880000000000006</v>
      </c>
      <c r="BY57" s="62">
        <v>1.6011740000000003</v>
      </c>
      <c r="BZ57" s="62">
        <v>53.720320659999999</v>
      </c>
      <c r="CA57" s="62">
        <v>95.844203999999991</v>
      </c>
      <c r="CB57" s="62">
        <v>127.46396664</v>
      </c>
      <c r="CC57" s="62">
        <v>300.09621700000002</v>
      </c>
      <c r="CD57" s="62">
        <v>0</v>
      </c>
      <c r="CE57" s="62">
        <v>34.594000000000001</v>
      </c>
      <c r="CF57" s="62">
        <v>47.396476</v>
      </c>
      <c r="CG57" s="62">
        <v>40.375999999999998</v>
      </c>
      <c r="CH57" s="62">
        <v>0</v>
      </c>
      <c r="CI57" s="62">
        <v>19.794792000000001</v>
      </c>
      <c r="CJ57" s="62">
        <v>2.736123000000001</v>
      </c>
      <c r="CK57" s="62">
        <v>4.9959910000000001</v>
      </c>
      <c r="CL57" s="62">
        <v>25.918355000000002</v>
      </c>
      <c r="CM57" s="62">
        <v>13.353237</v>
      </c>
      <c r="CN57" s="62">
        <v>63.366136999999995</v>
      </c>
      <c r="CO57" s="62">
        <v>47.565105999999986</v>
      </c>
      <c r="CP57" s="62">
        <v>704.15450138000006</v>
      </c>
      <c r="CQ57" s="62">
        <v>0</v>
      </c>
      <c r="CR57" s="62">
        <v>37.09806614</v>
      </c>
      <c r="CS57" s="62">
        <v>55.479449860000003</v>
      </c>
      <c r="CT57" s="62">
        <v>98.288176000000007</v>
      </c>
      <c r="CU57" s="62">
        <v>61.759096999999997</v>
      </c>
      <c r="CV57" s="62">
        <v>59.148585000000004</v>
      </c>
      <c r="CW57" s="62">
        <v>24.182413000000004</v>
      </c>
      <c r="CX57" s="62">
        <v>127.070182</v>
      </c>
      <c r="CY57" s="62">
        <v>23.500000999999983</v>
      </c>
      <c r="CZ57" s="62">
        <v>100.49299766999998</v>
      </c>
      <c r="DA57" s="62">
        <v>62.960869330000008</v>
      </c>
      <c r="DB57" s="62">
        <v>54.174664380000003</v>
      </c>
      <c r="DC57" s="62">
        <v>994.22987699999999</v>
      </c>
      <c r="DD57" s="62">
        <v>105.739351</v>
      </c>
      <c r="DE57" s="62">
        <v>99.352241249999992</v>
      </c>
      <c r="DF57" s="62">
        <v>60</v>
      </c>
      <c r="DG57" s="62">
        <v>66.484446000000005</v>
      </c>
      <c r="DH57" s="62">
        <v>14.953021</v>
      </c>
      <c r="DI57" s="62">
        <v>249.69625941999999</v>
      </c>
      <c r="DJ57" s="62">
        <v>21.489232999999999</v>
      </c>
      <c r="DK57" s="62">
        <v>0</v>
      </c>
      <c r="DL57" s="62">
        <v>269.86400800000001</v>
      </c>
      <c r="DM57" s="62">
        <v>14.323404330000001</v>
      </c>
      <c r="DN57" s="62">
        <v>69.750231999999997</v>
      </c>
      <c r="DO57" s="63">
        <v>22.577680999999998</v>
      </c>
    </row>
    <row r="58" spans="1:119">
      <c r="A58" s="60" t="s">
        <v>12</v>
      </c>
      <c r="B58" s="61" t="s">
        <v>297</v>
      </c>
      <c r="C58" s="62">
        <v>701.28359720440005</v>
      </c>
      <c r="D58" s="62">
        <v>13.605367874352936</v>
      </c>
      <c r="E58" s="62">
        <v>12.261532125647063</v>
      </c>
      <c r="F58" s="62">
        <v>14.739600000000001</v>
      </c>
      <c r="G58" s="62">
        <v>73.661353999999989</v>
      </c>
      <c r="H58" s="62">
        <v>73.665165999999985</v>
      </c>
      <c r="I58" s="62">
        <v>199.14404999999999</v>
      </c>
      <c r="J58" s="62">
        <v>96.037166666666664</v>
      </c>
      <c r="K58" s="62">
        <v>38.989554533333276</v>
      </c>
      <c r="L58" s="62">
        <v>78.904973002000034</v>
      </c>
      <c r="M58" s="62">
        <v>14.675675379999975</v>
      </c>
      <c r="N58" s="62">
        <v>74.558680973000008</v>
      </c>
      <c r="O58" s="62">
        <v>11.040476649399997</v>
      </c>
      <c r="P58" s="62">
        <v>829.38270288763636</v>
      </c>
      <c r="Q58" s="62">
        <v>91.13567946000002</v>
      </c>
      <c r="R58" s="62">
        <v>83.310608469999991</v>
      </c>
      <c r="S58" s="62">
        <v>62.401238520000007</v>
      </c>
      <c r="T58" s="62">
        <v>59.776508229999976</v>
      </c>
      <c r="U58" s="62">
        <v>90.506859390000017</v>
      </c>
      <c r="V58" s="62">
        <v>50.600061777000008</v>
      </c>
      <c r="W58" s="62">
        <v>84.917800242999974</v>
      </c>
      <c r="X58" s="62">
        <v>68.564078560000027</v>
      </c>
      <c r="Y58" s="62">
        <v>85.434411469999958</v>
      </c>
      <c r="Z58" s="62">
        <v>50.688968614000039</v>
      </c>
      <c r="AA58" s="62">
        <v>32.61126291299999</v>
      </c>
      <c r="AB58" s="62">
        <v>69.43522524063637</v>
      </c>
      <c r="AC58" s="62">
        <v>949.18751446999988</v>
      </c>
      <c r="AD58" s="62">
        <v>103.04711903666667</v>
      </c>
      <c r="AE58" s="62">
        <v>90.130160899999993</v>
      </c>
      <c r="AF58" s="62">
        <v>56.183049589999989</v>
      </c>
      <c r="AG58" s="62">
        <v>73.675761990000012</v>
      </c>
      <c r="AH58" s="62">
        <v>114.27403164999998</v>
      </c>
      <c r="AI58" s="62">
        <v>92.144106499999978</v>
      </c>
      <c r="AJ58" s="62">
        <v>43.123702508333324</v>
      </c>
      <c r="AK58" s="62">
        <v>110.52060224500003</v>
      </c>
      <c r="AL58" s="62">
        <v>70.186122539999985</v>
      </c>
      <c r="AM58" s="62">
        <v>51.702590169999986</v>
      </c>
      <c r="AN58" s="62">
        <v>78.993414929999972</v>
      </c>
      <c r="AO58" s="62">
        <v>65.206852410000025</v>
      </c>
      <c r="AP58" s="62">
        <v>2018.3004039199998</v>
      </c>
      <c r="AQ58" s="62">
        <v>223.84717760000001</v>
      </c>
      <c r="AR58" s="62">
        <v>164.40694730999999</v>
      </c>
      <c r="AS58" s="62">
        <v>136.09601684399797</v>
      </c>
      <c r="AT58" s="62">
        <v>135.47278534838293</v>
      </c>
      <c r="AU58" s="62">
        <v>196.92671827543009</v>
      </c>
      <c r="AV58" s="62">
        <v>169.38652706150438</v>
      </c>
      <c r="AW58" s="62">
        <v>187.96835343068463</v>
      </c>
      <c r="AX58" s="62">
        <v>175.63420669000004</v>
      </c>
      <c r="AY58" s="62">
        <v>150.22139551999999</v>
      </c>
      <c r="AZ58" s="62">
        <v>163.2779069800001</v>
      </c>
      <c r="BA58" s="62">
        <v>168.9004914999999</v>
      </c>
      <c r="BB58" s="62">
        <v>146.16187736000006</v>
      </c>
      <c r="BC58" s="62">
        <v>1132.2910560997536</v>
      </c>
      <c r="BD58" s="62">
        <v>164.68327999139001</v>
      </c>
      <c r="BE58" s="62">
        <v>184.76410669000001</v>
      </c>
      <c r="BF58" s="62">
        <v>93.60145565000002</v>
      </c>
      <c r="BG58" s="62">
        <v>41.055624149999993</v>
      </c>
      <c r="BH58" s="62">
        <v>35.464854460000026</v>
      </c>
      <c r="BI58" s="62">
        <v>27.344776839999955</v>
      </c>
      <c r="BJ58" s="62">
        <v>119.91581721000001</v>
      </c>
      <c r="BK58" s="62">
        <v>54.853577759999993</v>
      </c>
      <c r="BL58" s="62">
        <v>81.926034450000003</v>
      </c>
      <c r="BM58" s="62">
        <v>77.076545220000028</v>
      </c>
      <c r="BN58" s="62">
        <v>166.73371706999993</v>
      </c>
      <c r="BO58" s="62">
        <v>84.871266608363669</v>
      </c>
      <c r="BP58" s="62">
        <v>1663.8635272065453</v>
      </c>
      <c r="BQ58" s="62">
        <v>110.23960157666664</v>
      </c>
      <c r="BR58" s="62">
        <v>195.04968301666668</v>
      </c>
      <c r="BS58" s="62">
        <v>100.93968595666666</v>
      </c>
      <c r="BT58" s="62">
        <v>94.520756639999988</v>
      </c>
      <c r="BU58" s="62">
        <v>102.58848849157357</v>
      </c>
      <c r="BV58" s="62">
        <v>238.10890897842643</v>
      </c>
      <c r="BW58" s="62">
        <v>124.02899127000012</v>
      </c>
      <c r="BX58" s="62">
        <v>207.94627217999982</v>
      </c>
      <c r="BY58" s="62">
        <v>122.06285133000003</v>
      </c>
      <c r="BZ58" s="62">
        <v>110.71760982000004</v>
      </c>
      <c r="CA58" s="62">
        <v>112.74739642000004</v>
      </c>
      <c r="CB58" s="62">
        <v>144.9132815265454</v>
      </c>
      <c r="CC58" s="62">
        <v>1979.6718100642545</v>
      </c>
      <c r="CD58" s="62">
        <v>147.52231653999999</v>
      </c>
      <c r="CE58" s="62">
        <v>216.70473066</v>
      </c>
      <c r="CF58" s="62">
        <v>173.30282514999999</v>
      </c>
      <c r="CG58" s="62">
        <v>117.00534556999997</v>
      </c>
      <c r="CH58" s="62">
        <v>139.22900916000003</v>
      </c>
      <c r="CI58" s="62">
        <v>100.95808337799997</v>
      </c>
      <c r="CJ58" s="62">
        <v>129.41684482000002</v>
      </c>
      <c r="CK58" s="62">
        <v>206.87247304000005</v>
      </c>
      <c r="CL58" s="62">
        <v>379.28613462999994</v>
      </c>
      <c r="CM58" s="62">
        <v>116.11338752999998</v>
      </c>
      <c r="CN58" s="62">
        <v>118.10039031934093</v>
      </c>
      <c r="CO58" s="62">
        <v>135.16026926691364</v>
      </c>
      <c r="CP58" s="62">
        <v>1816.1401287414506</v>
      </c>
      <c r="CQ58" s="62">
        <v>156.74328487</v>
      </c>
      <c r="CR58" s="62">
        <v>125.34795807000002</v>
      </c>
      <c r="CS58" s="62">
        <v>169.82440442000001</v>
      </c>
      <c r="CT58" s="62">
        <v>116.39519300000001</v>
      </c>
      <c r="CU58" s="62">
        <v>167.17271104000002</v>
      </c>
      <c r="CV58" s="62">
        <v>156.93999155999995</v>
      </c>
      <c r="CW58" s="62">
        <v>147.31874750999998</v>
      </c>
      <c r="CX58" s="62">
        <v>128.28176707347461</v>
      </c>
      <c r="CY58" s="62">
        <v>141.72101102619143</v>
      </c>
      <c r="CZ58" s="62">
        <v>167.46383024104827</v>
      </c>
      <c r="DA58" s="62">
        <v>118.88569861324213</v>
      </c>
      <c r="DB58" s="62">
        <v>220.0455313174939</v>
      </c>
      <c r="DC58" s="62">
        <v>1945.5008232420003</v>
      </c>
      <c r="DD58" s="62">
        <v>132.75773740000002</v>
      </c>
      <c r="DE58" s="62">
        <v>179.42516971000001</v>
      </c>
      <c r="DF58" s="62">
        <v>121.74016039000001</v>
      </c>
      <c r="DG58" s="62">
        <v>151.93336968999998</v>
      </c>
      <c r="DH58" s="62">
        <v>234.30449539</v>
      </c>
      <c r="DI58" s="62">
        <v>107.05072918999997</v>
      </c>
      <c r="DJ58" s="62">
        <v>207.79163544000008</v>
      </c>
      <c r="DK58" s="62">
        <v>96.540587412052275</v>
      </c>
      <c r="DL58" s="62">
        <v>-9.3999479220522346</v>
      </c>
      <c r="DM58" s="62">
        <v>312.45841119999989</v>
      </c>
      <c r="DN58" s="62">
        <v>246.978010789</v>
      </c>
      <c r="DO58" s="63">
        <v>163.9204645530001</v>
      </c>
    </row>
    <row r="59" spans="1:119">
      <c r="A59" s="64" t="s">
        <v>115</v>
      </c>
      <c r="B59" s="65" t="s">
        <v>298</v>
      </c>
      <c r="C59" s="62">
        <v>132.06175188</v>
      </c>
      <c r="D59" s="62">
        <v>2.4001536677200721</v>
      </c>
      <c r="E59" s="62">
        <v>5.9238463322799273</v>
      </c>
      <c r="F59" s="62">
        <v>3.9625000000000004</v>
      </c>
      <c r="G59" s="62">
        <v>5.2500540000000004</v>
      </c>
      <c r="H59" s="62">
        <v>-1.4174840000000013</v>
      </c>
      <c r="I59" s="62">
        <v>24.083000000000002</v>
      </c>
      <c r="J59" s="62">
        <v>6.5619999999999985</v>
      </c>
      <c r="K59" s="62">
        <v>33.657014390000001</v>
      </c>
      <c r="L59" s="62">
        <v>7.7053279220000039</v>
      </c>
      <c r="M59" s="62">
        <v>10.392641939999994</v>
      </c>
      <c r="N59" s="62">
        <v>9.6136623479999965</v>
      </c>
      <c r="O59" s="62">
        <v>23.929035280000008</v>
      </c>
      <c r="P59" s="62">
        <v>173.01216772909095</v>
      </c>
      <c r="Q59" s="62">
        <v>8.5838120599999996</v>
      </c>
      <c r="R59" s="62">
        <v>27.06377595</v>
      </c>
      <c r="S59" s="62">
        <v>13.760417550000001</v>
      </c>
      <c r="T59" s="62">
        <v>14.656783039999997</v>
      </c>
      <c r="U59" s="62">
        <v>12.745701610000005</v>
      </c>
      <c r="V59" s="62">
        <v>13.005803390000004</v>
      </c>
      <c r="W59" s="62">
        <v>22.023795759999985</v>
      </c>
      <c r="X59" s="62">
        <v>18.105134570000008</v>
      </c>
      <c r="Y59" s="62">
        <v>16.768693719999987</v>
      </c>
      <c r="Z59" s="62">
        <v>13.742716590000013</v>
      </c>
      <c r="AA59" s="62">
        <v>-1.8621471550000059</v>
      </c>
      <c r="AB59" s="62">
        <v>14.417680644090915</v>
      </c>
      <c r="AC59" s="62">
        <v>138.67591422000001</v>
      </c>
      <c r="AD59" s="62">
        <v>8.4760644799999998</v>
      </c>
      <c r="AE59" s="62">
        <v>17.549221879999997</v>
      </c>
      <c r="AF59" s="62">
        <v>11.065673129999999</v>
      </c>
      <c r="AG59" s="62">
        <v>9.3590885299999993</v>
      </c>
      <c r="AH59" s="62">
        <v>10.886042960000005</v>
      </c>
      <c r="AI59" s="62">
        <v>10.641950029999997</v>
      </c>
      <c r="AJ59" s="62">
        <v>10.642270140000003</v>
      </c>
      <c r="AK59" s="62">
        <v>18.325720849999996</v>
      </c>
      <c r="AL59" s="62">
        <v>9.8312738500000005</v>
      </c>
      <c r="AM59" s="62">
        <v>10.753478720000006</v>
      </c>
      <c r="AN59" s="62">
        <v>10.083034130000001</v>
      </c>
      <c r="AO59" s="62">
        <v>11.06209552</v>
      </c>
      <c r="AP59" s="62">
        <v>163.26553536999998</v>
      </c>
      <c r="AQ59" s="62">
        <v>9.5478922199999996</v>
      </c>
      <c r="AR59" s="62">
        <v>13.215796079999999</v>
      </c>
      <c r="AS59" s="62">
        <v>10.422208570000002</v>
      </c>
      <c r="AT59" s="62">
        <v>10.902043929999998</v>
      </c>
      <c r="AU59" s="62">
        <v>10.534915279999998</v>
      </c>
      <c r="AV59" s="62">
        <v>10.380738579999997</v>
      </c>
      <c r="AW59" s="62">
        <v>11.283756030000006</v>
      </c>
      <c r="AX59" s="62">
        <v>35.295729699999995</v>
      </c>
      <c r="AY59" s="62">
        <v>11.138159209999998</v>
      </c>
      <c r="AZ59" s="62">
        <v>16.989588470000001</v>
      </c>
      <c r="BA59" s="62">
        <v>13.954445509999999</v>
      </c>
      <c r="BB59" s="62">
        <v>9.6002617900000029</v>
      </c>
      <c r="BC59" s="62">
        <v>332.46954570345457</v>
      </c>
      <c r="BD59" s="62">
        <v>60.993445109999996</v>
      </c>
      <c r="BE59" s="62">
        <v>42.801539509999998</v>
      </c>
      <c r="BF59" s="62">
        <v>1.38397321</v>
      </c>
      <c r="BG59" s="62">
        <v>16.977677420000003</v>
      </c>
      <c r="BH59" s="62">
        <v>9.03769651</v>
      </c>
      <c r="BI59" s="62">
        <v>7.2293502600000039</v>
      </c>
      <c r="BJ59" s="62">
        <v>18.270517399999996</v>
      </c>
      <c r="BK59" s="62">
        <v>35.750589889999986</v>
      </c>
      <c r="BL59" s="62">
        <v>40.615491250000012</v>
      </c>
      <c r="BM59" s="62">
        <v>39.494886560000026</v>
      </c>
      <c r="BN59" s="62">
        <v>12.907145440000006</v>
      </c>
      <c r="BO59" s="62">
        <v>47.007233143454549</v>
      </c>
      <c r="BP59" s="62">
        <v>503.3096659499999</v>
      </c>
      <c r="BQ59" s="62">
        <v>53.180549559999996</v>
      </c>
      <c r="BR59" s="62">
        <v>42.011109610000013</v>
      </c>
      <c r="BS59" s="62">
        <v>48.513346150000004</v>
      </c>
      <c r="BT59" s="62">
        <v>55.005154459999986</v>
      </c>
      <c r="BU59" s="62">
        <v>49.746498340000016</v>
      </c>
      <c r="BV59" s="62">
        <v>68.901799579999974</v>
      </c>
      <c r="BW59" s="62">
        <v>62.109539660000003</v>
      </c>
      <c r="BX59" s="62">
        <v>8.8324514799999942</v>
      </c>
      <c r="BY59" s="62">
        <v>8.0830893199999956</v>
      </c>
      <c r="BZ59" s="62">
        <v>8.5373495100000092</v>
      </c>
      <c r="CA59" s="62">
        <v>50.17958698999999</v>
      </c>
      <c r="CB59" s="62">
        <v>48.209191289999985</v>
      </c>
      <c r="CC59" s="62">
        <v>208.79653276890912</v>
      </c>
      <c r="CD59" s="62">
        <v>52.608713479999999</v>
      </c>
      <c r="CE59" s="62">
        <v>7.6394446900000004</v>
      </c>
      <c r="CF59" s="62">
        <v>7.0137524300000003</v>
      </c>
      <c r="CG59" s="62">
        <v>37.120674999999999</v>
      </c>
      <c r="CH59" s="62">
        <v>45.846942070000019</v>
      </c>
      <c r="CI59" s="62">
        <v>7.5184759900000033</v>
      </c>
      <c r="CJ59" s="62">
        <v>7.9977942699999973</v>
      </c>
      <c r="CK59" s="62">
        <v>9.132778499999997</v>
      </c>
      <c r="CL59" s="62">
        <v>8.8193920399999985</v>
      </c>
      <c r="CM59" s="62">
        <v>8.8426139800000012</v>
      </c>
      <c r="CN59" s="62">
        <v>9.2617867670604408</v>
      </c>
      <c r="CO59" s="62">
        <v>6.994163551848656</v>
      </c>
      <c r="CP59" s="62">
        <v>636.94994796886226</v>
      </c>
      <c r="CQ59" s="62">
        <v>60.195010529999998</v>
      </c>
      <c r="CR59" s="62">
        <v>39.681568780000006</v>
      </c>
      <c r="CS59" s="62">
        <v>44.392218369999995</v>
      </c>
      <c r="CT59" s="62">
        <v>52.80827893</v>
      </c>
      <c r="CU59" s="62">
        <v>68.564010179999997</v>
      </c>
      <c r="CV59" s="62">
        <v>53.578348799999972</v>
      </c>
      <c r="CW59" s="62">
        <v>19.253587390000003</v>
      </c>
      <c r="CX59" s="62">
        <v>61.608191235593694</v>
      </c>
      <c r="CY59" s="62">
        <v>62.333386967028389</v>
      </c>
      <c r="CZ59" s="62">
        <v>59.043432090949331</v>
      </c>
      <c r="DA59" s="62">
        <v>41.391871225066616</v>
      </c>
      <c r="DB59" s="62">
        <v>74.100043470224108</v>
      </c>
      <c r="DC59" s="62">
        <v>766.14079993999985</v>
      </c>
      <c r="DD59" s="62">
        <v>72.42332110000001</v>
      </c>
      <c r="DE59" s="62">
        <v>55.576441920000001</v>
      </c>
      <c r="DF59" s="62">
        <v>50.96627560999999</v>
      </c>
      <c r="DG59" s="62">
        <v>84.680925079999994</v>
      </c>
      <c r="DH59" s="62">
        <v>55.519422110000001</v>
      </c>
      <c r="DI59" s="62">
        <v>56.075611479999971</v>
      </c>
      <c r="DJ59" s="62">
        <v>88.525348910000076</v>
      </c>
      <c r="DK59" s="62">
        <v>49.917018219999989</v>
      </c>
      <c r="DL59" s="62">
        <v>7.2030881099999995</v>
      </c>
      <c r="DM59" s="62">
        <v>103.71872909999992</v>
      </c>
      <c r="DN59" s="62">
        <v>78.60733525000002</v>
      </c>
      <c r="DO59" s="63">
        <v>62.927283050000071</v>
      </c>
    </row>
    <row r="60" spans="1:119">
      <c r="A60" s="66" t="s">
        <v>116</v>
      </c>
      <c r="B60" s="70" t="s">
        <v>299</v>
      </c>
      <c r="C60" s="62">
        <v>132.06175188</v>
      </c>
      <c r="D60" s="62">
        <v>2.4001536677200721</v>
      </c>
      <c r="E60" s="62">
        <v>5.9238463322799273</v>
      </c>
      <c r="F60" s="62">
        <v>3.9625000000000004</v>
      </c>
      <c r="G60" s="62">
        <v>5.2500540000000004</v>
      </c>
      <c r="H60" s="62">
        <v>-1.4174840000000013</v>
      </c>
      <c r="I60" s="62">
        <v>24.083000000000002</v>
      </c>
      <c r="J60" s="62">
        <v>6.5619999999999985</v>
      </c>
      <c r="K60" s="62">
        <v>33.657014390000001</v>
      </c>
      <c r="L60" s="62">
        <v>7.7053279220000039</v>
      </c>
      <c r="M60" s="62">
        <v>10.392641939999994</v>
      </c>
      <c r="N60" s="62">
        <v>9.6136623479999965</v>
      </c>
      <c r="O60" s="62">
        <v>23.929035280000008</v>
      </c>
      <c r="P60" s="62">
        <v>173.01216772909095</v>
      </c>
      <c r="Q60" s="62">
        <v>8.5838120599999996</v>
      </c>
      <c r="R60" s="62">
        <v>27.06377595</v>
      </c>
      <c r="S60" s="62">
        <v>13.760417550000001</v>
      </c>
      <c r="T60" s="62">
        <v>14.656783039999997</v>
      </c>
      <c r="U60" s="62">
        <v>12.745701610000005</v>
      </c>
      <c r="V60" s="62">
        <v>13.005803390000004</v>
      </c>
      <c r="W60" s="62">
        <v>22.023795759999985</v>
      </c>
      <c r="X60" s="62">
        <v>18.105134570000008</v>
      </c>
      <c r="Y60" s="62">
        <v>16.768693719999987</v>
      </c>
      <c r="Z60" s="62">
        <v>13.742716590000013</v>
      </c>
      <c r="AA60" s="62">
        <v>-1.8621471550000059</v>
      </c>
      <c r="AB60" s="62">
        <v>14.417680644090915</v>
      </c>
      <c r="AC60" s="62">
        <v>138.67591422000001</v>
      </c>
      <c r="AD60" s="62">
        <v>8.4760644799999998</v>
      </c>
      <c r="AE60" s="62">
        <v>17.549221879999997</v>
      </c>
      <c r="AF60" s="62">
        <v>11.065673129999999</v>
      </c>
      <c r="AG60" s="62">
        <v>9.3590885299999993</v>
      </c>
      <c r="AH60" s="62">
        <v>10.886042960000005</v>
      </c>
      <c r="AI60" s="62">
        <v>10.641950029999997</v>
      </c>
      <c r="AJ60" s="62">
        <v>10.642270140000003</v>
      </c>
      <c r="AK60" s="62">
        <v>18.325720849999996</v>
      </c>
      <c r="AL60" s="62">
        <v>9.8312738500000005</v>
      </c>
      <c r="AM60" s="62">
        <v>10.753478720000006</v>
      </c>
      <c r="AN60" s="62">
        <v>10.083034130000001</v>
      </c>
      <c r="AO60" s="62">
        <v>11.06209552</v>
      </c>
      <c r="AP60" s="62">
        <v>163.26553536999998</v>
      </c>
      <c r="AQ60" s="62">
        <v>9.5478922199999996</v>
      </c>
      <c r="AR60" s="62">
        <v>13.215796079999999</v>
      </c>
      <c r="AS60" s="62">
        <v>10.422208570000002</v>
      </c>
      <c r="AT60" s="62">
        <v>10.902043929999998</v>
      </c>
      <c r="AU60" s="62">
        <v>10.534915279999998</v>
      </c>
      <c r="AV60" s="62">
        <v>10.380738579999997</v>
      </c>
      <c r="AW60" s="62">
        <v>11.283756030000006</v>
      </c>
      <c r="AX60" s="62">
        <v>35.295729699999995</v>
      </c>
      <c r="AY60" s="62">
        <v>11.138159209999998</v>
      </c>
      <c r="AZ60" s="62">
        <v>16.989588470000001</v>
      </c>
      <c r="BA60" s="62">
        <v>13.954445509999999</v>
      </c>
      <c r="BB60" s="62">
        <v>9.6002617900000029</v>
      </c>
      <c r="BC60" s="62">
        <v>131.78296964345455</v>
      </c>
      <c r="BD60" s="62">
        <v>9.3909993100000015</v>
      </c>
      <c r="BE60" s="62">
        <v>11.186900569999999</v>
      </c>
      <c r="BF60" s="62">
        <v>1.3613163399999999</v>
      </c>
      <c r="BG60" s="62">
        <v>16.977677420000003</v>
      </c>
      <c r="BH60" s="62">
        <v>9.03769651</v>
      </c>
      <c r="BI60" s="62">
        <v>7.2293502600000039</v>
      </c>
      <c r="BJ60" s="62">
        <v>18.270517399999996</v>
      </c>
      <c r="BK60" s="62">
        <v>12.61391618</v>
      </c>
      <c r="BL60" s="62">
        <v>11.871612869999998</v>
      </c>
      <c r="BM60" s="62">
        <v>10.028066970000001</v>
      </c>
      <c r="BN60" s="62">
        <v>12.907145440000006</v>
      </c>
      <c r="BO60" s="62">
        <v>10.907770373454545</v>
      </c>
      <c r="BP60" s="62">
        <v>118.36736624000001</v>
      </c>
      <c r="BQ60" s="62">
        <v>8.5899760599999979</v>
      </c>
      <c r="BR60" s="62">
        <v>9.0227354700000006</v>
      </c>
      <c r="BS60" s="62">
        <v>15.888437680000001</v>
      </c>
      <c r="BT60" s="62">
        <v>10.949175119999998</v>
      </c>
      <c r="BU60" s="62">
        <v>6.8019210900000049</v>
      </c>
      <c r="BV60" s="62">
        <v>15.912030249999997</v>
      </c>
      <c r="BW60" s="62">
        <v>8.8696489300000021</v>
      </c>
      <c r="BX60" s="62">
        <v>8.8324514799999942</v>
      </c>
      <c r="BY60" s="62">
        <v>8.0830893199999956</v>
      </c>
      <c r="BZ60" s="62">
        <v>8.5373495100000092</v>
      </c>
      <c r="CA60" s="62">
        <v>8.6882167399999979</v>
      </c>
      <c r="CB60" s="62">
        <v>8.1923345899999997</v>
      </c>
      <c r="CC60" s="62">
        <v>94.649428538909092</v>
      </c>
      <c r="CD60" s="62">
        <v>7.195165059999999</v>
      </c>
      <c r="CE60" s="62">
        <v>7.6394446900000004</v>
      </c>
      <c r="CF60" s="62">
        <v>7.0137524300000003</v>
      </c>
      <c r="CG60" s="62">
        <v>7.0455721599999999</v>
      </c>
      <c r="CH60" s="62">
        <v>7.1884891</v>
      </c>
      <c r="CI60" s="62">
        <v>7.5184759900000033</v>
      </c>
      <c r="CJ60" s="62">
        <v>7.9977942699999973</v>
      </c>
      <c r="CK60" s="62">
        <v>9.132778499999997</v>
      </c>
      <c r="CL60" s="62">
        <v>8.8193920399999985</v>
      </c>
      <c r="CM60" s="62">
        <v>8.8426139800000012</v>
      </c>
      <c r="CN60" s="62">
        <v>9.2617867670604408</v>
      </c>
      <c r="CO60" s="62">
        <v>6.994163551848656</v>
      </c>
      <c r="CP60" s="62">
        <v>80.501484652116872</v>
      </c>
      <c r="CQ60" s="62">
        <v>4.7460948500000004</v>
      </c>
      <c r="CR60" s="62">
        <v>4.4150107600000004</v>
      </c>
      <c r="CS60" s="62">
        <v>6.3958289600000002</v>
      </c>
      <c r="CT60" s="62">
        <v>6.0110437400000016</v>
      </c>
      <c r="CU60" s="62">
        <v>5.5960540099999978</v>
      </c>
      <c r="CV60" s="62">
        <v>6.7036050399999993</v>
      </c>
      <c r="CW60" s="62">
        <v>6.3389207600000015</v>
      </c>
      <c r="CX60" s="62">
        <v>7.0147987055936802</v>
      </c>
      <c r="CY60" s="62">
        <v>7.9688063270284033</v>
      </c>
      <c r="CZ60" s="62">
        <v>8.6634846209493404</v>
      </c>
      <c r="DA60" s="62">
        <v>3.8351960952466255</v>
      </c>
      <c r="DB60" s="62">
        <v>12.812640783298834</v>
      </c>
      <c r="DC60" s="62">
        <v>104.26992353999999</v>
      </c>
      <c r="DD60" s="62">
        <v>2.4759535400000003</v>
      </c>
      <c r="DE60" s="62">
        <v>7.1593148300000005</v>
      </c>
      <c r="DF60" s="62">
        <v>7.9748432699999992</v>
      </c>
      <c r="DG60" s="62">
        <v>9.9737463300000009</v>
      </c>
      <c r="DH60" s="62">
        <v>4.5686018500000003</v>
      </c>
      <c r="DI60" s="62">
        <v>2.8765849800000001</v>
      </c>
      <c r="DJ60" s="62">
        <v>22.963729730000001</v>
      </c>
      <c r="DK60" s="62">
        <v>0.40455240000000003</v>
      </c>
      <c r="DL60" s="62">
        <v>7.2030881099999995</v>
      </c>
      <c r="DM60" s="62">
        <v>0.42021717999999997</v>
      </c>
      <c r="DN60" s="62">
        <v>26.488646459999998</v>
      </c>
      <c r="DO60" s="63">
        <v>11.760644859999999</v>
      </c>
    </row>
    <row r="61" spans="1:119">
      <c r="A61" s="66" t="s">
        <v>117</v>
      </c>
      <c r="B61" s="68" t="s">
        <v>300</v>
      </c>
      <c r="C61" s="62">
        <v>0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  <c r="S61" s="62">
        <v>0</v>
      </c>
      <c r="T61" s="62">
        <v>0</v>
      </c>
      <c r="U61" s="62">
        <v>0</v>
      </c>
      <c r="V61" s="62">
        <v>0</v>
      </c>
      <c r="W61" s="62">
        <v>0</v>
      </c>
      <c r="X61" s="62">
        <v>0</v>
      </c>
      <c r="Y61" s="62">
        <v>0</v>
      </c>
      <c r="Z61" s="62">
        <v>0</v>
      </c>
      <c r="AA61" s="62">
        <v>0</v>
      </c>
      <c r="AB61" s="62">
        <v>0</v>
      </c>
      <c r="AC61" s="62">
        <v>0</v>
      </c>
      <c r="AD61" s="62">
        <v>0</v>
      </c>
      <c r="AE61" s="62">
        <v>0</v>
      </c>
      <c r="AF61" s="62">
        <v>0</v>
      </c>
      <c r="AG61" s="62">
        <v>0</v>
      </c>
      <c r="AH61" s="62">
        <v>0</v>
      </c>
      <c r="AI61" s="62">
        <v>0</v>
      </c>
      <c r="AJ61" s="62">
        <v>0</v>
      </c>
      <c r="AK61" s="62">
        <v>0</v>
      </c>
      <c r="AL61" s="62">
        <v>0</v>
      </c>
      <c r="AM61" s="62">
        <v>0</v>
      </c>
      <c r="AN61" s="62">
        <v>0</v>
      </c>
      <c r="AO61" s="62">
        <v>0</v>
      </c>
      <c r="AP61" s="62">
        <v>0</v>
      </c>
      <c r="AQ61" s="62">
        <v>0</v>
      </c>
      <c r="AR61" s="62">
        <v>0</v>
      </c>
      <c r="AS61" s="62">
        <v>0</v>
      </c>
      <c r="AT61" s="62">
        <v>0</v>
      </c>
      <c r="AU61" s="62">
        <v>0</v>
      </c>
      <c r="AV61" s="62">
        <v>0</v>
      </c>
      <c r="AW61" s="62">
        <v>0</v>
      </c>
      <c r="AX61" s="62">
        <v>0</v>
      </c>
      <c r="AY61" s="62">
        <v>0</v>
      </c>
      <c r="AZ61" s="62">
        <v>0</v>
      </c>
      <c r="BA61" s="62">
        <v>0</v>
      </c>
      <c r="BB61" s="62">
        <v>0</v>
      </c>
      <c r="BC61" s="62">
        <v>0</v>
      </c>
      <c r="BD61" s="62">
        <v>0</v>
      </c>
      <c r="BE61" s="62">
        <v>0</v>
      </c>
      <c r="BF61" s="62">
        <v>0</v>
      </c>
      <c r="BG61" s="62">
        <v>0</v>
      </c>
      <c r="BH61" s="62">
        <v>0</v>
      </c>
      <c r="BI61" s="62">
        <v>0</v>
      </c>
      <c r="BJ61" s="62">
        <v>0</v>
      </c>
      <c r="BK61" s="62">
        <v>0</v>
      </c>
      <c r="BL61" s="62">
        <v>0</v>
      </c>
      <c r="BM61" s="62">
        <v>0</v>
      </c>
      <c r="BN61" s="62">
        <v>0</v>
      </c>
      <c r="BO61" s="62">
        <v>0</v>
      </c>
      <c r="BP61" s="62">
        <v>0</v>
      </c>
      <c r="BQ61" s="62">
        <v>0</v>
      </c>
      <c r="BR61" s="62">
        <v>0</v>
      </c>
      <c r="BS61" s="62">
        <v>0</v>
      </c>
      <c r="BT61" s="62">
        <v>0</v>
      </c>
      <c r="BU61" s="62">
        <v>0</v>
      </c>
      <c r="BV61" s="62">
        <v>0</v>
      </c>
      <c r="BW61" s="62">
        <v>0</v>
      </c>
      <c r="BX61" s="62">
        <v>0</v>
      </c>
      <c r="BY61" s="62">
        <v>0</v>
      </c>
      <c r="BZ61" s="62">
        <v>0</v>
      </c>
      <c r="CA61" s="62">
        <v>0</v>
      </c>
      <c r="CB61" s="62">
        <v>0</v>
      </c>
      <c r="CC61" s="62">
        <v>0</v>
      </c>
      <c r="CD61" s="62">
        <v>0</v>
      </c>
      <c r="CE61" s="62">
        <v>0</v>
      </c>
      <c r="CF61" s="62">
        <v>0</v>
      </c>
      <c r="CG61" s="62">
        <v>0</v>
      </c>
      <c r="CH61" s="62">
        <v>0</v>
      </c>
      <c r="CI61" s="62">
        <v>0</v>
      </c>
      <c r="CJ61" s="62">
        <v>0</v>
      </c>
      <c r="CK61" s="62">
        <v>0</v>
      </c>
      <c r="CL61" s="62">
        <v>0</v>
      </c>
      <c r="CM61" s="62">
        <v>0</v>
      </c>
      <c r="CN61" s="62">
        <v>0</v>
      </c>
      <c r="CO61" s="62">
        <v>0</v>
      </c>
      <c r="CP61" s="62">
        <v>0</v>
      </c>
      <c r="CQ61" s="62">
        <v>0</v>
      </c>
      <c r="CR61" s="62">
        <v>0</v>
      </c>
      <c r="CS61" s="62">
        <v>0</v>
      </c>
      <c r="CT61" s="62">
        <v>0</v>
      </c>
      <c r="CU61" s="62">
        <v>0</v>
      </c>
      <c r="CV61" s="62">
        <v>0</v>
      </c>
      <c r="CW61" s="62">
        <v>0</v>
      </c>
      <c r="CX61" s="62">
        <v>0</v>
      </c>
      <c r="CY61" s="62">
        <v>0</v>
      </c>
      <c r="CZ61" s="62">
        <v>0</v>
      </c>
      <c r="DA61" s="62">
        <v>0</v>
      </c>
      <c r="DB61" s="62">
        <v>0</v>
      </c>
      <c r="DC61" s="62">
        <v>0</v>
      </c>
      <c r="DD61" s="62">
        <v>0</v>
      </c>
      <c r="DE61" s="62">
        <v>0</v>
      </c>
      <c r="DF61" s="62">
        <v>0</v>
      </c>
      <c r="DG61" s="62">
        <v>0</v>
      </c>
      <c r="DH61" s="62">
        <v>0</v>
      </c>
      <c r="DI61" s="62">
        <v>0</v>
      </c>
      <c r="DJ61" s="62">
        <v>0</v>
      </c>
      <c r="DK61" s="62">
        <v>0</v>
      </c>
      <c r="DL61" s="62">
        <v>0</v>
      </c>
      <c r="DM61" s="62">
        <v>0</v>
      </c>
      <c r="DN61" s="62">
        <v>0</v>
      </c>
      <c r="DO61" s="63">
        <v>0</v>
      </c>
    </row>
    <row r="62" spans="1:119">
      <c r="A62" s="66" t="s">
        <v>118</v>
      </c>
      <c r="B62" s="68" t="s">
        <v>301</v>
      </c>
      <c r="C62" s="62">
        <v>132.06175188</v>
      </c>
      <c r="D62" s="62">
        <v>2.4001536677200721</v>
      </c>
      <c r="E62" s="62">
        <v>5.9238463322799273</v>
      </c>
      <c r="F62" s="62">
        <v>3.9625000000000004</v>
      </c>
      <c r="G62" s="62">
        <v>5.2500540000000004</v>
      </c>
      <c r="H62" s="62">
        <v>-1.4174840000000013</v>
      </c>
      <c r="I62" s="62">
        <v>24.083000000000002</v>
      </c>
      <c r="J62" s="62">
        <v>6.5619999999999985</v>
      </c>
      <c r="K62" s="62">
        <v>33.657014390000001</v>
      </c>
      <c r="L62" s="62">
        <v>7.7053279220000039</v>
      </c>
      <c r="M62" s="62">
        <v>10.392641939999994</v>
      </c>
      <c r="N62" s="62">
        <v>9.6136623479999965</v>
      </c>
      <c r="O62" s="62">
        <v>23.929035280000008</v>
      </c>
      <c r="P62" s="62">
        <v>173.01216772909095</v>
      </c>
      <c r="Q62" s="62">
        <v>8.5838120599999996</v>
      </c>
      <c r="R62" s="62">
        <v>27.06377595</v>
      </c>
      <c r="S62" s="62">
        <v>13.760417550000001</v>
      </c>
      <c r="T62" s="62">
        <v>14.656783039999997</v>
      </c>
      <c r="U62" s="62">
        <v>12.745701610000005</v>
      </c>
      <c r="V62" s="62">
        <v>13.005803390000004</v>
      </c>
      <c r="W62" s="62">
        <v>22.023795759999985</v>
      </c>
      <c r="X62" s="62">
        <v>18.105134570000008</v>
      </c>
      <c r="Y62" s="62">
        <v>16.768693719999987</v>
      </c>
      <c r="Z62" s="62">
        <v>13.742716590000013</v>
      </c>
      <c r="AA62" s="62">
        <v>-1.8621471550000059</v>
      </c>
      <c r="AB62" s="62">
        <v>14.417680644090915</v>
      </c>
      <c r="AC62" s="62">
        <v>138.67591422000001</v>
      </c>
      <c r="AD62" s="62">
        <v>8.4760644799999998</v>
      </c>
      <c r="AE62" s="62">
        <v>17.549221879999997</v>
      </c>
      <c r="AF62" s="62">
        <v>11.065673129999999</v>
      </c>
      <c r="AG62" s="62">
        <v>9.3590885299999993</v>
      </c>
      <c r="AH62" s="62">
        <v>10.886042960000005</v>
      </c>
      <c r="AI62" s="62">
        <v>10.641950029999997</v>
      </c>
      <c r="AJ62" s="62">
        <v>10.642270140000003</v>
      </c>
      <c r="AK62" s="62">
        <v>18.325720849999996</v>
      </c>
      <c r="AL62" s="62">
        <v>9.8312738500000005</v>
      </c>
      <c r="AM62" s="62">
        <v>10.753478720000006</v>
      </c>
      <c r="AN62" s="62">
        <v>10.083034130000001</v>
      </c>
      <c r="AO62" s="62">
        <v>11.06209552</v>
      </c>
      <c r="AP62" s="62">
        <v>163.26553536999998</v>
      </c>
      <c r="AQ62" s="62">
        <v>9.5478922199999996</v>
      </c>
      <c r="AR62" s="62">
        <v>13.215796079999999</v>
      </c>
      <c r="AS62" s="62">
        <v>10.422208570000002</v>
      </c>
      <c r="AT62" s="62">
        <v>10.902043929999998</v>
      </c>
      <c r="AU62" s="62">
        <v>10.534915279999998</v>
      </c>
      <c r="AV62" s="62">
        <v>10.380738579999997</v>
      </c>
      <c r="AW62" s="62">
        <v>11.283756030000006</v>
      </c>
      <c r="AX62" s="62">
        <v>35.295729699999995</v>
      </c>
      <c r="AY62" s="62">
        <v>11.138159209999998</v>
      </c>
      <c r="AZ62" s="62">
        <v>16.989588470000001</v>
      </c>
      <c r="BA62" s="62">
        <v>13.954445509999999</v>
      </c>
      <c r="BB62" s="62">
        <v>9.6002617900000029</v>
      </c>
      <c r="BC62" s="62">
        <v>131.78296964345455</v>
      </c>
      <c r="BD62" s="62">
        <v>9.3909993100000015</v>
      </c>
      <c r="BE62" s="62">
        <v>11.186900569999999</v>
      </c>
      <c r="BF62" s="62">
        <v>1.3613163399999999</v>
      </c>
      <c r="BG62" s="62">
        <v>16.977677420000003</v>
      </c>
      <c r="BH62" s="62">
        <v>9.03769651</v>
      </c>
      <c r="BI62" s="62">
        <v>7.2293502600000039</v>
      </c>
      <c r="BJ62" s="62">
        <v>18.270517399999996</v>
      </c>
      <c r="BK62" s="62">
        <v>12.61391618</v>
      </c>
      <c r="BL62" s="62">
        <v>11.871612869999998</v>
      </c>
      <c r="BM62" s="62">
        <v>10.028066970000001</v>
      </c>
      <c r="BN62" s="62">
        <v>12.907145440000006</v>
      </c>
      <c r="BO62" s="62">
        <v>10.907770373454545</v>
      </c>
      <c r="BP62" s="62">
        <v>118.36736624000001</v>
      </c>
      <c r="BQ62" s="62">
        <v>8.5899760599999979</v>
      </c>
      <c r="BR62" s="62">
        <v>9.0227354700000006</v>
      </c>
      <c r="BS62" s="62">
        <v>15.888437680000001</v>
      </c>
      <c r="BT62" s="62">
        <v>10.949175119999998</v>
      </c>
      <c r="BU62" s="62">
        <v>6.8019210900000049</v>
      </c>
      <c r="BV62" s="62">
        <v>15.912030249999997</v>
      </c>
      <c r="BW62" s="62">
        <v>8.8696489300000021</v>
      </c>
      <c r="BX62" s="62">
        <v>8.8324514799999942</v>
      </c>
      <c r="BY62" s="62">
        <v>8.0830893199999956</v>
      </c>
      <c r="BZ62" s="62">
        <v>8.5373495100000092</v>
      </c>
      <c r="CA62" s="62">
        <v>8.6882167399999979</v>
      </c>
      <c r="CB62" s="62">
        <v>8.1923345899999997</v>
      </c>
      <c r="CC62" s="62">
        <v>94.649428538909092</v>
      </c>
      <c r="CD62" s="62">
        <v>7.195165059999999</v>
      </c>
      <c r="CE62" s="62">
        <v>7.6394446900000004</v>
      </c>
      <c r="CF62" s="62">
        <v>7.0137524300000003</v>
      </c>
      <c r="CG62" s="62">
        <v>7.0455721599999999</v>
      </c>
      <c r="CH62" s="62">
        <v>7.1884891</v>
      </c>
      <c r="CI62" s="62">
        <v>7.5184759900000033</v>
      </c>
      <c r="CJ62" s="62">
        <v>7.9977942699999973</v>
      </c>
      <c r="CK62" s="62">
        <v>9.132778499999997</v>
      </c>
      <c r="CL62" s="62">
        <v>8.8193920399999985</v>
      </c>
      <c r="CM62" s="62">
        <v>8.8426139800000012</v>
      </c>
      <c r="CN62" s="62">
        <v>9.2617867670604408</v>
      </c>
      <c r="CO62" s="62">
        <v>6.994163551848656</v>
      </c>
      <c r="CP62" s="62">
        <v>80.501484652116872</v>
      </c>
      <c r="CQ62" s="62">
        <v>4.7460948500000004</v>
      </c>
      <c r="CR62" s="62">
        <v>4.4150107600000004</v>
      </c>
      <c r="CS62" s="62">
        <v>6.3958289600000002</v>
      </c>
      <c r="CT62" s="62">
        <v>6.0110437400000016</v>
      </c>
      <c r="CU62" s="62">
        <v>5.5960540099999978</v>
      </c>
      <c r="CV62" s="62">
        <v>6.7036050399999993</v>
      </c>
      <c r="CW62" s="62">
        <v>6.3389207600000015</v>
      </c>
      <c r="CX62" s="62">
        <v>7.0147987055936802</v>
      </c>
      <c r="CY62" s="62">
        <v>7.9688063270284033</v>
      </c>
      <c r="CZ62" s="62">
        <v>8.6634846209493404</v>
      </c>
      <c r="DA62" s="62">
        <v>3.8351960952466255</v>
      </c>
      <c r="DB62" s="62">
        <v>12.812640783298834</v>
      </c>
      <c r="DC62" s="62">
        <v>104.26992353999999</v>
      </c>
      <c r="DD62" s="62">
        <v>2.4759535400000003</v>
      </c>
      <c r="DE62" s="62">
        <v>7.1593148300000005</v>
      </c>
      <c r="DF62" s="62">
        <v>7.9748432699999992</v>
      </c>
      <c r="DG62" s="62">
        <v>9.9737463300000009</v>
      </c>
      <c r="DH62" s="62">
        <v>4.5686018500000003</v>
      </c>
      <c r="DI62" s="62">
        <v>2.8765849800000001</v>
      </c>
      <c r="DJ62" s="62">
        <v>22.963729730000001</v>
      </c>
      <c r="DK62" s="62">
        <v>0.40455240000000003</v>
      </c>
      <c r="DL62" s="62">
        <v>7.2030881099999995</v>
      </c>
      <c r="DM62" s="62">
        <v>0.42021717999999997</v>
      </c>
      <c r="DN62" s="62">
        <v>26.488646459999998</v>
      </c>
      <c r="DO62" s="63">
        <v>11.760644859999999</v>
      </c>
    </row>
    <row r="63" spans="1:119">
      <c r="A63" s="66" t="s">
        <v>119</v>
      </c>
      <c r="B63" s="68" t="s">
        <v>296</v>
      </c>
      <c r="C63" s="62">
        <v>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  <c r="S63" s="62">
        <v>0</v>
      </c>
      <c r="T63" s="62">
        <v>0</v>
      </c>
      <c r="U63" s="62">
        <v>0</v>
      </c>
      <c r="V63" s="62">
        <v>0</v>
      </c>
      <c r="W63" s="62">
        <v>0</v>
      </c>
      <c r="X63" s="62">
        <v>0</v>
      </c>
      <c r="Y63" s="62">
        <v>0</v>
      </c>
      <c r="Z63" s="62">
        <v>0</v>
      </c>
      <c r="AA63" s="62">
        <v>0</v>
      </c>
      <c r="AB63" s="62">
        <v>0</v>
      </c>
      <c r="AC63" s="62">
        <v>0</v>
      </c>
      <c r="AD63" s="62">
        <v>0</v>
      </c>
      <c r="AE63" s="62">
        <v>0</v>
      </c>
      <c r="AF63" s="62">
        <v>0</v>
      </c>
      <c r="AG63" s="62">
        <v>0</v>
      </c>
      <c r="AH63" s="62">
        <v>0</v>
      </c>
      <c r="AI63" s="62">
        <v>0</v>
      </c>
      <c r="AJ63" s="62">
        <v>0</v>
      </c>
      <c r="AK63" s="62">
        <v>0</v>
      </c>
      <c r="AL63" s="62">
        <v>0</v>
      </c>
      <c r="AM63" s="62">
        <v>0</v>
      </c>
      <c r="AN63" s="62">
        <v>0</v>
      </c>
      <c r="AO63" s="62">
        <v>0</v>
      </c>
      <c r="AP63" s="62">
        <v>0</v>
      </c>
      <c r="AQ63" s="62">
        <v>0</v>
      </c>
      <c r="AR63" s="62">
        <v>0</v>
      </c>
      <c r="AS63" s="62">
        <v>0</v>
      </c>
      <c r="AT63" s="62">
        <v>0</v>
      </c>
      <c r="AU63" s="62">
        <v>0</v>
      </c>
      <c r="AV63" s="62">
        <v>0</v>
      </c>
      <c r="AW63" s="62">
        <v>0</v>
      </c>
      <c r="AX63" s="62">
        <v>0</v>
      </c>
      <c r="AY63" s="62">
        <v>0</v>
      </c>
      <c r="AZ63" s="62">
        <v>0</v>
      </c>
      <c r="BA63" s="62">
        <v>0</v>
      </c>
      <c r="BB63" s="62">
        <v>0</v>
      </c>
      <c r="BC63" s="62">
        <v>0</v>
      </c>
      <c r="BD63" s="62">
        <v>0</v>
      </c>
      <c r="BE63" s="62">
        <v>0</v>
      </c>
      <c r="BF63" s="62">
        <v>0</v>
      </c>
      <c r="BG63" s="62">
        <v>0</v>
      </c>
      <c r="BH63" s="62">
        <v>0</v>
      </c>
      <c r="BI63" s="62">
        <v>0</v>
      </c>
      <c r="BJ63" s="62">
        <v>0</v>
      </c>
      <c r="BK63" s="62">
        <v>0</v>
      </c>
      <c r="BL63" s="62">
        <v>0</v>
      </c>
      <c r="BM63" s="62">
        <v>0</v>
      </c>
      <c r="BN63" s="62">
        <v>0</v>
      </c>
      <c r="BO63" s="62">
        <v>0</v>
      </c>
      <c r="BP63" s="62">
        <v>0</v>
      </c>
      <c r="BQ63" s="62">
        <v>0</v>
      </c>
      <c r="BR63" s="62">
        <v>0</v>
      </c>
      <c r="BS63" s="62">
        <v>0</v>
      </c>
      <c r="BT63" s="62">
        <v>0</v>
      </c>
      <c r="BU63" s="62">
        <v>0</v>
      </c>
      <c r="BV63" s="62">
        <v>0</v>
      </c>
      <c r="BW63" s="62">
        <v>0</v>
      </c>
      <c r="BX63" s="62">
        <v>0</v>
      </c>
      <c r="BY63" s="62">
        <v>0</v>
      </c>
      <c r="BZ63" s="62">
        <v>0</v>
      </c>
      <c r="CA63" s="62">
        <v>0</v>
      </c>
      <c r="CB63" s="62">
        <v>0</v>
      </c>
      <c r="CC63" s="62">
        <v>0</v>
      </c>
      <c r="CD63" s="62">
        <v>0</v>
      </c>
      <c r="CE63" s="62">
        <v>0</v>
      </c>
      <c r="CF63" s="62">
        <v>0</v>
      </c>
      <c r="CG63" s="62">
        <v>0</v>
      </c>
      <c r="CH63" s="62">
        <v>0</v>
      </c>
      <c r="CI63" s="62">
        <v>0</v>
      </c>
      <c r="CJ63" s="62">
        <v>0</v>
      </c>
      <c r="CK63" s="62">
        <v>0</v>
      </c>
      <c r="CL63" s="62">
        <v>0</v>
      </c>
      <c r="CM63" s="62">
        <v>0</v>
      </c>
      <c r="CN63" s="62">
        <v>0</v>
      </c>
      <c r="CO63" s="62">
        <v>0</v>
      </c>
      <c r="CP63" s="62">
        <v>0</v>
      </c>
      <c r="CQ63" s="62">
        <v>0</v>
      </c>
      <c r="CR63" s="62">
        <v>0</v>
      </c>
      <c r="CS63" s="62">
        <v>0</v>
      </c>
      <c r="CT63" s="62">
        <v>0</v>
      </c>
      <c r="CU63" s="62">
        <v>0</v>
      </c>
      <c r="CV63" s="62">
        <v>0</v>
      </c>
      <c r="CW63" s="62">
        <v>0</v>
      </c>
      <c r="CX63" s="62">
        <v>0</v>
      </c>
      <c r="CY63" s="62">
        <v>0</v>
      </c>
      <c r="CZ63" s="62">
        <v>0</v>
      </c>
      <c r="DA63" s="62">
        <v>0</v>
      </c>
      <c r="DB63" s="62">
        <v>0</v>
      </c>
      <c r="DC63" s="62">
        <v>0</v>
      </c>
      <c r="DD63" s="62">
        <v>0</v>
      </c>
      <c r="DE63" s="62">
        <v>0</v>
      </c>
      <c r="DF63" s="62">
        <v>0</v>
      </c>
      <c r="DG63" s="62">
        <v>0</v>
      </c>
      <c r="DH63" s="62">
        <v>0</v>
      </c>
      <c r="DI63" s="62">
        <v>0</v>
      </c>
      <c r="DJ63" s="62">
        <v>0</v>
      </c>
      <c r="DK63" s="62">
        <v>0</v>
      </c>
      <c r="DL63" s="62">
        <v>0</v>
      </c>
      <c r="DM63" s="62">
        <v>0</v>
      </c>
      <c r="DN63" s="62">
        <v>0</v>
      </c>
      <c r="DO63" s="63">
        <v>0</v>
      </c>
    </row>
    <row r="64" spans="1:119">
      <c r="A64" s="66" t="s">
        <v>120</v>
      </c>
      <c r="B64" s="67" t="s">
        <v>302</v>
      </c>
      <c r="C64" s="62">
        <v>0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  <c r="S64" s="62">
        <v>0</v>
      </c>
      <c r="T64" s="62">
        <v>0</v>
      </c>
      <c r="U64" s="62">
        <v>0</v>
      </c>
      <c r="V64" s="62">
        <v>0</v>
      </c>
      <c r="W64" s="62">
        <v>0</v>
      </c>
      <c r="X64" s="62">
        <v>0</v>
      </c>
      <c r="Y64" s="62">
        <v>0</v>
      </c>
      <c r="Z64" s="62">
        <v>0</v>
      </c>
      <c r="AA64" s="62">
        <v>0</v>
      </c>
      <c r="AB64" s="62">
        <v>0</v>
      </c>
      <c r="AC64" s="62">
        <v>0</v>
      </c>
      <c r="AD64" s="62">
        <v>0</v>
      </c>
      <c r="AE64" s="62">
        <v>0</v>
      </c>
      <c r="AF64" s="62">
        <v>0</v>
      </c>
      <c r="AG64" s="62">
        <v>0</v>
      </c>
      <c r="AH64" s="62">
        <v>0</v>
      </c>
      <c r="AI64" s="62">
        <v>0</v>
      </c>
      <c r="AJ64" s="62">
        <v>0</v>
      </c>
      <c r="AK64" s="62">
        <v>0</v>
      </c>
      <c r="AL64" s="62">
        <v>0</v>
      </c>
      <c r="AM64" s="62">
        <v>0</v>
      </c>
      <c r="AN64" s="62">
        <v>0</v>
      </c>
      <c r="AO64" s="62">
        <v>0</v>
      </c>
      <c r="AP64" s="62">
        <v>0</v>
      </c>
      <c r="AQ64" s="62">
        <v>0</v>
      </c>
      <c r="AR64" s="62">
        <v>0</v>
      </c>
      <c r="AS64" s="62">
        <v>0</v>
      </c>
      <c r="AT64" s="62">
        <v>0</v>
      </c>
      <c r="AU64" s="62">
        <v>0</v>
      </c>
      <c r="AV64" s="62">
        <v>0</v>
      </c>
      <c r="AW64" s="62">
        <v>0</v>
      </c>
      <c r="AX64" s="62">
        <v>0</v>
      </c>
      <c r="AY64" s="62">
        <v>0</v>
      </c>
      <c r="AZ64" s="62">
        <v>0</v>
      </c>
      <c r="BA64" s="62">
        <v>0</v>
      </c>
      <c r="BB64" s="62">
        <v>0</v>
      </c>
      <c r="BC64" s="62">
        <v>0</v>
      </c>
      <c r="BD64" s="62">
        <v>0</v>
      </c>
      <c r="BE64" s="62">
        <v>0</v>
      </c>
      <c r="BF64" s="62">
        <v>0</v>
      </c>
      <c r="BG64" s="62">
        <v>0</v>
      </c>
      <c r="BH64" s="62">
        <v>0</v>
      </c>
      <c r="BI64" s="62">
        <v>0</v>
      </c>
      <c r="BJ64" s="62">
        <v>0</v>
      </c>
      <c r="BK64" s="62">
        <v>0</v>
      </c>
      <c r="BL64" s="62">
        <v>0</v>
      </c>
      <c r="BM64" s="62">
        <v>0</v>
      </c>
      <c r="BN64" s="62">
        <v>0</v>
      </c>
      <c r="BO64" s="62">
        <v>0</v>
      </c>
      <c r="BP64" s="62">
        <v>0</v>
      </c>
      <c r="BQ64" s="62">
        <v>0</v>
      </c>
      <c r="BR64" s="62">
        <v>0</v>
      </c>
      <c r="BS64" s="62">
        <v>0</v>
      </c>
      <c r="BT64" s="62">
        <v>0</v>
      </c>
      <c r="BU64" s="62">
        <v>0</v>
      </c>
      <c r="BV64" s="62">
        <v>0</v>
      </c>
      <c r="BW64" s="62">
        <v>0</v>
      </c>
      <c r="BX64" s="62">
        <v>0</v>
      </c>
      <c r="BY64" s="62">
        <v>0</v>
      </c>
      <c r="BZ64" s="62">
        <v>0</v>
      </c>
      <c r="CA64" s="62">
        <v>0</v>
      </c>
      <c r="CB64" s="62">
        <v>0</v>
      </c>
      <c r="CC64" s="62">
        <v>0</v>
      </c>
      <c r="CD64" s="62">
        <v>0</v>
      </c>
      <c r="CE64" s="62">
        <v>0</v>
      </c>
      <c r="CF64" s="62">
        <v>0</v>
      </c>
      <c r="CG64" s="62">
        <v>0</v>
      </c>
      <c r="CH64" s="62">
        <v>0</v>
      </c>
      <c r="CI64" s="62">
        <v>0</v>
      </c>
      <c r="CJ64" s="62">
        <v>0</v>
      </c>
      <c r="CK64" s="62">
        <v>0</v>
      </c>
      <c r="CL64" s="62">
        <v>0</v>
      </c>
      <c r="CM64" s="62">
        <v>0</v>
      </c>
      <c r="CN64" s="62">
        <v>0</v>
      </c>
      <c r="CO64" s="62">
        <v>0</v>
      </c>
      <c r="CP64" s="62">
        <v>0</v>
      </c>
      <c r="CQ64" s="62">
        <v>0</v>
      </c>
      <c r="CR64" s="62">
        <v>0</v>
      </c>
      <c r="CS64" s="62">
        <v>0</v>
      </c>
      <c r="CT64" s="62">
        <v>0</v>
      </c>
      <c r="CU64" s="62">
        <v>0</v>
      </c>
      <c r="CV64" s="62">
        <v>0</v>
      </c>
      <c r="CW64" s="62">
        <v>0</v>
      </c>
      <c r="CX64" s="62">
        <v>0</v>
      </c>
      <c r="CY64" s="62">
        <v>0</v>
      </c>
      <c r="CZ64" s="62">
        <v>0</v>
      </c>
      <c r="DA64" s="62">
        <v>0</v>
      </c>
      <c r="DB64" s="62">
        <v>0</v>
      </c>
      <c r="DC64" s="62">
        <v>0</v>
      </c>
      <c r="DD64" s="62">
        <v>0</v>
      </c>
      <c r="DE64" s="62">
        <v>0</v>
      </c>
      <c r="DF64" s="62">
        <v>0</v>
      </c>
      <c r="DG64" s="62">
        <v>0</v>
      </c>
      <c r="DH64" s="62">
        <v>0</v>
      </c>
      <c r="DI64" s="62">
        <v>0</v>
      </c>
      <c r="DJ64" s="62">
        <v>0</v>
      </c>
      <c r="DK64" s="62">
        <v>0</v>
      </c>
      <c r="DL64" s="62">
        <v>0</v>
      </c>
      <c r="DM64" s="62">
        <v>0</v>
      </c>
      <c r="DN64" s="62">
        <v>0</v>
      </c>
      <c r="DO64" s="63">
        <v>0</v>
      </c>
    </row>
    <row r="65" spans="1:119">
      <c r="A65" s="66" t="s">
        <v>121</v>
      </c>
      <c r="B65" s="67" t="s">
        <v>303</v>
      </c>
      <c r="C65" s="62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2">
        <v>0</v>
      </c>
      <c r="X65" s="62">
        <v>0</v>
      </c>
      <c r="Y65" s="62">
        <v>0</v>
      </c>
      <c r="Z65" s="62">
        <v>0</v>
      </c>
      <c r="AA65" s="62">
        <v>0</v>
      </c>
      <c r="AB65" s="62">
        <v>0</v>
      </c>
      <c r="AC65" s="62">
        <v>0</v>
      </c>
      <c r="AD65" s="62">
        <v>0</v>
      </c>
      <c r="AE65" s="62">
        <v>0</v>
      </c>
      <c r="AF65" s="62">
        <v>0</v>
      </c>
      <c r="AG65" s="62">
        <v>0</v>
      </c>
      <c r="AH65" s="62">
        <v>0</v>
      </c>
      <c r="AI65" s="62">
        <v>0</v>
      </c>
      <c r="AJ65" s="62">
        <v>0</v>
      </c>
      <c r="AK65" s="62">
        <v>0</v>
      </c>
      <c r="AL65" s="62">
        <v>0</v>
      </c>
      <c r="AM65" s="62">
        <v>0</v>
      </c>
      <c r="AN65" s="62">
        <v>0</v>
      </c>
      <c r="AO65" s="62">
        <v>0</v>
      </c>
      <c r="AP65" s="62">
        <v>0</v>
      </c>
      <c r="AQ65" s="62">
        <v>0</v>
      </c>
      <c r="AR65" s="62">
        <v>0</v>
      </c>
      <c r="AS65" s="62">
        <v>0</v>
      </c>
      <c r="AT65" s="62">
        <v>0</v>
      </c>
      <c r="AU65" s="62">
        <v>0</v>
      </c>
      <c r="AV65" s="62">
        <v>0</v>
      </c>
      <c r="AW65" s="62">
        <v>0</v>
      </c>
      <c r="AX65" s="62">
        <v>0</v>
      </c>
      <c r="AY65" s="62">
        <v>0</v>
      </c>
      <c r="AZ65" s="62">
        <v>0</v>
      </c>
      <c r="BA65" s="62">
        <v>0</v>
      </c>
      <c r="BB65" s="62">
        <v>0</v>
      </c>
      <c r="BC65" s="62">
        <v>0</v>
      </c>
      <c r="BD65" s="62">
        <v>0</v>
      </c>
      <c r="BE65" s="62">
        <v>0</v>
      </c>
      <c r="BF65" s="62">
        <v>0</v>
      </c>
      <c r="BG65" s="62">
        <v>0</v>
      </c>
      <c r="BH65" s="62">
        <v>0</v>
      </c>
      <c r="BI65" s="62">
        <v>0</v>
      </c>
      <c r="BJ65" s="62">
        <v>0</v>
      </c>
      <c r="BK65" s="62">
        <v>0</v>
      </c>
      <c r="BL65" s="62">
        <v>0</v>
      </c>
      <c r="BM65" s="62">
        <v>0</v>
      </c>
      <c r="BN65" s="62">
        <v>0</v>
      </c>
      <c r="BO65" s="62">
        <v>0</v>
      </c>
      <c r="BP65" s="62">
        <v>0</v>
      </c>
      <c r="BQ65" s="62">
        <v>0</v>
      </c>
      <c r="BR65" s="62">
        <v>0</v>
      </c>
      <c r="BS65" s="62">
        <v>0</v>
      </c>
      <c r="BT65" s="62">
        <v>0</v>
      </c>
      <c r="BU65" s="62">
        <v>0</v>
      </c>
      <c r="BV65" s="62">
        <v>0</v>
      </c>
      <c r="BW65" s="62">
        <v>0</v>
      </c>
      <c r="BX65" s="62">
        <v>0</v>
      </c>
      <c r="BY65" s="62">
        <v>0</v>
      </c>
      <c r="BZ65" s="62">
        <v>0</v>
      </c>
      <c r="CA65" s="62">
        <v>0</v>
      </c>
      <c r="CB65" s="62">
        <v>0</v>
      </c>
      <c r="CC65" s="62">
        <v>0</v>
      </c>
      <c r="CD65" s="62">
        <v>0</v>
      </c>
      <c r="CE65" s="62">
        <v>0</v>
      </c>
      <c r="CF65" s="62">
        <v>0</v>
      </c>
      <c r="CG65" s="62">
        <v>0</v>
      </c>
      <c r="CH65" s="62">
        <v>0</v>
      </c>
      <c r="CI65" s="62">
        <v>0</v>
      </c>
      <c r="CJ65" s="62">
        <v>0</v>
      </c>
      <c r="CK65" s="62">
        <v>0</v>
      </c>
      <c r="CL65" s="62">
        <v>0</v>
      </c>
      <c r="CM65" s="62">
        <v>0</v>
      </c>
      <c r="CN65" s="62">
        <v>0</v>
      </c>
      <c r="CO65" s="62">
        <v>0</v>
      </c>
      <c r="CP65" s="62">
        <v>0</v>
      </c>
      <c r="CQ65" s="62">
        <v>0</v>
      </c>
      <c r="CR65" s="62">
        <v>0</v>
      </c>
      <c r="CS65" s="62">
        <v>0</v>
      </c>
      <c r="CT65" s="62">
        <v>0</v>
      </c>
      <c r="CU65" s="62">
        <v>0</v>
      </c>
      <c r="CV65" s="62">
        <v>0</v>
      </c>
      <c r="CW65" s="62">
        <v>0</v>
      </c>
      <c r="CX65" s="62">
        <v>0</v>
      </c>
      <c r="CY65" s="62">
        <v>0</v>
      </c>
      <c r="CZ65" s="62">
        <v>0</v>
      </c>
      <c r="DA65" s="62">
        <v>0</v>
      </c>
      <c r="DB65" s="62">
        <v>0</v>
      </c>
      <c r="DC65" s="62">
        <v>0</v>
      </c>
      <c r="DD65" s="62">
        <v>0</v>
      </c>
      <c r="DE65" s="62">
        <v>0</v>
      </c>
      <c r="DF65" s="62">
        <v>0</v>
      </c>
      <c r="DG65" s="62">
        <v>0</v>
      </c>
      <c r="DH65" s="62">
        <v>0</v>
      </c>
      <c r="DI65" s="62">
        <v>0</v>
      </c>
      <c r="DJ65" s="62">
        <v>0</v>
      </c>
      <c r="DK65" s="62">
        <v>0</v>
      </c>
      <c r="DL65" s="62">
        <v>0</v>
      </c>
      <c r="DM65" s="62">
        <v>0</v>
      </c>
      <c r="DN65" s="62">
        <v>0</v>
      </c>
      <c r="DO65" s="63">
        <v>0</v>
      </c>
    </row>
    <row r="66" spans="1:119">
      <c r="A66" s="66" t="s">
        <v>122</v>
      </c>
      <c r="B66" s="67" t="s">
        <v>304</v>
      </c>
      <c r="C66" s="62">
        <v>0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0</v>
      </c>
      <c r="W66" s="62">
        <v>0</v>
      </c>
      <c r="X66" s="62">
        <v>0</v>
      </c>
      <c r="Y66" s="62">
        <v>0</v>
      </c>
      <c r="Z66" s="62">
        <v>0</v>
      </c>
      <c r="AA66" s="62">
        <v>0</v>
      </c>
      <c r="AB66" s="62">
        <v>0</v>
      </c>
      <c r="AC66" s="62">
        <v>0</v>
      </c>
      <c r="AD66" s="62">
        <v>0</v>
      </c>
      <c r="AE66" s="62">
        <v>0</v>
      </c>
      <c r="AF66" s="62">
        <v>0</v>
      </c>
      <c r="AG66" s="62">
        <v>0</v>
      </c>
      <c r="AH66" s="62">
        <v>0</v>
      </c>
      <c r="AI66" s="62">
        <v>0</v>
      </c>
      <c r="AJ66" s="62">
        <v>0</v>
      </c>
      <c r="AK66" s="62">
        <v>0</v>
      </c>
      <c r="AL66" s="62">
        <v>0</v>
      </c>
      <c r="AM66" s="62">
        <v>0</v>
      </c>
      <c r="AN66" s="62">
        <v>0</v>
      </c>
      <c r="AO66" s="62">
        <v>0</v>
      </c>
      <c r="AP66" s="62">
        <v>0</v>
      </c>
      <c r="AQ66" s="62">
        <v>0</v>
      </c>
      <c r="AR66" s="62">
        <v>0</v>
      </c>
      <c r="AS66" s="62">
        <v>0</v>
      </c>
      <c r="AT66" s="62">
        <v>0</v>
      </c>
      <c r="AU66" s="62">
        <v>0</v>
      </c>
      <c r="AV66" s="62">
        <v>0</v>
      </c>
      <c r="AW66" s="62">
        <v>0</v>
      </c>
      <c r="AX66" s="62">
        <v>0</v>
      </c>
      <c r="AY66" s="62">
        <v>0</v>
      </c>
      <c r="AZ66" s="62">
        <v>0</v>
      </c>
      <c r="BA66" s="62">
        <v>0</v>
      </c>
      <c r="BB66" s="62">
        <v>0</v>
      </c>
      <c r="BC66" s="62">
        <v>0</v>
      </c>
      <c r="BD66" s="62">
        <v>0</v>
      </c>
      <c r="BE66" s="62">
        <v>0</v>
      </c>
      <c r="BF66" s="62">
        <v>0</v>
      </c>
      <c r="BG66" s="62">
        <v>0</v>
      </c>
      <c r="BH66" s="62">
        <v>0</v>
      </c>
      <c r="BI66" s="62">
        <v>0</v>
      </c>
      <c r="BJ66" s="62">
        <v>0</v>
      </c>
      <c r="BK66" s="62">
        <v>0</v>
      </c>
      <c r="BL66" s="62">
        <v>0</v>
      </c>
      <c r="BM66" s="62">
        <v>0</v>
      </c>
      <c r="BN66" s="62">
        <v>0</v>
      </c>
      <c r="BO66" s="62">
        <v>0</v>
      </c>
      <c r="BP66" s="62">
        <v>0</v>
      </c>
      <c r="BQ66" s="62">
        <v>0</v>
      </c>
      <c r="BR66" s="62">
        <v>0</v>
      </c>
      <c r="BS66" s="62">
        <v>0</v>
      </c>
      <c r="BT66" s="62">
        <v>0</v>
      </c>
      <c r="BU66" s="62">
        <v>0</v>
      </c>
      <c r="BV66" s="62">
        <v>0</v>
      </c>
      <c r="BW66" s="62">
        <v>0</v>
      </c>
      <c r="BX66" s="62">
        <v>0</v>
      </c>
      <c r="BY66" s="62">
        <v>0</v>
      </c>
      <c r="BZ66" s="62">
        <v>0</v>
      </c>
      <c r="CA66" s="62">
        <v>0</v>
      </c>
      <c r="CB66" s="62">
        <v>0</v>
      </c>
      <c r="CC66" s="62">
        <v>0</v>
      </c>
      <c r="CD66" s="62">
        <v>0</v>
      </c>
      <c r="CE66" s="62">
        <v>0</v>
      </c>
      <c r="CF66" s="62">
        <v>0</v>
      </c>
      <c r="CG66" s="62">
        <v>0</v>
      </c>
      <c r="CH66" s="62">
        <v>0</v>
      </c>
      <c r="CI66" s="62">
        <v>0</v>
      </c>
      <c r="CJ66" s="62">
        <v>0</v>
      </c>
      <c r="CK66" s="62">
        <v>0</v>
      </c>
      <c r="CL66" s="62">
        <v>0</v>
      </c>
      <c r="CM66" s="62">
        <v>0</v>
      </c>
      <c r="CN66" s="62">
        <v>0</v>
      </c>
      <c r="CO66" s="62">
        <v>0</v>
      </c>
      <c r="CP66" s="62">
        <v>0</v>
      </c>
      <c r="CQ66" s="62">
        <v>0</v>
      </c>
      <c r="CR66" s="62">
        <v>0</v>
      </c>
      <c r="CS66" s="62">
        <v>0</v>
      </c>
      <c r="CT66" s="62">
        <v>0</v>
      </c>
      <c r="CU66" s="62">
        <v>0</v>
      </c>
      <c r="CV66" s="62">
        <v>0</v>
      </c>
      <c r="CW66" s="62">
        <v>0</v>
      </c>
      <c r="CX66" s="62">
        <v>0</v>
      </c>
      <c r="CY66" s="62">
        <v>0</v>
      </c>
      <c r="CZ66" s="62">
        <v>0</v>
      </c>
      <c r="DA66" s="62">
        <v>0</v>
      </c>
      <c r="DB66" s="62">
        <v>0</v>
      </c>
      <c r="DC66" s="62">
        <v>0</v>
      </c>
      <c r="DD66" s="62">
        <v>0</v>
      </c>
      <c r="DE66" s="62">
        <v>0</v>
      </c>
      <c r="DF66" s="62">
        <v>0</v>
      </c>
      <c r="DG66" s="62">
        <v>0</v>
      </c>
      <c r="DH66" s="62">
        <v>0</v>
      </c>
      <c r="DI66" s="62">
        <v>0</v>
      </c>
      <c r="DJ66" s="62">
        <v>0</v>
      </c>
      <c r="DK66" s="62">
        <v>0</v>
      </c>
      <c r="DL66" s="62">
        <v>0</v>
      </c>
      <c r="DM66" s="62">
        <v>0</v>
      </c>
      <c r="DN66" s="62">
        <v>0</v>
      </c>
      <c r="DO66" s="63">
        <v>0</v>
      </c>
    </row>
    <row r="67" spans="1:119">
      <c r="A67" s="66" t="s">
        <v>123</v>
      </c>
      <c r="B67" s="67" t="s">
        <v>305</v>
      </c>
      <c r="C67" s="62">
        <v>0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62">
        <v>0</v>
      </c>
      <c r="AF67" s="62">
        <v>0</v>
      </c>
      <c r="AG67" s="62">
        <v>0</v>
      </c>
      <c r="AH67" s="62">
        <v>0</v>
      </c>
      <c r="AI67" s="62">
        <v>0</v>
      </c>
      <c r="AJ67" s="62">
        <v>0</v>
      </c>
      <c r="AK67" s="62">
        <v>0</v>
      </c>
      <c r="AL67" s="62">
        <v>0</v>
      </c>
      <c r="AM67" s="62">
        <v>0</v>
      </c>
      <c r="AN67" s="62">
        <v>0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62">
        <v>0</v>
      </c>
      <c r="AV67" s="62">
        <v>0</v>
      </c>
      <c r="AW67" s="62">
        <v>0</v>
      </c>
      <c r="AX67" s="62">
        <v>0</v>
      </c>
      <c r="AY67" s="62">
        <v>0</v>
      </c>
      <c r="AZ67" s="62">
        <v>0</v>
      </c>
      <c r="BA67" s="62">
        <v>0</v>
      </c>
      <c r="BB67" s="62">
        <v>0</v>
      </c>
      <c r="BC67" s="62">
        <v>200.68657606000002</v>
      </c>
      <c r="BD67" s="62">
        <v>51.602445799999998</v>
      </c>
      <c r="BE67" s="62">
        <v>31.614638939999999</v>
      </c>
      <c r="BF67" s="62">
        <v>2.2656869999999999E-2</v>
      </c>
      <c r="BG67" s="62">
        <v>0</v>
      </c>
      <c r="BH67" s="62">
        <v>0</v>
      </c>
      <c r="BI67" s="62">
        <v>0</v>
      </c>
      <c r="BJ67" s="62">
        <v>0</v>
      </c>
      <c r="BK67" s="62">
        <v>23.136673709999982</v>
      </c>
      <c r="BL67" s="62">
        <v>28.743878380000012</v>
      </c>
      <c r="BM67" s="62">
        <v>29.466819590000028</v>
      </c>
      <c r="BN67" s="62">
        <v>0</v>
      </c>
      <c r="BO67" s="62">
        <v>36.099462770000002</v>
      </c>
      <c r="BP67" s="62">
        <v>384.94229970999999</v>
      </c>
      <c r="BQ67" s="62">
        <v>44.590573499999998</v>
      </c>
      <c r="BR67" s="62">
        <v>32.988374140000012</v>
      </c>
      <c r="BS67" s="62">
        <v>32.624908470000001</v>
      </c>
      <c r="BT67" s="62">
        <v>44.055979339999986</v>
      </c>
      <c r="BU67" s="62">
        <v>42.944577250000009</v>
      </c>
      <c r="BV67" s="62">
        <v>52.98976932999998</v>
      </c>
      <c r="BW67" s="62">
        <v>53.239890729999999</v>
      </c>
      <c r="BX67" s="62">
        <v>0</v>
      </c>
      <c r="BY67" s="62">
        <v>0</v>
      </c>
      <c r="BZ67" s="62">
        <v>0</v>
      </c>
      <c r="CA67" s="62">
        <v>41.491370249999989</v>
      </c>
      <c r="CB67" s="62">
        <v>40.016856699999984</v>
      </c>
      <c r="CC67" s="62">
        <v>114.14710423000002</v>
      </c>
      <c r="CD67" s="62">
        <v>45.413548419999998</v>
      </c>
      <c r="CE67" s="62">
        <v>0</v>
      </c>
      <c r="CF67" s="62">
        <v>0</v>
      </c>
      <c r="CG67" s="62">
        <v>30.07510284</v>
      </c>
      <c r="CH67" s="62">
        <v>38.65845297000002</v>
      </c>
      <c r="CI67" s="62">
        <v>0</v>
      </c>
      <c r="CJ67" s="62">
        <v>0</v>
      </c>
      <c r="CK67" s="62">
        <v>0</v>
      </c>
      <c r="CL67" s="62">
        <v>0</v>
      </c>
      <c r="CM67" s="62">
        <v>0</v>
      </c>
      <c r="CN67" s="62">
        <v>0</v>
      </c>
      <c r="CO67" s="62">
        <v>0</v>
      </c>
      <c r="CP67" s="62">
        <v>556.44846331674523</v>
      </c>
      <c r="CQ67" s="62">
        <v>55.448915679999999</v>
      </c>
      <c r="CR67" s="62">
        <v>35.266558020000005</v>
      </c>
      <c r="CS67" s="62">
        <v>37.996389409999992</v>
      </c>
      <c r="CT67" s="62">
        <v>46.797235190000002</v>
      </c>
      <c r="CU67" s="62">
        <v>62.967956170000001</v>
      </c>
      <c r="CV67" s="62">
        <v>46.874743759999973</v>
      </c>
      <c r="CW67" s="62">
        <v>12.914666630000001</v>
      </c>
      <c r="CX67" s="62">
        <v>54.593392530000017</v>
      </c>
      <c r="CY67" s="62">
        <v>54.364580639999986</v>
      </c>
      <c r="CZ67" s="62">
        <v>50.379947469999991</v>
      </c>
      <c r="DA67" s="62">
        <v>37.556675129819993</v>
      </c>
      <c r="DB67" s="62">
        <v>61.287402686925276</v>
      </c>
      <c r="DC67" s="62">
        <v>661.87087639999993</v>
      </c>
      <c r="DD67" s="62">
        <v>69.947367560000004</v>
      </c>
      <c r="DE67" s="62">
        <v>48.417127090000001</v>
      </c>
      <c r="DF67" s="62">
        <v>42.991432339999989</v>
      </c>
      <c r="DG67" s="62">
        <v>74.707178749999997</v>
      </c>
      <c r="DH67" s="62">
        <v>50.95082026</v>
      </c>
      <c r="DI67" s="62">
        <v>53.199026499999974</v>
      </c>
      <c r="DJ67" s="62">
        <v>65.561619180000079</v>
      </c>
      <c r="DK67" s="62">
        <v>49.512465819999989</v>
      </c>
      <c r="DL67" s="62">
        <v>0</v>
      </c>
      <c r="DM67" s="62">
        <v>103.29851191999992</v>
      </c>
      <c r="DN67" s="62">
        <v>52.118688790000022</v>
      </c>
      <c r="DO67" s="63">
        <v>51.166638190000072</v>
      </c>
    </row>
    <row r="68" spans="1:119">
      <c r="A68" s="66" t="s">
        <v>124</v>
      </c>
      <c r="B68" s="67" t="s">
        <v>306</v>
      </c>
      <c r="C68" s="62">
        <v>0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  <c r="AC68" s="62">
        <v>0</v>
      </c>
      <c r="AD68" s="62">
        <v>0</v>
      </c>
      <c r="AE68" s="62">
        <v>0</v>
      </c>
      <c r="AF68" s="62">
        <v>0</v>
      </c>
      <c r="AG68" s="62">
        <v>0</v>
      </c>
      <c r="AH68" s="62">
        <v>0</v>
      </c>
      <c r="AI68" s="62">
        <v>0</v>
      </c>
      <c r="AJ68" s="62">
        <v>0</v>
      </c>
      <c r="AK68" s="62">
        <v>0</v>
      </c>
      <c r="AL68" s="62">
        <v>0</v>
      </c>
      <c r="AM68" s="62">
        <v>0</v>
      </c>
      <c r="AN68" s="62">
        <v>0</v>
      </c>
      <c r="AO68" s="62">
        <v>0</v>
      </c>
      <c r="AP68" s="62">
        <v>0</v>
      </c>
      <c r="AQ68" s="62">
        <v>0</v>
      </c>
      <c r="AR68" s="62">
        <v>0</v>
      </c>
      <c r="AS68" s="62">
        <v>0</v>
      </c>
      <c r="AT68" s="62">
        <v>0</v>
      </c>
      <c r="AU68" s="62">
        <v>0</v>
      </c>
      <c r="AV68" s="62">
        <v>0</v>
      </c>
      <c r="AW68" s="62">
        <v>0</v>
      </c>
      <c r="AX68" s="62">
        <v>0</v>
      </c>
      <c r="AY68" s="62">
        <v>0</v>
      </c>
      <c r="AZ68" s="62">
        <v>0</v>
      </c>
      <c r="BA68" s="62">
        <v>0</v>
      </c>
      <c r="BB68" s="62">
        <v>0</v>
      </c>
      <c r="BC68" s="62">
        <v>0</v>
      </c>
      <c r="BD68" s="62">
        <v>0</v>
      </c>
      <c r="BE68" s="62">
        <v>0</v>
      </c>
      <c r="BF68" s="62">
        <v>0</v>
      </c>
      <c r="BG68" s="62">
        <v>0</v>
      </c>
      <c r="BH68" s="62">
        <v>0</v>
      </c>
      <c r="BI68" s="62">
        <v>0</v>
      </c>
      <c r="BJ68" s="62">
        <v>0</v>
      </c>
      <c r="BK68" s="62">
        <v>0</v>
      </c>
      <c r="BL68" s="62">
        <v>0</v>
      </c>
      <c r="BM68" s="62">
        <v>0</v>
      </c>
      <c r="BN68" s="62">
        <v>0</v>
      </c>
      <c r="BO68" s="62">
        <v>0</v>
      </c>
      <c r="BP68" s="62">
        <v>0</v>
      </c>
      <c r="BQ68" s="62">
        <v>0</v>
      </c>
      <c r="BR68" s="62">
        <v>0</v>
      </c>
      <c r="BS68" s="62">
        <v>0</v>
      </c>
      <c r="BT68" s="62">
        <v>0</v>
      </c>
      <c r="BU68" s="62">
        <v>0</v>
      </c>
      <c r="BV68" s="62">
        <v>0</v>
      </c>
      <c r="BW68" s="62">
        <v>0</v>
      </c>
      <c r="BX68" s="62">
        <v>0</v>
      </c>
      <c r="BY68" s="62">
        <v>0</v>
      </c>
      <c r="BZ68" s="62">
        <v>0</v>
      </c>
      <c r="CA68" s="62">
        <v>0</v>
      </c>
      <c r="CB68" s="62">
        <v>0</v>
      </c>
      <c r="CC68" s="62">
        <v>0</v>
      </c>
      <c r="CD68" s="62">
        <v>0</v>
      </c>
      <c r="CE68" s="62">
        <v>0</v>
      </c>
      <c r="CF68" s="62">
        <v>0</v>
      </c>
      <c r="CG68" s="62">
        <v>0</v>
      </c>
      <c r="CH68" s="62">
        <v>0</v>
      </c>
      <c r="CI68" s="62">
        <v>0</v>
      </c>
      <c r="CJ68" s="62">
        <v>0</v>
      </c>
      <c r="CK68" s="62">
        <v>0</v>
      </c>
      <c r="CL68" s="62">
        <v>0</v>
      </c>
      <c r="CM68" s="62">
        <v>0</v>
      </c>
      <c r="CN68" s="62">
        <v>0</v>
      </c>
      <c r="CO68" s="62">
        <v>0</v>
      </c>
      <c r="CP68" s="62">
        <v>0</v>
      </c>
      <c r="CQ68" s="62">
        <v>0</v>
      </c>
      <c r="CR68" s="62">
        <v>0</v>
      </c>
      <c r="CS68" s="62">
        <v>0</v>
      </c>
      <c r="CT68" s="62">
        <v>0</v>
      </c>
      <c r="CU68" s="62">
        <v>0</v>
      </c>
      <c r="CV68" s="62">
        <v>0</v>
      </c>
      <c r="CW68" s="62">
        <v>0</v>
      </c>
      <c r="CX68" s="62">
        <v>0</v>
      </c>
      <c r="CY68" s="62">
        <v>0</v>
      </c>
      <c r="CZ68" s="62">
        <v>0</v>
      </c>
      <c r="DA68" s="62">
        <v>0</v>
      </c>
      <c r="DB68" s="62">
        <v>0</v>
      </c>
      <c r="DC68" s="62">
        <v>0</v>
      </c>
      <c r="DD68" s="62">
        <v>0</v>
      </c>
      <c r="DE68" s="62">
        <v>0</v>
      </c>
      <c r="DF68" s="62">
        <v>0</v>
      </c>
      <c r="DG68" s="62">
        <v>0</v>
      </c>
      <c r="DH68" s="62">
        <v>0</v>
      </c>
      <c r="DI68" s="62">
        <v>0</v>
      </c>
      <c r="DJ68" s="62">
        <v>0</v>
      </c>
      <c r="DK68" s="62">
        <v>0</v>
      </c>
      <c r="DL68" s="62">
        <v>0</v>
      </c>
      <c r="DM68" s="62">
        <v>0</v>
      </c>
      <c r="DN68" s="62">
        <v>0</v>
      </c>
      <c r="DO68" s="63">
        <v>0</v>
      </c>
    </row>
    <row r="69" spans="1:119">
      <c r="A69" s="64" t="s">
        <v>125</v>
      </c>
      <c r="B69" s="65" t="s">
        <v>307</v>
      </c>
      <c r="C69" s="62">
        <v>479.74237102640001</v>
      </c>
      <c r="D69" s="62">
        <v>11.205214206632863</v>
      </c>
      <c r="E69" s="62">
        <v>5.7536857933671355</v>
      </c>
      <c r="F69" s="62">
        <v>9.7651000000000003</v>
      </c>
      <c r="G69" s="62">
        <v>55.981300000000012</v>
      </c>
      <c r="H69" s="62">
        <v>75.765650000000008</v>
      </c>
      <c r="I69" s="62">
        <v>156.12804999999997</v>
      </c>
      <c r="J69" s="62">
        <v>72.507166666666677</v>
      </c>
      <c r="K69" s="62">
        <v>-19.262425276666725</v>
      </c>
      <c r="L69" s="62">
        <v>68.799093340000027</v>
      </c>
      <c r="M69" s="62">
        <v>0.37850790999998596</v>
      </c>
      <c r="N69" s="62">
        <v>28.400920288000016</v>
      </c>
      <c r="O69" s="62">
        <v>14.320108098399993</v>
      </c>
      <c r="P69" s="62">
        <v>575.6384545112727</v>
      </c>
      <c r="Q69" s="62">
        <v>79.096814740000013</v>
      </c>
      <c r="R69" s="62">
        <v>53.50143649999999</v>
      </c>
      <c r="S69" s="62">
        <v>35.660723320000002</v>
      </c>
      <c r="T69" s="62">
        <v>39.605064129999988</v>
      </c>
      <c r="U69" s="62">
        <v>74.832263229999995</v>
      </c>
      <c r="V69" s="62">
        <v>32.949266607000013</v>
      </c>
      <c r="W69" s="62">
        <v>43.488421332999984</v>
      </c>
      <c r="X69" s="62">
        <v>46.629828870000026</v>
      </c>
      <c r="Y69" s="62">
        <v>58.946321529999963</v>
      </c>
      <c r="Z69" s="62">
        <v>28.417085824000029</v>
      </c>
      <c r="AA69" s="62">
        <v>34.541357217999987</v>
      </c>
      <c r="AB69" s="62">
        <v>47.969871209272732</v>
      </c>
      <c r="AC69" s="62">
        <v>674.65186653000001</v>
      </c>
      <c r="AD69" s="62">
        <v>83.69694049666667</v>
      </c>
      <c r="AE69" s="62">
        <v>63.959540129999993</v>
      </c>
      <c r="AF69" s="62">
        <v>39.315957869999998</v>
      </c>
      <c r="AG69" s="62">
        <v>61.647238180000016</v>
      </c>
      <c r="AH69" s="62">
        <v>94.638173399999985</v>
      </c>
      <c r="AI69" s="62">
        <v>42.16378938999997</v>
      </c>
      <c r="AJ69" s="62">
        <v>34.893649848333318</v>
      </c>
      <c r="AK69" s="62">
        <v>80.335264135000045</v>
      </c>
      <c r="AL69" s="62">
        <v>56.568693939999989</v>
      </c>
      <c r="AM69" s="62">
        <v>31.725204979999976</v>
      </c>
      <c r="AN69" s="62">
        <v>45.468843879999966</v>
      </c>
      <c r="AO69" s="62">
        <v>40.238570280000033</v>
      </c>
      <c r="AP69" s="62">
        <v>654.71541977999993</v>
      </c>
      <c r="AQ69" s="62">
        <v>88.409386560000002</v>
      </c>
      <c r="AR69" s="62">
        <v>68.396052929999996</v>
      </c>
      <c r="AS69" s="62">
        <v>43.832949847538863</v>
      </c>
      <c r="AT69" s="62">
        <v>30.672852258382868</v>
      </c>
      <c r="AU69" s="62">
        <v>75.121737671889179</v>
      </c>
      <c r="AV69" s="62">
        <v>48.947557631504424</v>
      </c>
      <c r="AW69" s="62">
        <v>45.122886730684677</v>
      </c>
      <c r="AX69" s="62">
        <v>45.637659769999999</v>
      </c>
      <c r="AY69" s="62">
        <v>47.391725629999996</v>
      </c>
      <c r="AZ69" s="62">
        <v>49.601940099999986</v>
      </c>
      <c r="BA69" s="62">
        <v>68.050308330000007</v>
      </c>
      <c r="BB69" s="62">
        <v>43.530362319999973</v>
      </c>
      <c r="BC69" s="62">
        <v>506.54047267975358</v>
      </c>
      <c r="BD69" s="62">
        <v>100.75170738138999</v>
      </c>
      <c r="BE69" s="62">
        <v>59.451427340000009</v>
      </c>
      <c r="BF69" s="62">
        <v>26.357652469999994</v>
      </c>
      <c r="BG69" s="62">
        <v>4.7655695199999979</v>
      </c>
      <c r="BH69" s="62">
        <v>9.7109280300000016</v>
      </c>
      <c r="BI69" s="62">
        <v>8.1683967299999996</v>
      </c>
      <c r="BJ69" s="62">
        <v>65.182474589999998</v>
      </c>
      <c r="BK69" s="62">
        <v>11.191735500000004</v>
      </c>
      <c r="BL69" s="62">
        <v>34.920504099999988</v>
      </c>
      <c r="BM69" s="62">
        <v>33.5964381</v>
      </c>
      <c r="BN69" s="62">
        <v>114.54275754</v>
      </c>
      <c r="BO69" s="62">
        <v>37.900881378363643</v>
      </c>
      <c r="BP69" s="62">
        <v>673.45918059999997</v>
      </c>
      <c r="BQ69" s="62">
        <v>51.635243066666661</v>
      </c>
      <c r="BR69" s="62">
        <v>53.806676766666662</v>
      </c>
      <c r="BS69" s="62">
        <v>44.323194866666661</v>
      </c>
      <c r="BT69" s="62">
        <v>43.402251550000003</v>
      </c>
      <c r="BU69" s="62">
        <v>47.190325941555614</v>
      </c>
      <c r="BV69" s="62">
        <v>73.048772458444375</v>
      </c>
      <c r="BW69" s="62">
        <v>58.53843138000002</v>
      </c>
      <c r="BX69" s="62">
        <v>49.411301809999983</v>
      </c>
      <c r="BY69" s="62">
        <v>70.611101960000013</v>
      </c>
      <c r="BZ69" s="62">
        <v>54.204590829999972</v>
      </c>
      <c r="CA69" s="62">
        <v>53.593538610000046</v>
      </c>
      <c r="CB69" s="62">
        <v>73.693751359999965</v>
      </c>
      <c r="CC69" s="62">
        <v>759.89827710443637</v>
      </c>
      <c r="CD69" s="62">
        <v>77.661153369999994</v>
      </c>
      <c r="CE69" s="62">
        <v>52.44817681</v>
      </c>
      <c r="CF69" s="62">
        <v>49.105592940000008</v>
      </c>
      <c r="CG69" s="62">
        <v>52.264802529999983</v>
      </c>
      <c r="CH69" s="62">
        <v>82.574130060000016</v>
      </c>
      <c r="CI69" s="62">
        <v>53.841696197999987</v>
      </c>
      <c r="CJ69" s="62">
        <v>58.226977540000007</v>
      </c>
      <c r="CK69" s="62">
        <v>93.095785199999995</v>
      </c>
      <c r="CL69" s="62">
        <v>69.142638720000022</v>
      </c>
      <c r="CM69" s="62">
        <v>56.361478209999973</v>
      </c>
      <c r="CN69" s="62">
        <v>54.944922512369679</v>
      </c>
      <c r="CO69" s="62">
        <v>60.230923014066725</v>
      </c>
      <c r="CP69" s="62">
        <v>848.89753655933328</v>
      </c>
      <c r="CQ69" s="62">
        <v>92.824060169999996</v>
      </c>
      <c r="CR69" s="62">
        <v>58.575726320000008</v>
      </c>
      <c r="CS69" s="62">
        <v>71.110926629999994</v>
      </c>
      <c r="CT69" s="62">
        <v>53.279615620000023</v>
      </c>
      <c r="CU69" s="62">
        <v>86.274285380000009</v>
      </c>
      <c r="CV69" s="62">
        <v>84.954962149999972</v>
      </c>
      <c r="CW69" s="62">
        <v>60.442107400000019</v>
      </c>
      <c r="CX69" s="62">
        <v>66.310460399189452</v>
      </c>
      <c r="CY69" s="62">
        <v>62.759463396445568</v>
      </c>
      <c r="CZ69" s="62">
        <v>82.376244831507805</v>
      </c>
      <c r="DA69" s="62">
        <v>71.577347467328849</v>
      </c>
      <c r="DB69" s="62">
        <v>58.412336794861645</v>
      </c>
      <c r="DC69" s="62">
        <v>901.3775407600001</v>
      </c>
      <c r="DD69" s="62">
        <v>58.06458713</v>
      </c>
      <c r="DE69" s="62">
        <v>98.996378480000018</v>
      </c>
      <c r="DF69" s="62">
        <v>67.150287130000009</v>
      </c>
      <c r="DG69" s="62">
        <v>65.863359560000006</v>
      </c>
      <c r="DH69" s="62">
        <v>64.254042909999995</v>
      </c>
      <c r="DI69" s="62">
        <v>48.232617009999998</v>
      </c>
      <c r="DJ69" s="62">
        <v>109.92738645</v>
      </c>
      <c r="DK69" s="62">
        <v>24.087323250000001</v>
      </c>
      <c r="DL69" s="62">
        <v>133.68959493000003</v>
      </c>
      <c r="DM69" s="62">
        <v>28.228195609999997</v>
      </c>
      <c r="DN69" s="62">
        <v>138.21205154</v>
      </c>
      <c r="DO69" s="63">
        <v>64.671716759999995</v>
      </c>
    </row>
    <row r="70" spans="1:119">
      <c r="A70" s="66" t="s">
        <v>126</v>
      </c>
      <c r="B70" s="67" t="s">
        <v>308</v>
      </c>
      <c r="C70" s="62">
        <v>0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  <c r="S70" s="62">
        <v>0</v>
      </c>
      <c r="T70" s="62">
        <v>0</v>
      </c>
      <c r="U70" s="62">
        <v>0</v>
      </c>
      <c r="V70" s="62">
        <v>0</v>
      </c>
      <c r="W70" s="62">
        <v>0</v>
      </c>
      <c r="X70" s="62">
        <v>0</v>
      </c>
      <c r="Y70" s="62">
        <v>0</v>
      </c>
      <c r="Z70" s="62">
        <v>0</v>
      </c>
      <c r="AA70" s="62">
        <v>0</v>
      </c>
      <c r="AB70" s="62">
        <v>0</v>
      </c>
      <c r="AC70" s="62">
        <v>0</v>
      </c>
      <c r="AD70" s="62">
        <v>0</v>
      </c>
      <c r="AE70" s="62">
        <v>0</v>
      </c>
      <c r="AF70" s="62">
        <v>0</v>
      </c>
      <c r="AG70" s="62">
        <v>0</v>
      </c>
      <c r="AH70" s="62">
        <v>0</v>
      </c>
      <c r="AI70" s="62">
        <v>0</v>
      </c>
      <c r="AJ70" s="62">
        <v>0</v>
      </c>
      <c r="AK70" s="62">
        <v>0</v>
      </c>
      <c r="AL70" s="62">
        <v>0</v>
      </c>
      <c r="AM70" s="62">
        <v>0</v>
      </c>
      <c r="AN70" s="62">
        <v>0</v>
      </c>
      <c r="AO70" s="62">
        <v>0</v>
      </c>
      <c r="AP70" s="62">
        <v>0</v>
      </c>
      <c r="AQ70" s="62">
        <v>0</v>
      </c>
      <c r="AR70" s="62">
        <v>0</v>
      </c>
      <c r="AS70" s="62">
        <v>0</v>
      </c>
      <c r="AT70" s="62">
        <v>0</v>
      </c>
      <c r="AU70" s="62">
        <v>0</v>
      </c>
      <c r="AV70" s="62">
        <v>0</v>
      </c>
      <c r="AW70" s="62">
        <v>0</v>
      </c>
      <c r="AX70" s="62">
        <v>0</v>
      </c>
      <c r="AY70" s="62">
        <v>0</v>
      </c>
      <c r="AZ70" s="62">
        <v>0</v>
      </c>
      <c r="BA70" s="62">
        <v>0</v>
      </c>
      <c r="BB70" s="62">
        <v>0</v>
      </c>
      <c r="BC70" s="62">
        <v>239.17329113139002</v>
      </c>
      <c r="BD70" s="62">
        <v>72.745162061389991</v>
      </c>
      <c r="BE70" s="62">
        <v>53.49464239000001</v>
      </c>
      <c r="BF70" s="62">
        <v>25.492319349999995</v>
      </c>
      <c r="BG70" s="62">
        <v>1.9316898899999997</v>
      </c>
      <c r="BH70" s="62">
        <v>8.4031977700000002</v>
      </c>
      <c r="BI70" s="62">
        <v>8.1033865499999997</v>
      </c>
      <c r="BJ70" s="62">
        <v>6.8428912200000003</v>
      </c>
      <c r="BK70" s="62">
        <v>1.5572041700000001</v>
      </c>
      <c r="BL70" s="62">
        <v>10.036864909999998</v>
      </c>
      <c r="BM70" s="62">
        <v>23.382210449999995</v>
      </c>
      <c r="BN70" s="62">
        <v>7.0090958899999984</v>
      </c>
      <c r="BO70" s="62">
        <v>20.174626480000001</v>
      </c>
      <c r="BP70" s="62">
        <v>86.956039809999993</v>
      </c>
      <c r="BQ70" s="62">
        <v>2.01628264</v>
      </c>
      <c r="BR70" s="62">
        <v>2.0995456099999998</v>
      </c>
      <c r="BS70" s="62">
        <v>3.1047240700000001</v>
      </c>
      <c r="BT70" s="62">
        <v>6.3719417299999996</v>
      </c>
      <c r="BU70" s="62">
        <v>5.37106394</v>
      </c>
      <c r="BV70" s="62">
        <v>15.112409329999998</v>
      </c>
      <c r="BW70" s="62">
        <v>7.1081739199999996</v>
      </c>
      <c r="BX70" s="62">
        <v>0</v>
      </c>
      <c r="BY70" s="62">
        <v>6.2160300800000003</v>
      </c>
      <c r="BZ70" s="62">
        <v>9.046361039999999</v>
      </c>
      <c r="CA70" s="62">
        <v>5.5998766399999997</v>
      </c>
      <c r="CB70" s="62">
        <v>24.909630809999999</v>
      </c>
      <c r="CC70" s="62">
        <v>115.14175949999998</v>
      </c>
      <c r="CD70" s="62">
        <v>34.183425709999995</v>
      </c>
      <c r="CE70" s="62">
        <v>7.8350922600000006</v>
      </c>
      <c r="CF70" s="62">
        <v>0</v>
      </c>
      <c r="CG70" s="62">
        <v>35.367543669999996</v>
      </c>
      <c r="CH70" s="62">
        <v>37.700334939999998</v>
      </c>
      <c r="CI70" s="62">
        <v>5.5362920000000003E-2</v>
      </c>
      <c r="CJ70" s="62">
        <v>0</v>
      </c>
      <c r="CK70" s="62">
        <v>0</v>
      </c>
      <c r="CL70" s="62">
        <v>0</v>
      </c>
      <c r="CM70" s="62">
        <v>0</v>
      </c>
      <c r="CN70" s="62">
        <v>0</v>
      </c>
      <c r="CO70" s="62">
        <v>0</v>
      </c>
      <c r="CP70" s="62">
        <v>191.89798800999998</v>
      </c>
      <c r="CQ70" s="62">
        <v>2.7054743000000001</v>
      </c>
      <c r="CR70" s="62">
        <v>1.1177006999999999</v>
      </c>
      <c r="CS70" s="62">
        <v>34.635722630000004</v>
      </c>
      <c r="CT70" s="62">
        <v>45.327253549999995</v>
      </c>
      <c r="CU70" s="62">
        <v>47.906297790000011</v>
      </c>
      <c r="CV70" s="62">
        <v>56.541620979999998</v>
      </c>
      <c r="CW70" s="62">
        <v>3.6639180599999999</v>
      </c>
      <c r="CX70" s="62">
        <v>0</v>
      </c>
      <c r="CY70" s="62">
        <v>0</v>
      </c>
      <c r="CZ70" s="62">
        <v>0</v>
      </c>
      <c r="DA70" s="62">
        <v>0</v>
      </c>
      <c r="DB70" s="62">
        <v>0</v>
      </c>
      <c r="DC70" s="62">
        <v>871.00120149999998</v>
      </c>
      <c r="DD70" s="62">
        <v>57.817182150000001</v>
      </c>
      <c r="DE70" s="62">
        <v>98.01919245000002</v>
      </c>
      <c r="DF70" s="62">
        <v>65.712636870000011</v>
      </c>
      <c r="DG70" s="62">
        <v>61.118147269999994</v>
      </c>
      <c r="DH70" s="62">
        <v>63.674119390000001</v>
      </c>
      <c r="DI70" s="62">
        <v>47.503764399999994</v>
      </c>
      <c r="DJ70" s="62">
        <v>107.66480764000001</v>
      </c>
      <c r="DK70" s="62">
        <v>18.652782830000003</v>
      </c>
      <c r="DL70" s="62">
        <v>132.73505815000001</v>
      </c>
      <c r="DM70" s="62">
        <v>27.983251389999996</v>
      </c>
      <c r="DN70" s="62">
        <v>127.26914425</v>
      </c>
      <c r="DO70" s="63">
        <v>62.851114709999997</v>
      </c>
    </row>
    <row r="71" spans="1:119">
      <c r="A71" s="66" t="s">
        <v>127</v>
      </c>
      <c r="B71" s="67" t="s">
        <v>309</v>
      </c>
      <c r="C71" s="62">
        <v>0</v>
      </c>
      <c r="D71" s="62">
        <v>0</v>
      </c>
      <c r="E71" s="62">
        <v>0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2">
        <v>0</v>
      </c>
      <c r="L71" s="62">
        <v>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  <c r="S71" s="62">
        <v>0</v>
      </c>
      <c r="T71" s="62">
        <v>0</v>
      </c>
      <c r="U71" s="62">
        <v>0</v>
      </c>
      <c r="V71" s="62">
        <v>0</v>
      </c>
      <c r="W71" s="62">
        <v>0</v>
      </c>
      <c r="X71" s="62">
        <v>0</v>
      </c>
      <c r="Y71" s="62">
        <v>0</v>
      </c>
      <c r="Z71" s="62">
        <v>0</v>
      </c>
      <c r="AA71" s="62">
        <v>0</v>
      </c>
      <c r="AB71" s="62">
        <v>0</v>
      </c>
      <c r="AC71" s="62">
        <v>0</v>
      </c>
      <c r="AD71" s="62">
        <v>0</v>
      </c>
      <c r="AE71" s="62">
        <v>0</v>
      </c>
      <c r="AF71" s="62">
        <v>0</v>
      </c>
      <c r="AG71" s="62">
        <v>0</v>
      </c>
      <c r="AH71" s="62">
        <v>0</v>
      </c>
      <c r="AI71" s="62">
        <v>0</v>
      </c>
      <c r="AJ71" s="62">
        <v>0</v>
      </c>
      <c r="AK71" s="62">
        <v>0</v>
      </c>
      <c r="AL71" s="62">
        <v>0</v>
      </c>
      <c r="AM71" s="62">
        <v>0</v>
      </c>
      <c r="AN71" s="62">
        <v>0</v>
      </c>
      <c r="AO71" s="62">
        <v>0</v>
      </c>
      <c r="AP71" s="62">
        <v>0</v>
      </c>
      <c r="AQ71" s="62">
        <v>0</v>
      </c>
      <c r="AR71" s="62">
        <v>0</v>
      </c>
      <c r="AS71" s="62">
        <v>0</v>
      </c>
      <c r="AT71" s="62">
        <v>0</v>
      </c>
      <c r="AU71" s="62">
        <v>0</v>
      </c>
      <c r="AV71" s="62">
        <v>0</v>
      </c>
      <c r="AW71" s="62">
        <v>0</v>
      </c>
      <c r="AX71" s="62">
        <v>0</v>
      </c>
      <c r="AY71" s="62">
        <v>0</v>
      </c>
      <c r="AZ71" s="62">
        <v>0</v>
      </c>
      <c r="BA71" s="62">
        <v>0</v>
      </c>
      <c r="BB71" s="62">
        <v>0</v>
      </c>
      <c r="BC71" s="62">
        <v>2.7730990000000002</v>
      </c>
      <c r="BD71" s="62">
        <v>0</v>
      </c>
      <c r="BE71" s="62">
        <v>0</v>
      </c>
      <c r="BF71" s="62">
        <v>0</v>
      </c>
      <c r="BG71" s="62">
        <v>6.6E-3</v>
      </c>
      <c r="BH71" s="62">
        <v>1.1999999999999999E-3</v>
      </c>
      <c r="BI71" s="62">
        <v>1.8E-3</v>
      </c>
      <c r="BJ71" s="62">
        <v>0</v>
      </c>
      <c r="BK71" s="62">
        <v>3.0000000000000001E-3</v>
      </c>
      <c r="BL71" s="62">
        <v>3.4000000000000696E-3</v>
      </c>
      <c r="BM71" s="62">
        <v>3.0000000000000001E-3</v>
      </c>
      <c r="BN71" s="62">
        <v>3.5999999999999999E-3</v>
      </c>
      <c r="BO71" s="62">
        <v>2.750499</v>
      </c>
      <c r="BP71" s="62">
        <v>8.0477849999999993</v>
      </c>
      <c r="BQ71" s="62">
        <v>0</v>
      </c>
      <c r="BR71" s="62">
        <v>0</v>
      </c>
      <c r="BS71" s="62">
        <v>8.2000000000000007E-3</v>
      </c>
      <c r="BT71" s="62">
        <v>0</v>
      </c>
      <c r="BU71" s="62">
        <v>5.4000000000000003E-3</v>
      </c>
      <c r="BV71" s="62">
        <v>5.2999969999999994</v>
      </c>
      <c r="BW71" s="62">
        <v>2.7215880000000001</v>
      </c>
      <c r="BX71" s="62">
        <v>5.1999999999999998E-3</v>
      </c>
      <c r="BY71" s="62">
        <v>3.3999999999999998E-3</v>
      </c>
      <c r="BZ71" s="62">
        <v>4.0000000000000001E-3</v>
      </c>
      <c r="CA71" s="62">
        <v>0</v>
      </c>
      <c r="CB71" s="62">
        <v>0</v>
      </c>
      <c r="CC71" s="62">
        <v>6.6E-3</v>
      </c>
      <c r="CD71" s="62">
        <v>0</v>
      </c>
      <c r="CE71" s="62">
        <v>0</v>
      </c>
      <c r="CF71" s="62">
        <v>0</v>
      </c>
      <c r="CG71" s="62">
        <v>0</v>
      </c>
      <c r="CH71" s="62">
        <v>6.6E-3</v>
      </c>
      <c r="CI71" s="62">
        <v>0</v>
      </c>
      <c r="CJ71" s="62">
        <v>0</v>
      </c>
      <c r="CK71" s="62">
        <v>0</v>
      </c>
      <c r="CL71" s="62">
        <v>0</v>
      </c>
      <c r="CM71" s="62">
        <v>0</v>
      </c>
      <c r="CN71" s="62">
        <v>0</v>
      </c>
      <c r="CO71" s="62">
        <v>0</v>
      </c>
      <c r="CP71" s="62">
        <v>2.6399999999999996E-2</v>
      </c>
      <c r="CQ71" s="62">
        <v>0</v>
      </c>
      <c r="CR71" s="62">
        <v>0</v>
      </c>
      <c r="CS71" s="62">
        <v>0</v>
      </c>
      <c r="CT71" s="62">
        <v>5.5999999999999999E-3</v>
      </c>
      <c r="CU71" s="62">
        <v>6.0000000000000001E-3</v>
      </c>
      <c r="CV71" s="62">
        <v>7.1999999999999998E-3</v>
      </c>
      <c r="CW71" s="62">
        <v>7.6E-3</v>
      </c>
      <c r="CX71" s="62">
        <v>0</v>
      </c>
      <c r="CY71" s="62">
        <v>0</v>
      </c>
      <c r="CZ71" s="62">
        <v>0</v>
      </c>
      <c r="DA71" s="62">
        <v>0</v>
      </c>
      <c r="DB71" s="62">
        <v>0</v>
      </c>
      <c r="DC71" s="62">
        <v>14.62703089</v>
      </c>
      <c r="DD71" s="62">
        <v>1.6999999999999999E-3</v>
      </c>
      <c r="DE71" s="62">
        <v>9.1000000000000004E-3</v>
      </c>
      <c r="DF71" s="62">
        <v>7.1999999999999998E-3</v>
      </c>
      <c r="DG71" s="62">
        <v>3.5353340000000002</v>
      </c>
      <c r="DH71" s="62">
        <v>1.354489E-2</v>
      </c>
      <c r="DI71" s="62">
        <v>6.5000000000000006E-3</v>
      </c>
      <c r="DJ71" s="62">
        <v>1.1399999999999999E-2</v>
      </c>
      <c r="DK71" s="62">
        <v>3.6444740000000002</v>
      </c>
      <c r="DL71" s="62">
        <v>1.32E-2</v>
      </c>
      <c r="DM71" s="62">
        <v>7.6E-3</v>
      </c>
      <c r="DN71" s="62">
        <v>7.3679779999999999</v>
      </c>
      <c r="DO71" s="63">
        <v>9.0000000000000011E-3</v>
      </c>
    </row>
    <row r="72" spans="1:119">
      <c r="A72" s="66" t="s">
        <v>128</v>
      </c>
      <c r="B72" s="67" t="s">
        <v>310</v>
      </c>
      <c r="C72" s="62">
        <v>479.74237102640001</v>
      </c>
      <c r="D72" s="62">
        <v>11.205214206632863</v>
      </c>
      <c r="E72" s="62">
        <v>5.7536857933671355</v>
      </c>
      <c r="F72" s="62">
        <v>9.7651000000000003</v>
      </c>
      <c r="G72" s="62">
        <v>55.981300000000012</v>
      </c>
      <c r="H72" s="62">
        <v>75.765650000000008</v>
      </c>
      <c r="I72" s="62">
        <v>156.12804999999997</v>
      </c>
      <c r="J72" s="62">
        <v>72.507166666666677</v>
      </c>
      <c r="K72" s="62">
        <v>-19.262425276666725</v>
      </c>
      <c r="L72" s="62">
        <v>68.799093340000027</v>
      </c>
      <c r="M72" s="62">
        <v>0.37850790999998596</v>
      </c>
      <c r="N72" s="62">
        <v>28.400920288000016</v>
      </c>
      <c r="O72" s="62">
        <v>14.320108098399993</v>
      </c>
      <c r="P72" s="62">
        <v>575.6384545112727</v>
      </c>
      <c r="Q72" s="62">
        <v>79.096814740000013</v>
      </c>
      <c r="R72" s="62">
        <v>53.50143649999999</v>
      </c>
      <c r="S72" s="62">
        <v>35.660723320000002</v>
      </c>
      <c r="T72" s="62">
        <v>39.605064129999988</v>
      </c>
      <c r="U72" s="62">
        <v>74.832263229999995</v>
      </c>
      <c r="V72" s="62">
        <v>32.949266607000013</v>
      </c>
      <c r="W72" s="62">
        <v>43.488421332999984</v>
      </c>
      <c r="X72" s="62">
        <v>46.629828870000026</v>
      </c>
      <c r="Y72" s="62">
        <v>58.946321529999963</v>
      </c>
      <c r="Z72" s="62">
        <v>28.417085824000029</v>
      </c>
      <c r="AA72" s="62">
        <v>34.541357217999987</v>
      </c>
      <c r="AB72" s="62">
        <v>47.969871209272732</v>
      </c>
      <c r="AC72" s="62">
        <v>674.65186653000001</v>
      </c>
      <c r="AD72" s="62">
        <v>83.69694049666667</v>
      </c>
      <c r="AE72" s="62">
        <v>63.959540129999993</v>
      </c>
      <c r="AF72" s="62">
        <v>39.315957869999998</v>
      </c>
      <c r="AG72" s="62">
        <v>61.647238180000016</v>
      </c>
      <c r="AH72" s="62">
        <v>94.638173399999985</v>
      </c>
      <c r="AI72" s="62">
        <v>42.16378938999997</v>
      </c>
      <c r="AJ72" s="62">
        <v>34.893649848333318</v>
      </c>
      <c r="AK72" s="62">
        <v>80.335264135000045</v>
      </c>
      <c r="AL72" s="62">
        <v>56.568693939999989</v>
      </c>
      <c r="AM72" s="62">
        <v>31.725204979999976</v>
      </c>
      <c r="AN72" s="62">
        <v>45.468843879999966</v>
      </c>
      <c r="AO72" s="62">
        <v>40.238570280000033</v>
      </c>
      <c r="AP72" s="62">
        <v>654.71541977999993</v>
      </c>
      <c r="AQ72" s="62">
        <v>88.409386560000002</v>
      </c>
      <c r="AR72" s="62">
        <v>68.396052929999996</v>
      </c>
      <c r="AS72" s="62">
        <v>43.832949847538863</v>
      </c>
      <c r="AT72" s="62">
        <v>30.672852258382868</v>
      </c>
      <c r="AU72" s="62">
        <v>75.121737671889179</v>
      </c>
      <c r="AV72" s="62">
        <v>48.947557631504424</v>
      </c>
      <c r="AW72" s="62">
        <v>45.122886730684677</v>
      </c>
      <c r="AX72" s="62">
        <v>45.637659769999999</v>
      </c>
      <c r="AY72" s="62">
        <v>47.391725629999996</v>
      </c>
      <c r="AZ72" s="62">
        <v>49.601940099999986</v>
      </c>
      <c r="BA72" s="62">
        <v>68.050308330000007</v>
      </c>
      <c r="BB72" s="62">
        <v>43.530362319999973</v>
      </c>
      <c r="BC72" s="62">
        <v>264.59408254836364</v>
      </c>
      <c r="BD72" s="62">
        <v>28.006545320000001</v>
      </c>
      <c r="BE72" s="62">
        <v>5.9567849499999959</v>
      </c>
      <c r="BF72" s="62">
        <v>0.86533311999999996</v>
      </c>
      <c r="BG72" s="62">
        <v>2.8272796299999987</v>
      </c>
      <c r="BH72" s="62">
        <v>1.3065302599999997</v>
      </c>
      <c r="BI72" s="62">
        <v>6.3210180000000005E-2</v>
      </c>
      <c r="BJ72" s="62">
        <v>58.33958337</v>
      </c>
      <c r="BK72" s="62">
        <v>9.6315313300000032</v>
      </c>
      <c r="BL72" s="62">
        <v>24.880239189999994</v>
      </c>
      <c r="BM72" s="62">
        <v>10.211227650000001</v>
      </c>
      <c r="BN72" s="62">
        <v>107.53006164999999</v>
      </c>
      <c r="BO72" s="62">
        <v>14.975755898363639</v>
      </c>
      <c r="BP72" s="62">
        <v>3.8787872600000002</v>
      </c>
      <c r="BQ72" s="62">
        <v>6.8000000000000005E-2</v>
      </c>
      <c r="BR72" s="62">
        <v>0.1305</v>
      </c>
      <c r="BS72" s="62">
        <v>7.8524999999999998E-2</v>
      </c>
      <c r="BT72" s="62">
        <v>0.34487499999999999</v>
      </c>
      <c r="BU72" s="62">
        <v>0.76552390999999997</v>
      </c>
      <c r="BV72" s="62">
        <v>0.80272390999999987</v>
      </c>
      <c r="BW72" s="62">
        <v>7.2999999999999995E-2</v>
      </c>
      <c r="BX72" s="62">
        <v>8.9347820000000008E-2</v>
      </c>
      <c r="BY72" s="62">
        <v>0.28562858000000002</v>
      </c>
      <c r="BZ72" s="62">
        <v>0.47452137999999999</v>
      </c>
      <c r="CA72" s="62">
        <v>0.45246610999999998</v>
      </c>
      <c r="CB72" s="62">
        <v>0.31367555000000003</v>
      </c>
      <c r="CC72" s="62">
        <v>1.70342624</v>
      </c>
      <c r="CD72" s="62">
        <v>0.10647858</v>
      </c>
      <c r="CE72" s="62">
        <v>0</v>
      </c>
      <c r="CF72" s="62">
        <v>0</v>
      </c>
      <c r="CG72" s="62">
        <v>0.24205685000000002</v>
      </c>
      <c r="CH72" s="62">
        <v>1.3548908099999999</v>
      </c>
      <c r="CI72" s="62">
        <v>0</v>
      </c>
      <c r="CJ72" s="62">
        <v>0</v>
      </c>
      <c r="CK72" s="62">
        <v>0</v>
      </c>
      <c r="CL72" s="62">
        <v>0</v>
      </c>
      <c r="CM72" s="62">
        <v>0</v>
      </c>
      <c r="CN72" s="62">
        <v>0</v>
      </c>
      <c r="CO72" s="62">
        <v>0</v>
      </c>
      <c r="CP72" s="62">
        <v>1.1084101200000003</v>
      </c>
      <c r="CQ72" s="62">
        <v>0.12697858000000001</v>
      </c>
      <c r="CR72" s="62">
        <v>4.3978580000000003E-2</v>
      </c>
      <c r="CS72" s="62">
        <v>0.25297858000000006</v>
      </c>
      <c r="CT72" s="62">
        <v>0.16022858000000001</v>
      </c>
      <c r="CU72" s="62">
        <v>0.23605605999999998</v>
      </c>
      <c r="CV72" s="62">
        <v>0.19460574000000003</v>
      </c>
      <c r="CW72" s="62">
        <v>9.3584000000000001E-2</v>
      </c>
      <c r="CX72" s="62">
        <v>0</v>
      </c>
      <c r="CY72" s="62">
        <v>0</v>
      </c>
      <c r="CZ72" s="62">
        <v>0</v>
      </c>
      <c r="DA72" s="62">
        <v>0</v>
      </c>
      <c r="DB72" s="62">
        <v>0</v>
      </c>
      <c r="DC72" s="62">
        <v>15.74930837</v>
      </c>
      <c r="DD72" s="62">
        <v>0.24570498000000002</v>
      </c>
      <c r="DE72" s="62">
        <v>0.96808602999999993</v>
      </c>
      <c r="DF72" s="62">
        <v>1.43045026</v>
      </c>
      <c r="DG72" s="62">
        <v>1.20987829</v>
      </c>
      <c r="DH72" s="62">
        <v>0.56637862999999999</v>
      </c>
      <c r="DI72" s="62">
        <v>0.72235260999999995</v>
      </c>
      <c r="DJ72" s="62">
        <v>2.2511788099999999</v>
      </c>
      <c r="DK72" s="62">
        <v>1.79006642</v>
      </c>
      <c r="DL72" s="62">
        <v>0.94133677999999998</v>
      </c>
      <c r="DM72" s="62">
        <v>0.23734421999999999</v>
      </c>
      <c r="DN72" s="62">
        <v>3.57492929</v>
      </c>
      <c r="DO72" s="63">
        <v>1.8116020500000001</v>
      </c>
    </row>
    <row r="73" spans="1:119">
      <c r="A73" s="66" t="s">
        <v>129</v>
      </c>
      <c r="B73" s="67" t="s">
        <v>311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62">
        <v>0</v>
      </c>
      <c r="Z73" s="62">
        <v>0</v>
      </c>
      <c r="AA73" s="62">
        <v>0</v>
      </c>
      <c r="AB73" s="62">
        <v>0</v>
      </c>
      <c r="AC73" s="62">
        <v>0</v>
      </c>
      <c r="AD73" s="62">
        <v>0</v>
      </c>
      <c r="AE73" s="62">
        <v>0</v>
      </c>
      <c r="AF73" s="62">
        <v>0</v>
      </c>
      <c r="AG73" s="62">
        <v>0</v>
      </c>
      <c r="AH73" s="62">
        <v>0</v>
      </c>
      <c r="AI73" s="62">
        <v>0</v>
      </c>
      <c r="AJ73" s="62">
        <v>0</v>
      </c>
      <c r="AK73" s="62">
        <v>0</v>
      </c>
      <c r="AL73" s="62">
        <v>0</v>
      </c>
      <c r="AM73" s="62">
        <v>0</v>
      </c>
      <c r="AN73" s="62">
        <v>0</v>
      </c>
      <c r="AO73" s="62">
        <v>0</v>
      </c>
      <c r="AP73" s="62">
        <v>0</v>
      </c>
      <c r="AQ73" s="62">
        <v>0</v>
      </c>
      <c r="AR73" s="62">
        <v>0</v>
      </c>
      <c r="AS73" s="62">
        <v>0</v>
      </c>
      <c r="AT73" s="62">
        <v>0</v>
      </c>
      <c r="AU73" s="62">
        <v>0</v>
      </c>
      <c r="AV73" s="62">
        <v>0</v>
      </c>
      <c r="AW73" s="62">
        <v>0</v>
      </c>
      <c r="AX73" s="62">
        <v>0</v>
      </c>
      <c r="AY73" s="62">
        <v>0</v>
      </c>
      <c r="AZ73" s="62">
        <v>0</v>
      </c>
      <c r="BA73" s="62">
        <v>0</v>
      </c>
      <c r="BB73" s="62">
        <v>0</v>
      </c>
      <c r="BC73" s="62">
        <v>0</v>
      </c>
      <c r="BD73" s="62">
        <v>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>
        <v>0</v>
      </c>
      <c r="BM73" s="62">
        <v>0</v>
      </c>
      <c r="BN73" s="62">
        <v>0</v>
      </c>
      <c r="BO73" s="62">
        <v>0</v>
      </c>
      <c r="BP73" s="62">
        <v>574.57656853000003</v>
      </c>
      <c r="BQ73" s="62">
        <v>49.550960426666663</v>
      </c>
      <c r="BR73" s="62">
        <v>51.576631156666664</v>
      </c>
      <c r="BS73" s="62">
        <v>41.131745796666664</v>
      </c>
      <c r="BT73" s="62">
        <v>36.685434820000005</v>
      </c>
      <c r="BU73" s="62">
        <v>41.048338091555614</v>
      </c>
      <c r="BV73" s="62">
        <v>51.833642218444375</v>
      </c>
      <c r="BW73" s="62">
        <v>48.635669460000024</v>
      </c>
      <c r="BX73" s="62">
        <v>49.316753989999981</v>
      </c>
      <c r="BY73" s="62">
        <v>64.10604330000001</v>
      </c>
      <c r="BZ73" s="62">
        <v>44.679708409999975</v>
      </c>
      <c r="CA73" s="62">
        <v>47.541195860000045</v>
      </c>
      <c r="CB73" s="62">
        <v>48.47044499999997</v>
      </c>
      <c r="CC73" s="62">
        <v>643.04649136443641</v>
      </c>
      <c r="CD73" s="62">
        <v>43.371249079999998</v>
      </c>
      <c r="CE73" s="62">
        <v>44.613084549999996</v>
      </c>
      <c r="CF73" s="62">
        <v>49.105592940000008</v>
      </c>
      <c r="CG73" s="62">
        <v>16.655202009999989</v>
      </c>
      <c r="CH73" s="62">
        <v>43.512304310000012</v>
      </c>
      <c r="CI73" s="62">
        <v>53.786333277999987</v>
      </c>
      <c r="CJ73" s="62">
        <v>58.226977540000007</v>
      </c>
      <c r="CK73" s="62">
        <v>93.095785199999995</v>
      </c>
      <c r="CL73" s="62">
        <v>69.142638720000022</v>
      </c>
      <c r="CM73" s="62">
        <v>56.361478209999973</v>
      </c>
      <c r="CN73" s="62">
        <v>54.944922512369679</v>
      </c>
      <c r="CO73" s="62">
        <v>60.230923014066725</v>
      </c>
      <c r="CP73" s="62">
        <v>655.86473842933333</v>
      </c>
      <c r="CQ73" s="62">
        <v>89.99160728999999</v>
      </c>
      <c r="CR73" s="62">
        <v>57.414047040000007</v>
      </c>
      <c r="CS73" s="62">
        <v>36.222225420000001</v>
      </c>
      <c r="CT73" s="62">
        <v>7.7865334900000231</v>
      </c>
      <c r="CU73" s="62">
        <v>38.125931530000003</v>
      </c>
      <c r="CV73" s="62">
        <v>28.211535429999977</v>
      </c>
      <c r="CW73" s="62">
        <v>56.677005340000022</v>
      </c>
      <c r="CX73" s="62">
        <v>66.310460399189452</v>
      </c>
      <c r="CY73" s="62">
        <v>62.759463396445568</v>
      </c>
      <c r="CZ73" s="62">
        <v>82.376244831507805</v>
      </c>
      <c r="DA73" s="62">
        <v>71.577347467328849</v>
      </c>
      <c r="DB73" s="62">
        <v>58.412336794861645</v>
      </c>
      <c r="DC73" s="62">
        <v>0</v>
      </c>
      <c r="DD73" s="62">
        <v>0</v>
      </c>
      <c r="DE73" s="62">
        <v>0</v>
      </c>
      <c r="DF73" s="62">
        <v>0</v>
      </c>
      <c r="DG73" s="62">
        <v>0</v>
      </c>
      <c r="DH73" s="62">
        <v>0</v>
      </c>
      <c r="DI73" s="62">
        <v>0</v>
      </c>
      <c r="DJ73" s="62">
        <v>0</v>
      </c>
      <c r="DK73" s="62">
        <v>0</v>
      </c>
      <c r="DL73" s="62">
        <v>0</v>
      </c>
      <c r="DM73" s="62">
        <v>0</v>
      </c>
      <c r="DN73" s="62">
        <v>0</v>
      </c>
      <c r="DO73" s="63">
        <v>0</v>
      </c>
    </row>
    <row r="74" spans="1:119">
      <c r="A74" s="64" t="s">
        <v>130</v>
      </c>
      <c r="B74" s="65" t="s">
        <v>312</v>
      </c>
      <c r="C74" s="62">
        <v>0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0</v>
      </c>
      <c r="AC74" s="62">
        <v>0</v>
      </c>
      <c r="AD74" s="62">
        <v>0</v>
      </c>
      <c r="AE74" s="62">
        <v>0</v>
      </c>
      <c r="AF74" s="62">
        <v>0</v>
      </c>
      <c r="AG74" s="62">
        <v>0</v>
      </c>
      <c r="AH74" s="62">
        <v>0</v>
      </c>
      <c r="AI74" s="62">
        <v>0</v>
      </c>
      <c r="AJ74" s="62">
        <v>0</v>
      </c>
      <c r="AK74" s="62">
        <v>0</v>
      </c>
      <c r="AL74" s="62">
        <v>0</v>
      </c>
      <c r="AM74" s="62">
        <v>0</v>
      </c>
      <c r="AN74" s="62">
        <v>0</v>
      </c>
      <c r="AO74" s="62">
        <v>0</v>
      </c>
      <c r="AP74" s="62">
        <v>0</v>
      </c>
      <c r="AQ74" s="62">
        <v>0</v>
      </c>
      <c r="AR74" s="62">
        <v>0</v>
      </c>
      <c r="AS74" s="62">
        <v>0</v>
      </c>
      <c r="AT74" s="62">
        <v>0</v>
      </c>
      <c r="AU74" s="62">
        <v>0</v>
      </c>
      <c r="AV74" s="62">
        <v>0</v>
      </c>
      <c r="AW74" s="62">
        <v>0</v>
      </c>
      <c r="AX74" s="62">
        <v>0</v>
      </c>
      <c r="AY74" s="62">
        <v>0</v>
      </c>
      <c r="AZ74" s="62">
        <v>0</v>
      </c>
      <c r="BA74" s="62">
        <v>0</v>
      </c>
      <c r="BB74" s="62">
        <v>0</v>
      </c>
      <c r="BC74" s="62">
        <v>0.30396650999999997</v>
      </c>
      <c r="BD74" s="62">
        <v>0</v>
      </c>
      <c r="BE74" s="62">
        <v>5.0350000000000004E-5</v>
      </c>
      <c r="BF74" s="62">
        <v>0</v>
      </c>
      <c r="BG74" s="62">
        <v>0</v>
      </c>
      <c r="BH74" s="62">
        <v>0.30188515999999999</v>
      </c>
      <c r="BI74" s="62">
        <v>3.1100000000000002E-4</v>
      </c>
      <c r="BJ74" s="62">
        <v>0</v>
      </c>
      <c r="BK74" s="62">
        <v>0</v>
      </c>
      <c r="BL74" s="62">
        <v>0</v>
      </c>
      <c r="BM74" s="62">
        <v>0</v>
      </c>
      <c r="BN74" s="62">
        <v>1.72E-3</v>
      </c>
      <c r="BO74" s="62">
        <v>0</v>
      </c>
      <c r="BP74" s="62">
        <v>5.7399999999999997E-4</v>
      </c>
      <c r="BQ74" s="62">
        <v>0</v>
      </c>
      <c r="BR74" s="62">
        <v>0</v>
      </c>
      <c r="BS74" s="62">
        <v>2.1999999999999999E-5</v>
      </c>
      <c r="BT74" s="62">
        <v>0</v>
      </c>
      <c r="BU74" s="62">
        <v>4.6999999999999997E-5</v>
      </c>
      <c r="BV74" s="62">
        <v>9.2E-5</v>
      </c>
      <c r="BW74" s="62">
        <v>0</v>
      </c>
      <c r="BX74" s="62">
        <v>1.73E-4</v>
      </c>
      <c r="BY74" s="62">
        <v>1.4799999999999999E-4</v>
      </c>
      <c r="BZ74" s="62">
        <v>9.2E-5</v>
      </c>
      <c r="CA74" s="62">
        <v>0</v>
      </c>
      <c r="CB74" s="62">
        <v>0</v>
      </c>
      <c r="CC74" s="62">
        <v>5.3000000000000001E-5</v>
      </c>
      <c r="CD74" s="62">
        <v>0</v>
      </c>
      <c r="CE74" s="62">
        <v>0</v>
      </c>
      <c r="CF74" s="62">
        <v>0</v>
      </c>
      <c r="CG74" s="62">
        <v>0</v>
      </c>
      <c r="CH74" s="62">
        <v>5.3000000000000001E-5</v>
      </c>
      <c r="CI74" s="62">
        <v>0</v>
      </c>
      <c r="CJ74" s="62">
        <v>0</v>
      </c>
      <c r="CK74" s="62">
        <v>0</v>
      </c>
      <c r="CL74" s="62">
        <v>0</v>
      </c>
      <c r="CM74" s="62">
        <v>0</v>
      </c>
      <c r="CN74" s="62">
        <v>0</v>
      </c>
      <c r="CO74" s="62">
        <v>0</v>
      </c>
      <c r="CP74" s="62">
        <v>0.10744498</v>
      </c>
      <c r="CQ74" s="62">
        <v>0</v>
      </c>
      <c r="CR74" s="62">
        <v>0.10225447999999999</v>
      </c>
      <c r="CS74" s="62">
        <v>0</v>
      </c>
      <c r="CT74" s="62">
        <v>1.701E-3</v>
      </c>
      <c r="CU74" s="62">
        <v>2.1949999999999999E-3</v>
      </c>
      <c r="CV74" s="62">
        <v>1.0665E-3</v>
      </c>
      <c r="CW74" s="62">
        <v>2.2800000000000001E-4</v>
      </c>
      <c r="CX74" s="62">
        <v>0</v>
      </c>
      <c r="CY74" s="62">
        <v>0</v>
      </c>
      <c r="CZ74" s="62">
        <v>0</v>
      </c>
      <c r="DA74" s="62">
        <v>0</v>
      </c>
      <c r="DB74" s="62">
        <v>0</v>
      </c>
      <c r="DC74" s="62">
        <v>0.17873752999999998</v>
      </c>
      <c r="DD74" s="62">
        <v>8.6249999999999999E-4</v>
      </c>
      <c r="DE74" s="62">
        <v>9.1399999999999999E-4</v>
      </c>
      <c r="DF74" s="62">
        <v>7.2045E-3</v>
      </c>
      <c r="DG74" s="62">
        <v>0.16255355999999999</v>
      </c>
      <c r="DH74" s="62">
        <v>1.2075E-3</v>
      </c>
      <c r="DI74" s="62">
        <v>1.3305000000000001E-3</v>
      </c>
      <c r="DJ74" s="62">
        <v>3.5599999999999998E-4</v>
      </c>
      <c r="DK74" s="62">
        <v>6.4999999999999994E-5</v>
      </c>
      <c r="DL74" s="62">
        <v>1.957E-3</v>
      </c>
      <c r="DM74" s="62">
        <v>1.6899999999999999E-4</v>
      </c>
      <c r="DN74" s="62">
        <v>6.9850000000000001E-4</v>
      </c>
      <c r="DO74" s="63">
        <v>1.4194699999999999E-3</v>
      </c>
    </row>
    <row r="75" spans="1:119">
      <c r="A75" s="64" t="s">
        <v>131</v>
      </c>
      <c r="B75" s="65" t="s">
        <v>313</v>
      </c>
      <c r="C75" s="62">
        <v>89.479474298</v>
      </c>
      <c r="D75" s="62">
        <v>0</v>
      </c>
      <c r="E75" s="62">
        <v>0.58399999999999996</v>
      </c>
      <c r="F75" s="62">
        <v>1.012</v>
      </c>
      <c r="G75" s="62">
        <v>12.43</v>
      </c>
      <c r="H75" s="62">
        <v>-0.68300000000000027</v>
      </c>
      <c r="I75" s="62">
        <v>18.933</v>
      </c>
      <c r="J75" s="62">
        <v>16.968</v>
      </c>
      <c r="K75" s="62">
        <v>24.594965420000001</v>
      </c>
      <c r="L75" s="62">
        <v>2.40055174</v>
      </c>
      <c r="M75" s="62">
        <v>3.9045255300000004</v>
      </c>
      <c r="N75" s="62">
        <v>36.544098337000001</v>
      </c>
      <c r="O75" s="62">
        <v>-27.208666729000001</v>
      </c>
      <c r="P75" s="62">
        <v>80.732080647272724</v>
      </c>
      <c r="Q75" s="62">
        <v>3.4550526600000002</v>
      </c>
      <c r="R75" s="62">
        <v>2.7453960199999998</v>
      </c>
      <c r="S75" s="62">
        <v>12.980097650000001</v>
      </c>
      <c r="T75" s="62">
        <v>5.514661059999999</v>
      </c>
      <c r="U75" s="62">
        <v>2.9288945500000008</v>
      </c>
      <c r="V75" s="62">
        <v>4.6449917799999962</v>
      </c>
      <c r="W75" s="62">
        <v>19.405583150000002</v>
      </c>
      <c r="X75" s="62">
        <v>3.8291151200000031</v>
      </c>
      <c r="Y75" s="62">
        <v>9.7193962200000001</v>
      </c>
      <c r="Z75" s="62">
        <v>8.5291662000000024</v>
      </c>
      <c r="AA75" s="62">
        <v>-6.7947150000001955E-2</v>
      </c>
      <c r="AB75" s="62">
        <v>7.0476733872727273</v>
      </c>
      <c r="AC75" s="62">
        <v>135.85973372000001</v>
      </c>
      <c r="AD75" s="62">
        <v>10.87411406</v>
      </c>
      <c r="AE75" s="62">
        <v>8.62139889</v>
      </c>
      <c r="AF75" s="62">
        <v>5.801418589999999</v>
      </c>
      <c r="AG75" s="62">
        <v>2.6694352800000019</v>
      </c>
      <c r="AH75" s="62">
        <v>8.749815289999999</v>
      </c>
      <c r="AI75" s="62">
        <v>39.338367080000005</v>
      </c>
      <c r="AJ75" s="62">
        <v>-2.4122174799999998</v>
      </c>
      <c r="AK75" s="62">
        <v>11.85961726</v>
      </c>
      <c r="AL75" s="62">
        <v>3.7861547499999966</v>
      </c>
      <c r="AM75" s="62">
        <v>9.2239064699999993</v>
      </c>
      <c r="AN75" s="62">
        <v>23.441536920000004</v>
      </c>
      <c r="AO75" s="62">
        <v>13.906186609999992</v>
      </c>
      <c r="AP75" s="62">
        <v>1200.3194487700002</v>
      </c>
      <c r="AQ75" s="62">
        <v>125.88989882000001</v>
      </c>
      <c r="AR75" s="62">
        <v>82.795098299999992</v>
      </c>
      <c r="AS75" s="62">
        <v>81.840858426459121</v>
      </c>
      <c r="AT75" s="62">
        <v>93.897889160000034</v>
      </c>
      <c r="AU75" s="62">
        <v>111.27006532354088</v>
      </c>
      <c r="AV75" s="62">
        <v>110.05823084999996</v>
      </c>
      <c r="AW75" s="62">
        <v>131.56171067</v>
      </c>
      <c r="AX75" s="62">
        <v>94.700817220000033</v>
      </c>
      <c r="AY75" s="62">
        <v>91.691510679999965</v>
      </c>
      <c r="AZ75" s="62">
        <v>96.686378410000046</v>
      </c>
      <c r="BA75" s="62">
        <v>86.895737659999909</v>
      </c>
      <c r="BB75" s="62">
        <v>93.031253250000091</v>
      </c>
      <c r="BC75" s="62">
        <v>292.97707120654542</v>
      </c>
      <c r="BD75" s="62">
        <v>2.9381275000000002</v>
      </c>
      <c r="BE75" s="62">
        <v>82.511089490000018</v>
      </c>
      <c r="BF75" s="62">
        <v>65.859829970000021</v>
      </c>
      <c r="BG75" s="62">
        <v>19.312377209999994</v>
      </c>
      <c r="BH75" s="62">
        <v>16.41434476000002</v>
      </c>
      <c r="BI75" s="62">
        <v>11.946718849999952</v>
      </c>
      <c r="BJ75" s="62">
        <v>36.462825220000028</v>
      </c>
      <c r="BK75" s="62">
        <v>7.9112523700000015</v>
      </c>
      <c r="BL75" s="62">
        <v>6.390039100000001</v>
      </c>
      <c r="BM75" s="62">
        <v>3.985220560000001</v>
      </c>
      <c r="BN75" s="62">
        <v>39.282094089999923</v>
      </c>
      <c r="BO75" s="62">
        <v>-3.6847913454522985E-2</v>
      </c>
      <c r="BP75" s="62">
        <v>487.09410665654553</v>
      </c>
      <c r="BQ75" s="62">
        <v>5.4238089499999997</v>
      </c>
      <c r="BR75" s="62">
        <v>99.231896640000016</v>
      </c>
      <c r="BS75" s="62">
        <v>8.103122939999988</v>
      </c>
      <c r="BT75" s="62">
        <v>-3.8866493700000007</v>
      </c>
      <c r="BU75" s="62">
        <v>5.6516172100179425</v>
      </c>
      <c r="BV75" s="62">
        <v>96.158244939982055</v>
      </c>
      <c r="BW75" s="62">
        <v>3.3810202300000967</v>
      </c>
      <c r="BX75" s="62">
        <v>149.70234588999986</v>
      </c>
      <c r="BY75" s="62">
        <v>43.368512050000021</v>
      </c>
      <c r="BZ75" s="62">
        <v>47.975577480000048</v>
      </c>
      <c r="CA75" s="62">
        <v>8.9742708200000028</v>
      </c>
      <c r="CB75" s="62">
        <v>23.010338876545461</v>
      </c>
      <c r="CC75" s="62">
        <v>1010.976947190909</v>
      </c>
      <c r="CD75" s="62">
        <v>17.252449689999999</v>
      </c>
      <c r="CE75" s="62">
        <v>156.61710915999998</v>
      </c>
      <c r="CF75" s="62">
        <v>117.18347977999998</v>
      </c>
      <c r="CG75" s="62">
        <v>27.619868039999993</v>
      </c>
      <c r="CH75" s="62">
        <v>10.807884030000002</v>
      </c>
      <c r="CI75" s="62">
        <v>39.597911189999969</v>
      </c>
      <c r="CJ75" s="62">
        <v>63.192073010000009</v>
      </c>
      <c r="CK75" s="62">
        <v>104.64390934000004</v>
      </c>
      <c r="CL75" s="62">
        <v>301.32410386999993</v>
      </c>
      <c r="CM75" s="62">
        <v>50.909295340000007</v>
      </c>
      <c r="CN75" s="62">
        <v>53.893681039910817</v>
      </c>
      <c r="CO75" s="62">
        <v>67.935182700998269</v>
      </c>
      <c r="CP75" s="62">
        <v>330.18519923325482</v>
      </c>
      <c r="CQ75" s="62">
        <v>3.7242141699999998</v>
      </c>
      <c r="CR75" s="62">
        <v>26.988408489999994</v>
      </c>
      <c r="CS75" s="62">
        <v>54.321259420000004</v>
      </c>
      <c r="CT75" s="62">
        <v>10.305597449999999</v>
      </c>
      <c r="CU75" s="62">
        <v>12.332220480000004</v>
      </c>
      <c r="CV75" s="62">
        <v>18.405614110000002</v>
      </c>
      <c r="CW75" s="62">
        <v>67.622824719999954</v>
      </c>
      <c r="CX75" s="62">
        <v>0.36311543869146301</v>
      </c>
      <c r="CY75" s="62">
        <v>16.62816066271747</v>
      </c>
      <c r="CZ75" s="62">
        <v>26.044153318591118</v>
      </c>
      <c r="DA75" s="62">
        <v>5.9164799208466681</v>
      </c>
      <c r="DB75" s="62">
        <v>87.533151052408115</v>
      </c>
      <c r="DC75" s="62">
        <v>277.80374501199998</v>
      </c>
      <c r="DD75" s="62">
        <v>2.2689666700000002</v>
      </c>
      <c r="DE75" s="62">
        <v>24.851435310000003</v>
      </c>
      <c r="DF75" s="62">
        <v>3.6163931500000008</v>
      </c>
      <c r="DG75" s="62">
        <v>1.2265314899999973</v>
      </c>
      <c r="DH75" s="62">
        <v>114.52982286999999</v>
      </c>
      <c r="DI75" s="62">
        <v>2.7411702000000004</v>
      </c>
      <c r="DJ75" s="62">
        <v>9.3385440799999948</v>
      </c>
      <c r="DK75" s="62">
        <v>22.53618094205229</v>
      </c>
      <c r="DL75" s="62">
        <v>-150.29458796205228</v>
      </c>
      <c r="DM75" s="62">
        <v>180.51131749000001</v>
      </c>
      <c r="DN75" s="62">
        <v>30.157925498999987</v>
      </c>
      <c r="DO75" s="63">
        <v>36.320045273000019</v>
      </c>
    </row>
    <row r="76" spans="1:119">
      <c r="A76" s="66" t="s">
        <v>132</v>
      </c>
      <c r="B76" s="70" t="s">
        <v>293</v>
      </c>
      <c r="C76" s="62">
        <v>69.136448451999996</v>
      </c>
      <c r="D76" s="62">
        <v>0</v>
      </c>
      <c r="E76" s="62">
        <v>0.58399999999999996</v>
      </c>
      <c r="F76" s="62">
        <v>1.012</v>
      </c>
      <c r="G76" s="62">
        <v>12.43</v>
      </c>
      <c r="H76" s="62">
        <v>-0.68300000000000027</v>
      </c>
      <c r="I76" s="62">
        <v>18.933</v>
      </c>
      <c r="J76" s="62">
        <v>16.968</v>
      </c>
      <c r="K76" s="62">
        <v>6.1013055600000001</v>
      </c>
      <c r="L76" s="62">
        <v>2.40055174</v>
      </c>
      <c r="M76" s="62">
        <v>3.9045255300000004</v>
      </c>
      <c r="N76" s="62">
        <v>34.694732350999999</v>
      </c>
      <c r="O76" s="62">
        <v>-27.208666729000001</v>
      </c>
      <c r="P76" s="62">
        <v>63.46881952363637</v>
      </c>
      <c r="Q76" s="62">
        <v>3.4550526600000002</v>
      </c>
      <c r="R76" s="62">
        <v>2.7453960199999998</v>
      </c>
      <c r="S76" s="62">
        <v>12.980097650000001</v>
      </c>
      <c r="T76" s="62">
        <v>5.514661059999999</v>
      </c>
      <c r="U76" s="62">
        <v>2.9288945500000008</v>
      </c>
      <c r="V76" s="62">
        <v>4.6449917799999962</v>
      </c>
      <c r="W76" s="62">
        <v>3.5809271200000019</v>
      </c>
      <c r="X76" s="62">
        <v>3.8291151200000031</v>
      </c>
      <c r="Y76" s="62">
        <v>9.7193962200000001</v>
      </c>
      <c r="Z76" s="62">
        <v>8.5291662000000024</v>
      </c>
      <c r="AA76" s="62">
        <v>-6.7947150000001955E-2</v>
      </c>
      <c r="AB76" s="62">
        <v>5.6090682936363621</v>
      </c>
      <c r="AC76" s="62">
        <v>105.72456531999998</v>
      </c>
      <c r="AD76" s="62">
        <v>10.87411406</v>
      </c>
      <c r="AE76" s="62">
        <v>8.62139889</v>
      </c>
      <c r="AF76" s="62">
        <v>5.801418589999999</v>
      </c>
      <c r="AG76" s="62">
        <v>2.6694352800000019</v>
      </c>
      <c r="AH76" s="62">
        <v>8.73381629</v>
      </c>
      <c r="AI76" s="62">
        <v>9.2191976800000006</v>
      </c>
      <c r="AJ76" s="62">
        <v>-2.4122174799999998</v>
      </c>
      <c r="AK76" s="62">
        <v>11.85961726</v>
      </c>
      <c r="AL76" s="62">
        <v>3.7861547499999966</v>
      </c>
      <c r="AM76" s="62">
        <v>9.2239064699999993</v>
      </c>
      <c r="AN76" s="62">
        <v>23.441536920000004</v>
      </c>
      <c r="AO76" s="62">
        <v>13.906186609999992</v>
      </c>
      <c r="AP76" s="62">
        <v>1200.3194487700002</v>
      </c>
      <c r="AQ76" s="62">
        <v>125.88989882000001</v>
      </c>
      <c r="AR76" s="62">
        <v>82.795098299999992</v>
      </c>
      <c r="AS76" s="62">
        <v>81.840858426459121</v>
      </c>
      <c r="AT76" s="62">
        <v>93.897889160000034</v>
      </c>
      <c r="AU76" s="62">
        <v>111.27006532354088</v>
      </c>
      <c r="AV76" s="62">
        <v>110.05823084999996</v>
      </c>
      <c r="AW76" s="62">
        <v>131.56171067</v>
      </c>
      <c r="AX76" s="62">
        <v>94.700817220000033</v>
      </c>
      <c r="AY76" s="62">
        <v>91.691510679999965</v>
      </c>
      <c r="AZ76" s="62">
        <v>96.686378410000046</v>
      </c>
      <c r="BA76" s="62">
        <v>86.895737659999909</v>
      </c>
      <c r="BB76" s="62">
        <v>93.031253250000091</v>
      </c>
      <c r="BC76" s="62">
        <v>292.97707120654542</v>
      </c>
      <c r="BD76" s="62">
        <v>2.9381275000000002</v>
      </c>
      <c r="BE76" s="62">
        <v>82.511089490000018</v>
      </c>
      <c r="BF76" s="62">
        <v>65.859829970000021</v>
      </c>
      <c r="BG76" s="62">
        <v>19.312377209999994</v>
      </c>
      <c r="BH76" s="62">
        <v>16.41434476000002</v>
      </c>
      <c r="BI76" s="62">
        <v>11.946718849999952</v>
      </c>
      <c r="BJ76" s="62">
        <v>36.462825220000028</v>
      </c>
      <c r="BK76" s="62">
        <v>7.9112523700000015</v>
      </c>
      <c r="BL76" s="62">
        <v>6.390039100000001</v>
      </c>
      <c r="BM76" s="62">
        <v>3.985220560000001</v>
      </c>
      <c r="BN76" s="62">
        <v>39.282094089999923</v>
      </c>
      <c r="BO76" s="62">
        <v>-3.6847913454522985E-2</v>
      </c>
      <c r="BP76" s="62">
        <v>485.60009617654555</v>
      </c>
      <c r="BQ76" s="62">
        <v>5.4238089499999997</v>
      </c>
      <c r="BR76" s="62">
        <v>99.231896640000016</v>
      </c>
      <c r="BS76" s="62">
        <v>8.103122939999988</v>
      </c>
      <c r="BT76" s="62">
        <v>-3.8866493700000007</v>
      </c>
      <c r="BU76" s="62">
        <v>5.6516172100179425</v>
      </c>
      <c r="BV76" s="62">
        <v>96.158244939982055</v>
      </c>
      <c r="BW76" s="62">
        <v>3.3810202300000967</v>
      </c>
      <c r="BX76" s="62">
        <v>149.70234588999986</v>
      </c>
      <c r="BY76" s="62">
        <v>43.368512050000021</v>
      </c>
      <c r="BZ76" s="62">
        <v>47.975577480000048</v>
      </c>
      <c r="CA76" s="62">
        <v>8.9742708200000028</v>
      </c>
      <c r="CB76" s="62">
        <v>21.516328396545461</v>
      </c>
      <c r="CC76" s="62">
        <v>1010.976947190909</v>
      </c>
      <c r="CD76" s="62">
        <v>17.252449689999999</v>
      </c>
      <c r="CE76" s="62">
        <v>156.61710915999998</v>
      </c>
      <c r="CF76" s="62">
        <v>117.18347977999998</v>
      </c>
      <c r="CG76" s="62">
        <v>27.619868039999993</v>
      </c>
      <c r="CH76" s="62">
        <v>10.807884030000002</v>
      </c>
      <c r="CI76" s="62">
        <v>39.597911189999969</v>
      </c>
      <c r="CJ76" s="62">
        <v>63.192073010000009</v>
      </c>
      <c r="CK76" s="62">
        <v>104.64390934000004</v>
      </c>
      <c r="CL76" s="62">
        <v>301.32410386999993</v>
      </c>
      <c r="CM76" s="62">
        <v>50.909295340000007</v>
      </c>
      <c r="CN76" s="62">
        <v>53.893681039910817</v>
      </c>
      <c r="CO76" s="62">
        <v>67.935182700998269</v>
      </c>
      <c r="CP76" s="62">
        <v>330.18519923325482</v>
      </c>
      <c r="CQ76" s="62">
        <v>3.7242141699999998</v>
      </c>
      <c r="CR76" s="62">
        <v>26.988408489999994</v>
      </c>
      <c r="CS76" s="62">
        <v>54.321259420000004</v>
      </c>
      <c r="CT76" s="62">
        <v>10.305597449999999</v>
      </c>
      <c r="CU76" s="62">
        <v>12.332220480000004</v>
      </c>
      <c r="CV76" s="62">
        <v>18.405614110000002</v>
      </c>
      <c r="CW76" s="62">
        <v>67.622824719999954</v>
      </c>
      <c r="CX76" s="62">
        <v>0.36311543869146301</v>
      </c>
      <c r="CY76" s="62">
        <v>16.62816066271747</v>
      </c>
      <c r="CZ76" s="62">
        <v>26.044153318591118</v>
      </c>
      <c r="DA76" s="62">
        <v>5.9164799208466681</v>
      </c>
      <c r="DB76" s="62">
        <v>87.533151052408115</v>
      </c>
      <c r="DC76" s="62">
        <v>277.80374501199998</v>
      </c>
      <c r="DD76" s="62">
        <v>2.2689666700000002</v>
      </c>
      <c r="DE76" s="62">
        <v>24.851435310000003</v>
      </c>
      <c r="DF76" s="62">
        <v>3.6163931500000008</v>
      </c>
      <c r="DG76" s="62">
        <v>1.2265314899999973</v>
      </c>
      <c r="DH76" s="62">
        <v>114.52982286999999</v>
      </c>
      <c r="DI76" s="62">
        <v>2.7411702000000004</v>
      </c>
      <c r="DJ76" s="62">
        <v>9.3385440799999948</v>
      </c>
      <c r="DK76" s="62">
        <v>22.53618094205229</v>
      </c>
      <c r="DL76" s="62">
        <v>-150.29458796205228</v>
      </c>
      <c r="DM76" s="62">
        <v>180.51131749000001</v>
      </c>
      <c r="DN76" s="62">
        <v>30.157925498999987</v>
      </c>
      <c r="DO76" s="63">
        <v>36.320045273000019</v>
      </c>
    </row>
    <row r="77" spans="1:119">
      <c r="A77" s="66" t="s">
        <v>133</v>
      </c>
      <c r="B77" s="71" t="s">
        <v>314</v>
      </c>
      <c r="C77" s="62">
        <v>60.171000929999991</v>
      </c>
      <c r="D77" s="62">
        <v>0</v>
      </c>
      <c r="E77" s="62">
        <v>0</v>
      </c>
      <c r="F77" s="62">
        <v>0</v>
      </c>
      <c r="G77" s="62">
        <v>12.43</v>
      </c>
      <c r="H77" s="62">
        <v>2.2999999999999687E-2</v>
      </c>
      <c r="I77" s="62">
        <v>18.933</v>
      </c>
      <c r="J77" s="62">
        <v>16.968</v>
      </c>
      <c r="K77" s="62">
        <v>1.0651628500000001</v>
      </c>
      <c r="L77" s="62">
        <v>2.2300599800000001</v>
      </c>
      <c r="M77" s="62">
        <v>3.1032325800000002</v>
      </c>
      <c r="N77" s="62">
        <v>32.85935585</v>
      </c>
      <c r="O77" s="62">
        <v>-27.440810330000001</v>
      </c>
      <c r="P77" s="62">
        <v>41.900807923636357</v>
      </c>
      <c r="Q77" s="62">
        <v>3.4114876600000001</v>
      </c>
      <c r="R77" s="62">
        <v>0.49425201999999979</v>
      </c>
      <c r="S77" s="62">
        <v>3.1722074000000005</v>
      </c>
      <c r="T77" s="62">
        <v>3.0110105899999988</v>
      </c>
      <c r="U77" s="62">
        <v>1.8490404500000004</v>
      </c>
      <c r="V77" s="62">
        <v>2.5636039799999999</v>
      </c>
      <c r="W77" s="62">
        <v>3.5809271200000019</v>
      </c>
      <c r="X77" s="62">
        <v>1.5749410399999988</v>
      </c>
      <c r="Y77" s="62">
        <v>9.7193962200000001</v>
      </c>
      <c r="Z77" s="62">
        <v>8.299911060000003</v>
      </c>
      <c r="AA77" s="62">
        <v>0.41229638999999807</v>
      </c>
      <c r="AB77" s="62">
        <v>3.8117339936363623</v>
      </c>
      <c r="AC77" s="62">
        <v>105.72456531999998</v>
      </c>
      <c r="AD77" s="62">
        <v>10.87411406</v>
      </c>
      <c r="AE77" s="62">
        <v>8.62139889</v>
      </c>
      <c r="AF77" s="62">
        <v>5.801418589999999</v>
      </c>
      <c r="AG77" s="62">
        <v>2.6694352800000019</v>
      </c>
      <c r="AH77" s="62">
        <v>8.73381629</v>
      </c>
      <c r="AI77" s="62">
        <v>9.2191976800000006</v>
      </c>
      <c r="AJ77" s="62">
        <v>-2.4122174799999998</v>
      </c>
      <c r="AK77" s="62">
        <v>10.154353140000001</v>
      </c>
      <c r="AL77" s="62">
        <v>3.5930946799999965</v>
      </c>
      <c r="AM77" s="62">
        <v>11.12223066</v>
      </c>
      <c r="AN77" s="62">
        <v>23.441536920000004</v>
      </c>
      <c r="AO77" s="62">
        <v>13.906186609999992</v>
      </c>
      <c r="AP77" s="62">
        <v>1200.31944877</v>
      </c>
      <c r="AQ77" s="62">
        <v>125.71783269000001</v>
      </c>
      <c r="AR77" s="62">
        <v>82.449026799999999</v>
      </c>
      <c r="AS77" s="62">
        <v>79.848443436459121</v>
      </c>
      <c r="AT77" s="62">
        <v>84.434847380000036</v>
      </c>
      <c r="AU77" s="62">
        <v>108.31436630354087</v>
      </c>
      <c r="AV77" s="62">
        <v>109.48138674999996</v>
      </c>
      <c r="AW77" s="62">
        <v>130.80571555</v>
      </c>
      <c r="AX77" s="62">
        <v>107.71505228000004</v>
      </c>
      <c r="AY77" s="62">
        <v>91.691510679999965</v>
      </c>
      <c r="AZ77" s="62">
        <v>99.934275990000046</v>
      </c>
      <c r="BA77" s="62">
        <v>86.895737659999909</v>
      </c>
      <c r="BB77" s="62">
        <v>93.031253250000091</v>
      </c>
      <c r="BC77" s="62">
        <v>0</v>
      </c>
      <c r="BD77" s="62">
        <v>0</v>
      </c>
      <c r="BE77" s="62">
        <v>0</v>
      </c>
      <c r="BF77" s="62">
        <v>0</v>
      </c>
      <c r="BG77" s="62">
        <v>0</v>
      </c>
      <c r="BH77" s="62">
        <v>0</v>
      </c>
      <c r="BI77" s="62">
        <v>0</v>
      </c>
      <c r="BJ77" s="62">
        <v>0</v>
      </c>
      <c r="BK77" s="62">
        <v>0</v>
      </c>
      <c r="BL77" s="62">
        <v>0</v>
      </c>
      <c r="BM77" s="62">
        <v>0</v>
      </c>
      <c r="BN77" s="62">
        <v>0</v>
      </c>
      <c r="BO77" s="62">
        <v>0</v>
      </c>
      <c r="BP77" s="62">
        <v>0</v>
      </c>
      <c r="BQ77" s="62">
        <v>0</v>
      </c>
      <c r="BR77" s="62">
        <v>0</v>
      </c>
      <c r="BS77" s="62">
        <v>0</v>
      </c>
      <c r="BT77" s="62">
        <v>0</v>
      </c>
      <c r="BU77" s="62">
        <v>0</v>
      </c>
      <c r="BV77" s="62">
        <v>0</v>
      </c>
      <c r="BW77" s="62">
        <v>0</v>
      </c>
      <c r="BX77" s="62">
        <v>0</v>
      </c>
      <c r="BY77" s="62">
        <v>0</v>
      </c>
      <c r="BZ77" s="62">
        <v>0</v>
      </c>
      <c r="CA77" s="62">
        <v>0</v>
      </c>
      <c r="CB77" s="62">
        <v>0</v>
      </c>
      <c r="CC77" s="62">
        <v>0.18</v>
      </c>
      <c r="CD77" s="62">
        <v>0</v>
      </c>
      <c r="CE77" s="62">
        <v>0</v>
      </c>
      <c r="CF77" s="62">
        <v>0</v>
      </c>
      <c r="CG77" s="62">
        <v>0</v>
      </c>
      <c r="CH77" s="62">
        <v>0</v>
      </c>
      <c r="CI77" s="62">
        <v>0</v>
      </c>
      <c r="CJ77" s="62">
        <v>0</v>
      </c>
      <c r="CK77" s="62">
        <v>0</v>
      </c>
      <c r="CL77" s="62">
        <v>0</v>
      </c>
      <c r="CM77" s="62">
        <v>0.18</v>
      </c>
      <c r="CN77" s="62">
        <v>0</v>
      </c>
      <c r="CO77" s="62">
        <v>0</v>
      </c>
      <c r="CP77" s="62">
        <v>0</v>
      </c>
      <c r="CQ77" s="62">
        <v>0</v>
      </c>
      <c r="CR77" s="62">
        <v>0</v>
      </c>
      <c r="CS77" s="62">
        <v>0</v>
      </c>
      <c r="CT77" s="62">
        <v>0</v>
      </c>
      <c r="CU77" s="62">
        <v>0</v>
      </c>
      <c r="CV77" s="62">
        <v>0</v>
      </c>
      <c r="CW77" s="62">
        <v>0</v>
      </c>
      <c r="CX77" s="62">
        <v>0</v>
      </c>
      <c r="CY77" s="62">
        <v>0</v>
      </c>
      <c r="CZ77" s="62">
        <v>0</v>
      </c>
      <c r="DA77" s="62">
        <v>0</v>
      </c>
      <c r="DB77" s="62">
        <v>0</v>
      </c>
      <c r="DC77" s="62">
        <v>0.34</v>
      </c>
      <c r="DD77" s="62">
        <v>0</v>
      </c>
      <c r="DE77" s="62">
        <v>0</v>
      </c>
      <c r="DF77" s="62">
        <v>0.16</v>
      </c>
      <c r="DG77" s="62">
        <v>0</v>
      </c>
      <c r="DH77" s="62">
        <v>0</v>
      </c>
      <c r="DI77" s="62">
        <v>0.11</v>
      </c>
      <c r="DJ77" s="62">
        <v>0</v>
      </c>
      <c r="DK77" s="62">
        <v>0</v>
      </c>
      <c r="DL77" s="62">
        <v>0</v>
      </c>
      <c r="DM77" s="62">
        <v>0</v>
      </c>
      <c r="DN77" s="62">
        <v>7.0000000000000007E-2</v>
      </c>
      <c r="DO77" s="63">
        <v>0</v>
      </c>
    </row>
    <row r="78" spans="1:119">
      <c r="A78" s="66" t="s">
        <v>134</v>
      </c>
      <c r="B78" s="71" t="s">
        <v>255</v>
      </c>
      <c r="C78" s="62">
        <v>8.9654475220000016</v>
      </c>
      <c r="D78" s="62">
        <v>0</v>
      </c>
      <c r="E78" s="62">
        <v>0.58399999999999996</v>
      </c>
      <c r="F78" s="62">
        <v>1.012</v>
      </c>
      <c r="G78" s="62">
        <v>0</v>
      </c>
      <c r="H78" s="62">
        <v>-0.70599999999999996</v>
      </c>
      <c r="I78" s="62">
        <v>0</v>
      </c>
      <c r="J78" s="62">
        <v>0</v>
      </c>
      <c r="K78" s="62">
        <v>5.03614271</v>
      </c>
      <c r="L78" s="62">
        <v>0.17049176000000021</v>
      </c>
      <c r="M78" s="62">
        <v>0.80129295000000011</v>
      </c>
      <c r="N78" s="62">
        <v>1.8353765010000003</v>
      </c>
      <c r="O78" s="62">
        <v>0.2321436010000002</v>
      </c>
      <c r="P78" s="62">
        <v>21.568011600000002</v>
      </c>
      <c r="Q78" s="62">
        <v>4.3565E-2</v>
      </c>
      <c r="R78" s="62">
        <v>2.251144</v>
      </c>
      <c r="S78" s="62">
        <v>9.8078902499999998</v>
      </c>
      <c r="T78" s="62">
        <v>2.5036504700000002</v>
      </c>
      <c r="U78" s="62">
        <v>1.0798541000000004</v>
      </c>
      <c r="V78" s="62">
        <v>2.0813877999999963</v>
      </c>
      <c r="W78" s="62">
        <v>0</v>
      </c>
      <c r="X78" s="62">
        <v>2.2541740800000043</v>
      </c>
      <c r="Y78" s="62">
        <v>0</v>
      </c>
      <c r="Z78" s="62">
        <v>0.22925513999999936</v>
      </c>
      <c r="AA78" s="62">
        <v>-0.48024354000000002</v>
      </c>
      <c r="AB78" s="62">
        <v>1.7973342999999993</v>
      </c>
      <c r="AC78" s="62">
        <v>0</v>
      </c>
      <c r="AD78" s="62">
        <v>0</v>
      </c>
      <c r="AE78" s="62">
        <v>0</v>
      </c>
      <c r="AF78" s="62">
        <v>0</v>
      </c>
      <c r="AG78" s="62">
        <v>0</v>
      </c>
      <c r="AH78" s="62">
        <v>0</v>
      </c>
      <c r="AI78" s="62">
        <v>0</v>
      </c>
      <c r="AJ78" s="62">
        <v>0</v>
      </c>
      <c r="AK78" s="62">
        <v>1.70526412</v>
      </c>
      <c r="AL78" s="62">
        <v>0.19306007000000003</v>
      </c>
      <c r="AM78" s="62">
        <v>-1.8983241900000001</v>
      </c>
      <c r="AN78" s="62">
        <v>0</v>
      </c>
      <c r="AO78" s="62">
        <v>0</v>
      </c>
      <c r="AP78" s="62">
        <v>0</v>
      </c>
      <c r="AQ78" s="62">
        <v>0.17206613000000001</v>
      </c>
      <c r="AR78" s="62">
        <v>0.34607149999999998</v>
      </c>
      <c r="AS78" s="62">
        <v>1.9924149900000001</v>
      </c>
      <c r="AT78" s="62">
        <v>9.4630417800000011</v>
      </c>
      <c r="AU78" s="62">
        <v>2.95569902</v>
      </c>
      <c r="AV78" s="62">
        <v>0.57684409999999886</v>
      </c>
      <c r="AW78" s="62">
        <v>0.75599512000000146</v>
      </c>
      <c r="AX78" s="62">
        <v>-13.014235060000001</v>
      </c>
      <c r="AY78" s="62">
        <v>0</v>
      </c>
      <c r="AZ78" s="62">
        <v>-3.2478975800000001</v>
      </c>
      <c r="BA78" s="62">
        <v>0</v>
      </c>
      <c r="BB78" s="62">
        <v>0</v>
      </c>
      <c r="BC78" s="62">
        <v>0</v>
      </c>
      <c r="BD78" s="62">
        <v>0</v>
      </c>
      <c r="BE78" s="62">
        <v>0</v>
      </c>
      <c r="BF78" s="62">
        <v>0</v>
      </c>
      <c r="BG78" s="62">
        <v>0</v>
      </c>
      <c r="BH78" s="62">
        <v>0</v>
      </c>
      <c r="BI78" s="62">
        <v>0</v>
      </c>
      <c r="BJ78" s="62">
        <v>0</v>
      </c>
      <c r="BK78" s="62">
        <v>0</v>
      </c>
      <c r="BL78" s="62">
        <v>0</v>
      </c>
      <c r="BM78" s="62">
        <v>0</v>
      </c>
      <c r="BN78" s="62">
        <v>0</v>
      </c>
      <c r="BO78" s="62">
        <v>0</v>
      </c>
      <c r="BP78" s="62">
        <v>485.60009617654555</v>
      </c>
      <c r="BQ78" s="62">
        <v>5.4238089499999997</v>
      </c>
      <c r="BR78" s="62">
        <v>99.231896640000016</v>
      </c>
      <c r="BS78" s="62">
        <v>8.103122939999988</v>
      </c>
      <c r="BT78" s="62">
        <v>-3.8866493700000007</v>
      </c>
      <c r="BU78" s="62">
        <v>5.6516172100179425</v>
      </c>
      <c r="BV78" s="62">
        <v>96.158244939982055</v>
      </c>
      <c r="BW78" s="62">
        <v>3.3810202300000967</v>
      </c>
      <c r="BX78" s="62">
        <v>149.70234588999986</v>
      </c>
      <c r="BY78" s="62">
        <v>43.368512050000021</v>
      </c>
      <c r="BZ78" s="62">
        <v>47.975577480000048</v>
      </c>
      <c r="CA78" s="62">
        <v>8.9742708200000028</v>
      </c>
      <c r="CB78" s="62">
        <v>21.516328396545461</v>
      </c>
      <c r="CC78" s="62">
        <v>1010.7969471909089</v>
      </c>
      <c r="CD78" s="62">
        <v>17.252449689999999</v>
      </c>
      <c r="CE78" s="62">
        <v>156.61710915999998</v>
      </c>
      <c r="CF78" s="62">
        <v>117.18347977999998</v>
      </c>
      <c r="CG78" s="62">
        <v>27.619868039999993</v>
      </c>
      <c r="CH78" s="62">
        <v>10.807884030000002</v>
      </c>
      <c r="CI78" s="62">
        <v>39.597911189999969</v>
      </c>
      <c r="CJ78" s="62">
        <v>63.192073010000009</v>
      </c>
      <c r="CK78" s="62">
        <v>104.64390934000004</v>
      </c>
      <c r="CL78" s="62">
        <v>301.32410386999993</v>
      </c>
      <c r="CM78" s="62">
        <v>50.729295340000007</v>
      </c>
      <c r="CN78" s="62">
        <v>53.893681039910817</v>
      </c>
      <c r="CO78" s="62">
        <v>67.935182700998269</v>
      </c>
      <c r="CP78" s="62">
        <v>330.18519923325482</v>
      </c>
      <c r="CQ78" s="62">
        <v>3.7242141699999998</v>
      </c>
      <c r="CR78" s="62">
        <v>26.988408489999994</v>
      </c>
      <c r="CS78" s="62">
        <v>54.321259420000004</v>
      </c>
      <c r="CT78" s="62">
        <v>10.305597449999999</v>
      </c>
      <c r="CU78" s="62">
        <v>12.332220480000004</v>
      </c>
      <c r="CV78" s="62">
        <v>18.405614110000002</v>
      </c>
      <c r="CW78" s="62">
        <v>67.622824719999954</v>
      </c>
      <c r="CX78" s="62">
        <v>0.36311543869146301</v>
      </c>
      <c r="CY78" s="62">
        <v>16.62816066271747</v>
      </c>
      <c r="CZ78" s="62">
        <v>26.044153318591118</v>
      </c>
      <c r="DA78" s="62">
        <v>5.9164799208466681</v>
      </c>
      <c r="DB78" s="62">
        <v>87.533151052408115</v>
      </c>
      <c r="DC78" s="62">
        <v>277.463745012</v>
      </c>
      <c r="DD78" s="62">
        <v>2.2689666700000002</v>
      </c>
      <c r="DE78" s="62">
        <v>24.851435310000003</v>
      </c>
      <c r="DF78" s="62">
        <v>3.4563931500000007</v>
      </c>
      <c r="DG78" s="62">
        <v>1.2265314899999973</v>
      </c>
      <c r="DH78" s="62">
        <v>114.52982286999999</v>
      </c>
      <c r="DI78" s="62">
        <v>2.6311702000000006</v>
      </c>
      <c r="DJ78" s="62">
        <v>9.3385440799999948</v>
      </c>
      <c r="DK78" s="62">
        <v>22.53618094205229</v>
      </c>
      <c r="DL78" s="62">
        <v>-150.29458796205228</v>
      </c>
      <c r="DM78" s="62">
        <v>180.51131749000001</v>
      </c>
      <c r="DN78" s="62">
        <v>30.087925498999986</v>
      </c>
      <c r="DO78" s="63">
        <v>36.320045273000019</v>
      </c>
    </row>
    <row r="79" spans="1:119">
      <c r="A79" s="66" t="s">
        <v>135</v>
      </c>
      <c r="B79" s="70" t="s">
        <v>294</v>
      </c>
      <c r="C79" s="62">
        <v>20.343025846</v>
      </c>
      <c r="D79" s="62">
        <v>0</v>
      </c>
      <c r="E79" s="62">
        <v>0</v>
      </c>
      <c r="F79" s="62">
        <v>0</v>
      </c>
      <c r="G79" s="62">
        <v>0</v>
      </c>
      <c r="H79" s="62">
        <v>0</v>
      </c>
      <c r="I79" s="62">
        <v>0</v>
      </c>
      <c r="J79" s="62">
        <v>0</v>
      </c>
      <c r="K79" s="62">
        <v>18.493659860000001</v>
      </c>
      <c r="L79" s="62">
        <v>0</v>
      </c>
      <c r="M79" s="62">
        <v>0</v>
      </c>
      <c r="N79" s="62">
        <v>1.8493659859999987</v>
      </c>
      <c r="O79" s="62">
        <v>0</v>
      </c>
      <c r="P79" s="62">
        <v>17.263261123636365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15.82465603</v>
      </c>
      <c r="X79" s="62">
        <v>0</v>
      </c>
      <c r="Y79" s="62">
        <v>0</v>
      </c>
      <c r="Z79" s="62">
        <v>0</v>
      </c>
      <c r="AA79" s="62">
        <v>0</v>
      </c>
      <c r="AB79" s="62">
        <v>1.4386050936363652</v>
      </c>
      <c r="AC79" s="62">
        <v>30.135168400000001</v>
      </c>
      <c r="AD79" s="62">
        <v>0</v>
      </c>
      <c r="AE79" s="62">
        <v>0</v>
      </c>
      <c r="AF79" s="62">
        <v>0</v>
      </c>
      <c r="AG79" s="62">
        <v>0</v>
      </c>
      <c r="AH79" s="62">
        <v>1.5998999999999999E-2</v>
      </c>
      <c r="AI79" s="62">
        <v>30.119169400000001</v>
      </c>
      <c r="AJ79" s="62">
        <v>0</v>
      </c>
      <c r="AK79" s="62">
        <v>0</v>
      </c>
      <c r="AL79" s="62">
        <v>0</v>
      </c>
      <c r="AM79" s="62">
        <v>0</v>
      </c>
      <c r="AN79" s="62">
        <v>0</v>
      </c>
      <c r="AO79" s="62">
        <v>0</v>
      </c>
      <c r="AP79" s="62">
        <v>0</v>
      </c>
      <c r="AQ79" s="62">
        <v>0</v>
      </c>
      <c r="AR79" s="62">
        <v>0</v>
      </c>
      <c r="AS79" s="62">
        <v>0</v>
      </c>
      <c r="AT79" s="62">
        <v>0</v>
      </c>
      <c r="AU79" s="62">
        <v>0</v>
      </c>
      <c r="AV79" s="62">
        <v>0</v>
      </c>
      <c r="AW79" s="62">
        <v>0</v>
      </c>
      <c r="AX79" s="62">
        <v>0</v>
      </c>
      <c r="AY79" s="62">
        <v>0</v>
      </c>
      <c r="AZ79" s="62">
        <v>0</v>
      </c>
      <c r="BA79" s="62">
        <v>0</v>
      </c>
      <c r="BB79" s="62">
        <v>0</v>
      </c>
      <c r="BC79" s="62">
        <v>0</v>
      </c>
      <c r="BD79" s="62">
        <v>0</v>
      </c>
      <c r="BE79" s="62">
        <v>0</v>
      </c>
      <c r="BF79" s="62">
        <v>0</v>
      </c>
      <c r="BG79" s="62">
        <v>0</v>
      </c>
      <c r="BH79" s="62">
        <v>0</v>
      </c>
      <c r="BI79" s="62">
        <v>0</v>
      </c>
      <c r="BJ79" s="62">
        <v>0</v>
      </c>
      <c r="BK79" s="62">
        <v>0</v>
      </c>
      <c r="BL79" s="62">
        <v>0</v>
      </c>
      <c r="BM79" s="62">
        <v>0</v>
      </c>
      <c r="BN79" s="62">
        <v>0</v>
      </c>
      <c r="BO79" s="62">
        <v>0</v>
      </c>
      <c r="BP79" s="62">
        <v>1.49401048</v>
      </c>
      <c r="BQ79" s="62">
        <v>0</v>
      </c>
      <c r="BR79" s="62">
        <v>0</v>
      </c>
      <c r="BS79" s="62">
        <v>0</v>
      </c>
      <c r="BT79" s="62">
        <v>0</v>
      </c>
      <c r="BU79" s="62">
        <v>0</v>
      </c>
      <c r="BV79" s="62">
        <v>0</v>
      </c>
      <c r="BW79" s="62">
        <v>0</v>
      </c>
      <c r="BX79" s="62">
        <v>0</v>
      </c>
      <c r="BY79" s="62">
        <v>0</v>
      </c>
      <c r="BZ79" s="62">
        <v>0</v>
      </c>
      <c r="CA79" s="62">
        <v>0</v>
      </c>
      <c r="CB79" s="62">
        <v>1.49401048</v>
      </c>
      <c r="CC79" s="62">
        <v>0</v>
      </c>
      <c r="CD79" s="62">
        <v>0</v>
      </c>
      <c r="CE79" s="62">
        <v>0</v>
      </c>
      <c r="CF79" s="62">
        <v>0</v>
      </c>
      <c r="CG79" s="62">
        <v>0</v>
      </c>
      <c r="CH79" s="62">
        <v>0</v>
      </c>
      <c r="CI79" s="62">
        <v>0</v>
      </c>
      <c r="CJ79" s="62">
        <v>0</v>
      </c>
      <c r="CK79" s="62">
        <v>0</v>
      </c>
      <c r="CL79" s="62">
        <v>0</v>
      </c>
      <c r="CM79" s="62">
        <v>0</v>
      </c>
      <c r="CN79" s="62">
        <v>0</v>
      </c>
      <c r="CO79" s="62">
        <v>0</v>
      </c>
      <c r="CP79" s="62">
        <v>0</v>
      </c>
      <c r="CQ79" s="62">
        <v>0</v>
      </c>
      <c r="CR79" s="62">
        <v>0</v>
      </c>
      <c r="CS79" s="62">
        <v>0</v>
      </c>
      <c r="CT79" s="62">
        <v>0</v>
      </c>
      <c r="CU79" s="62">
        <v>0</v>
      </c>
      <c r="CV79" s="62">
        <v>0</v>
      </c>
      <c r="CW79" s="62">
        <v>0</v>
      </c>
      <c r="CX79" s="62">
        <v>0</v>
      </c>
      <c r="CY79" s="62">
        <v>0</v>
      </c>
      <c r="CZ79" s="62">
        <v>0</v>
      </c>
      <c r="DA79" s="62">
        <v>0</v>
      </c>
      <c r="DB79" s="62">
        <v>0</v>
      </c>
      <c r="DC79" s="62">
        <v>0</v>
      </c>
      <c r="DD79" s="62">
        <v>0</v>
      </c>
      <c r="DE79" s="62">
        <v>0</v>
      </c>
      <c r="DF79" s="62">
        <v>0</v>
      </c>
      <c r="DG79" s="62">
        <v>0</v>
      </c>
      <c r="DH79" s="62">
        <v>0</v>
      </c>
      <c r="DI79" s="62">
        <v>0</v>
      </c>
      <c r="DJ79" s="62">
        <v>0</v>
      </c>
      <c r="DK79" s="62">
        <v>0</v>
      </c>
      <c r="DL79" s="62">
        <v>0</v>
      </c>
      <c r="DM79" s="62">
        <v>0</v>
      </c>
      <c r="DN79" s="62">
        <v>0</v>
      </c>
      <c r="DO79" s="63">
        <v>0</v>
      </c>
    </row>
    <row r="80" spans="1:119" ht="27">
      <c r="A80" s="64" t="s">
        <v>136</v>
      </c>
      <c r="B80" s="72" t="s">
        <v>315</v>
      </c>
      <c r="C80" s="62">
        <v>0</v>
      </c>
      <c r="D80" s="62">
        <v>0</v>
      </c>
      <c r="E80" s="62">
        <v>0</v>
      </c>
      <c r="F80" s="62">
        <v>0</v>
      </c>
      <c r="G80" s="62">
        <v>0</v>
      </c>
      <c r="H80" s="62">
        <v>0</v>
      </c>
      <c r="I80" s="62">
        <v>0</v>
      </c>
      <c r="J80" s="62">
        <v>0</v>
      </c>
      <c r="K80" s="62">
        <v>0</v>
      </c>
      <c r="L80" s="62">
        <v>0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0</v>
      </c>
      <c r="S80" s="62">
        <v>0</v>
      </c>
      <c r="T80" s="62">
        <v>0</v>
      </c>
      <c r="U80" s="62">
        <v>0</v>
      </c>
      <c r="V80" s="62">
        <v>0</v>
      </c>
      <c r="W80" s="62">
        <v>0</v>
      </c>
      <c r="X80" s="62">
        <v>0</v>
      </c>
      <c r="Y80" s="62">
        <v>0</v>
      </c>
      <c r="Z80" s="62">
        <v>0</v>
      </c>
      <c r="AA80" s="62">
        <v>0</v>
      </c>
      <c r="AB80" s="62">
        <v>0</v>
      </c>
      <c r="AC80" s="62">
        <v>0</v>
      </c>
      <c r="AD80" s="62">
        <v>0</v>
      </c>
      <c r="AE80" s="62">
        <v>0</v>
      </c>
      <c r="AF80" s="62">
        <v>0</v>
      </c>
      <c r="AG80" s="62">
        <v>0</v>
      </c>
      <c r="AH80" s="62">
        <v>0</v>
      </c>
      <c r="AI80" s="62">
        <v>0</v>
      </c>
      <c r="AJ80" s="62">
        <v>0</v>
      </c>
      <c r="AK80" s="62">
        <v>0</v>
      </c>
      <c r="AL80" s="62">
        <v>0</v>
      </c>
      <c r="AM80" s="62">
        <v>0</v>
      </c>
      <c r="AN80" s="62">
        <v>0</v>
      </c>
      <c r="AO80" s="62">
        <v>0</v>
      </c>
      <c r="AP80" s="62">
        <v>0</v>
      </c>
      <c r="AQ80" s="62">
        <v>0</v>
      </c>
      <c r="AR80" s="62">
        <v>0</v>
      </c>
      <c r="AS80" s="62">
        <v>0</v>
      </c>
      <c r="AT80" s="62">
        <v>0</v>
      </c>
      <c r="AU80" s="62">
        <v>0</v>
      </c>
      <c r="AV80" s="62">
        <v>0</v>
      </c>
      <c r="AW80" s="62">
        <v>0</v>
      </c>
      <c r="AX80" s="62">
        <v>0</v>
      </c>
      <c r="AY80" s="62">
        <v>0</v>
      </c>
      <c r="AZ80" s="62">
        <v>0</v>
      </c>
      <c r="BA80" s="62">
        <v>0</v>
      </c>
      <c r="BB80" s="62">
        <v>0</v>
      </c>
      <c r="BC80" s="62">
        <v>0</v>
      </c>
      <c r="BD80" s="62">
        <v>0</v>
      </c>
      <c r="BE80" s="62">
        <v>0</v>
      </c>
      <c r="BF80" s="62">
        <v>0</v>
      </c>
      <c r="BG80" s="62">
        <v>0</v>
      </c>
      <c r="BH80" s="62">
        <v>0</v>
      </c>
      <c r="BI80" s="62">
        <v>0</v>
      </c>
      <c r="BJ80" s="62">
        <v>0</v>
      </c>
      <c r="BK80" s="62">
        <v>0</v>
      </c>
      <c r="BL80" s="62">
        <v>0</v>
      </c>
      <c r="BM80" s="62">
        <v>0</v>
      </c>
      <c r="BN80" s="62">
        <v>0</v>
      </c>
      <c r="BO80" s="62">
        <v>0</v>
      </c>
      <c r="BP80" s="62">
        <v>0</v>
      </c>
      <c r="BQ80" s="62">
        <v>0</v>
      </c>
      <c r="BR80" s="62">
        <v>0</v>
      </c>
      <c r="BS80" s="62">
        <v>0</v>
      </c>
      <c r="BT80" s="62">
        <v>0</v>
      </c>
      <c r="BU80" s="62">
        <v>0</v>
      </c>
      <c r="BV80" s="62">
        <v>0</v>
      </c>
      <c r="BW80" s="62">
        <v>0</v>
      </c>
      <c r="BX80" s="62">
        <v>0</v>
      </c>
      <c r="BY80" s="62">
        <v>0</v>
      </c>
      <c r="BZ80" s="62">
        <v>0</v>
      </c>
      <c r="CA80" s="62">
        <v>0</v>
      </c>
      <c r="CB80" s="62">
        <v>0</v>
      </c>
      <c r="CC80" s="62">
        <v>0</v>
      </c>
      <c r="CD80" s="62">
        <v>0</v>
      </c>
      <c r="CE80" s="62">
        <v>0</v>
      </c>
      <c r="CF80" s="62">
        <v>0</v>
      </c>
      <c r="CG80" s="62">
        <v>0</v>
      </c>
      <c r="CH80" s="62">
        <v>0</v>
      </c>
      <c r="CI80" s="62">
        <v>0</v>
      </c>
      <c r="CJ80" s="62">
        <v>0</v>
      </c>
      <c r="CK80" s="62">
        <v>0</v>
      </c>
      <c r="CL80" s="62">
        <v>0</v>
      </c>
      <c r="CM80" s="62">
        <v>0</v>
      </c>
      <c r="CN80" s="62">
        <v>0</v>
      </c>
      <c r="CO80" s="62">
        <v>0</v>
      </c>
      <c r="CP80" s="62">
        <v>0</v>
      </c>
      <c r="CQ80" s="62">
        <v>0</v>
      </c>
      <c r="CR80" s="62">
        <v>0</v>
      </c>
      <c r="CS80" s="62">
        <v>0</v>
      </c>
      <c r="CT80" s="62">
        <v>0</v>
      </c>
      <c r="CU80" s="62">
        <v>0</v>
      </c>
      <c r="CV80" s="62">
        <v>0</v>
      </c>
      <c r="CW80" s="62">
        <v>0</v>
      </c>
      <c r="CX80" s="62">
        <v>0</v>
      </c>
      <c r="CY80" s="62">
        <v>0</v>
      </c>
      <c r="CZ80" s="62">
        <v>0</v>
      </c>
      <c r="DA80" s="62">
        <v>0</v>
      </c>
      <c r="DB80" s="62">
        <v>0</v>
      </c>
      <c r="DC80" s="62">
        <v>0</v>
      </c>
      <c r="DD80" s="62">
        <v>0</v>
      </c>
      <c r="DE80" s="62">
        <v>0</v>
      </c>
      <c r="DF80" s="62">
        <v>0</v>
      </c>
      <c r="DG80" s="62">
        <v>0</v>
      </c>
      <c r="DH80" s="62">
        <v>0</v>
      </c>
      <c r="DI80" s="62">
        <v>0</v>
      </c>
      <c r="DJ80" s="62">
        <v>0</v>
      </c>
      <c r="DK80" s="62">
        <v>0</v>
      </c>
      <c r="DL80" s="62">
        <v>0</v>
      </c>
      <c r="DM80" s="62">
        <v>0</v>
      </c>
      <c r="DN80" s="62">
        <v>0</v>
      </c>
      <c r="DO80" s="63">
        <v>0</v>
      </c>
    </row>
    <row r="81" spans="1:119">
      <c r="A81" s="66" t="s">
        <v>137</v>
      </c>
      <c r="B81" s="67" t="s">
        <v>316</v>
      </c>
      <c r="C81" s="62">
        <v>0</v>
      </c>
      <c r="D81" s="62">
        <v>0</v>
      </c>
      <c r="E81" s="62">
        <v>0</v>
      </c>
      <c r="F81" s="62">
        <v>0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62">
        <v>0</v>
      </c>
      <c r="N81" s="62">
        <v>0</v>
      </c>
      <c r="O81" s="62">
        <v>0</v>
      </c>
      <c r="P81" s="62">
        <v>0</v>
      </c>
      <c r="Q81" s="62">
        <v>0</v>
      </c>
      <c r="R81" s="62">
        <v>0</v>
      </c>
      <c r="S81" s="62">
        <v>0</v>
      </c>
      <c r="T81" s="62">
        <v>0</v>
      </c>
      <c r="U81" s="62">
        <v>0</v>
      </c>
      <c r="V81" s="62">
        <v>0</v>
      </c>
      <c r="W81" s="62">
        <v>0</v>
      </c>
      <c r="X81" s="62">
        <v>0</v>
      </c>
      <c r="Y81" s="62">
        <v>0</v>
      </c>
      <c r="Z81" s="62">
        <v>0</v>
      </c>
      <c r="AA81" s="62">
        <v>0</v>
      </c>
      <c r="AB81" s="62">
        <v>0</v>
      </c>
      <c r="AC81" s="62">
        <v>0</v>
      </c>
      <c r="AD81" s="62">
        <v>0</v>
      </c>
      <c r="AE81" s="62">
        <v>0</v>
      </c>
      <c r="AF81" s="62">
        <v>0</v>
      </c>
      <c r="AG81" s="62">
        <v>0</v>
      </c>
      <c r="AH81" s="62">
        <v>0</v>
      </c>
      <c r="AI81" s="62">
        <v>0</v>
      </c>
      <c r="AJ81" s="62">
        <v>0</v>
      </c>
      <c r="AK81" s="62">
        <v>0</v>
      </c>
      <c r="AL81" s="62">
        <v>0</v>
      </c>
      <c r="AM81" s="62">
        <v>0</v>
      </c>
      <c r="AN81" s="62">
        <v>0</v>
      </c>
      <c r="AO81" s="62">
        <v>0</v>
      </c>
      <c r="AP81" s="62">
        <v>0</v>
      </c>
      <c r="AQ81" s="62">
        <v>0</v>
      </c>
      <c r="AR81" s="62">
        <v>0</v>
      </c>
      <c r="AS81" s="62">
        <v>0</v>
      </c>
      <c r="AT81" s="62">
        <v>0</v>
      </c>
      <c r="AU81" s="62">
        <v>0</v>
      </c>
      <c r="AV81" s="62">
        <v>0</v>
      </c>
      <c r="AW81" s="62">
        <v>0</v>
      </c>
      <c r="AX81" s="62">
        <v>0</v>
      </c>
      <c r="AY81" s="62">
        <v>0</v>
      </c>
      <c r="AZ81" s="62">
        <v>0</v>
      </c>
      <c r="BA81" s="62">
        <v>0</v>
      </c>
      <c r="BB81" s="62">
        <v>0</v>
      </c>
      <c r="BC81" s="62">
        <v>0</v>
      </c>
      <c r="BD81" s="62">
        <v>0</v>
      </c>
      <c r="BE81" s="62">
        <v>0</v>
      </c>
      <c r="BF81" s="62">
        <v>0</v>
      </c>
      <c r="BG81" s="62">
        <v>0</v>
      </c>
      <c r="BH81" s="62">
        <v>0</v>
      </c>
      <c r="BI81" s="62">
        <v>0</v>
      </c>
      <c r="BJ81" s="62">
        <v>0</v>
      </c>
      <c r="BK81" s="62">
        <v>0</v>
      </c>
      <c r="BL81" s="62">
        <v>0</v>
      </c>
      <c r="BM81" s="62">
        <v>0</v>
      </c>
      <c r="BN81" s="62">
        <v>0</v>
      </c>
      <c r="BO81" s="62">
        <v>0</v>
      </c>
      <c r="BP81" s="62">
        <v>0</v>
      </c>
      <c r="BQ81" s="62">
        <v>0</v>
      </c>
      <c r="BR81" s="62">
        <v>0</v>
      </c>
      <c r="BS81" s="62">
        <v>0</v>
      </c>
      <c r="BT81" s="62">
        <v>0</v>
      </c>
      <c r="BU81" s="62">
        <v>0</v>
      </c>
      <c r="BV81" s="62">
        <v>0</v>
      </c>
      <c r="BW81" s="62">
        <v>0</v>
      </c>
      <c r="BX81" s="62">
        <v>0</v>
      </c>
      <c r="BY81" s="62">
        <v>0</v>
      </c>
      <c r="BZ81" s="62">
        <v>0</v>
      </c>
      <c r="CA81" s="62">
        <v>0</v>
      </c>
      <c r="CB81" s="62">
        <v>0</v>
      </c>
      <c r="CC81" s="62">
        <v>0</v>
      </c>
      <c r="CD81" s="62">
        <v>0</v>
      </c>
      <c r="CE81" s="62">
        <v>0</v>
      </c>
      <c r="CF81" s="62">
        <v>0</v>
      </c>
      <c r="CG81" s="62">
        <v>0</v>
      </c>
      <c r="CH81" s="62">
        <v>0</v>
      </c>
      <c r="CI81" s="62">
        <v>0</v>
      </c>
      <c r="CJ81" s="62">
        <v>0</v>
      </c>
      <c r="CK81" s="62">
        <v>0</v>
      </c>
      <c r="CL81" s="62">
        <v>0</v>
      </c>
      <c r="CM81" s="62">
        <v>0</v>
      </c>
      <c r="CN81" s="62">
        <v>0</v>
      </c>
      <c r="CO81" s="62">
        <v>0</v>
      </c>
      <c r="CP81" s="62">
        <v>0</v>
      </c>
      <c r="CQ81" s="62">
        <v>0</v>
      </c>
      <c r="CR81" s="62">
        <v>0</v>
      </c>
      <c r="CS81" s="62">
        <v>0</v>
      </c>
      <c r="CT81" s="62">
        <v>0</v>
      </c>
      <c r="CU81" s="62">
        <v>0</v>
      </c>
      <c r="CV81" s="62">
        <v>0</v>
      </c>
      <c r="CW81" s="62">
        <v>0</v>
      </c>
      <c r="CX81" s="62">
        <v>0</v>
      </c>
      <c r="CY81" s="62">
        <v>0</v>
      </c>
      <c r="CZ81" s="62">
        <v>0</v>
      </c>
      <c r="DA81" s="62">
        <v>0</v>
      </c>
      <c r="DB81" s="62">
        <v>0</v>
      </c>
      <c r="DC81" s="62">
        <v>0</v>
      </c>
      <c r="DD81" s="62">
        <v>0</v>
      </c>
      <c r="DE81" s="62">
        <v>0</v>
      </c>
      <c r="DF81" s="62">
        <v>0</v>
      </c>
      <c r="DG81" s="62">
        <v>0</v>
      </c>
      <c r="DH81" s="62">
        <v>0</v>
      </c>
      <c r="DI81" s="62">
        <v>0</v>
      </c>
      <c r="DJ81" s="62">
        <v>0</v>
      </c>
      <c r="DK81" s="62">
        <v>0</v>
      </c>
      <c r="DL81" s="62">
        <v>0</v>
      </c>
      <c r="DM81" s="62">
        <v>0</v>
      </c>
      <c r="DN81" s="62">
        <v>0</v>
      </c>
      <c r="DO81" s="63">
        <v>0</v>
      </c>
    </row>
    <row r="82" spans="1:119">
      <c r="A82" s="66" t="s">
        <v>138</v>
      </c>
      <c r="B82" s="68" t="s">
        <v>317</v>
      </c>
      <c r="C82" s="62">
        <v>0</v>
      </c>
      <c r="D82" s="62">
        <v>0</v>
      </c>
      <c r="E82" s="62">
        <v>0</v>
      </c>
      <c r="F82" s="62">
        <v>0</v>
      </c>
      <c r="G82" s="62">
        <v>0</v>
      </c>
      <c r="H82" s="62">
        <v>0</v>
      </c>
      <c r="I82" s="62">
        <v>0</v>
      </c>
      <c r="J82" s="62">
        <v>0</v>
      </c>
      <c r="K82" s="62">
        <v>0</v>
      </c>
      <c r="L82" s="62">
        <v>0</v>
      </c>
      <c r="M82" s="62">
        <v>0</v>
      </c>
      <c r="N82" s="62">
        <v>0</v>
      </c>
      <c r="O82" s="62">
        <v>0</v>
      </c>
      <c r="P82" s="62">
        <v>0</v>
      </c>
      <c r="Q82" s="62">
        <v>0</v>
      </c>
      <c r="R82" s="62">
        <v>0</v>
      </c>
      <c r="S82" s="62">
        <v>0</v>
      </c>
      <c r="T82" s="62">
        <v>0</v>
      </c>
      <c r="U82" s="62">
        <v>0</v>
      </c>
      <c r="V82" s="62">
        <v>0</v>
      </c>
      <c r="W82" s="62">
        <v>0</v>
      </c>
      <c r="X82" s="62">
        <v>0</v>
      </c>
      <c r="Y82" s="62">
        <v>0</v>
      </c>
      <c r="Z82" s="62">
        <v>0</v>
      </c>
      <c r="AA82" s="62">
        <v>0</v>
      </c>
      <c r="AB82" s="62">
        <v>0</v>
      </c>
      <c r="AC82" s="62">
        <v>0</v>
      </c>
      <c r="AD82" s="62">
        <v>0</v>
      </c>
      <c r="AE82" s="62">
        <v>0</v>
      </c>
      <c r="AF82" s="62">
        <v>0</v>
      </c>
      <c r="AG82" s="62">
        <v>0</v>
      </c>
      <c r="AH82" s="62">
        <v>0</v>
      </c>
      <c r="AI82" s="62">
        <v>0</v>
      </c>
      <c r="AJ82" s="62">
        <v>0</v>
      </c>
      <c r="AK82" s="62">
        <v>0</v>
      </c>
      <c r="AL82" s="62">
        <v>0</v>
      </c>
      <c r="AM82" s="62">
        <v>0</v>
      </c>
      <c r="AN82" s="62">
        <v>0</v>
      </c>
      <c r="AO82" s="62">
        <v>0</v>
      </c>
      <c r="AP82" s="62">
        <v>0</v>
      </c>
      <c r="AQ82" s="62">
        <v>0</v>
      </c>
      <c r="AR82" s="62">
        <v>0</v>
      </c>
      <c r="AS82" s="62">
        <v>0</v>
      </c>
      <c r="AT82" s="62">
        <v>0</v>
      </c>
      <c r="AU82" s="62">
        <v>0</v>
      </c>
      <c r="AV82" s="62">
        <v>0</v>
      </c>
      <c r="AW82" s="62">
        <v>0</v>
      </c>
      <c r="AX82" s="62">
        <v>0</v>
      </c>
      <c r="AY82" s="62">
        <v>0</v>
      </c>
      <c r="AZ82" s="62">
        <v>0</v>
      </c>
      <c r="BA82" s="62">
        <v>0</v>
      </c>
      <c r="BB82" s="62">
        <v>0</v>
      </c>
      <c r="BC82" s="62">
        <v>0</v>
      </c>
      <c r="BD82" s="62">
        <v>0</v>
      </c>
      <c r="BE82" s="62">
        <v>0</v>
      </c>
      <c r="BF82" s="62">
        <v>0</v>
      </c>
      <c r="BG82" s="62">
        <v>0</v>
      </c>
      <c r="BH82" s="62">
        <v>0</v>
      </c>
      <c r="BI82" s="62">
        <v>0</v>
      </c>
      <c r="BJ82" s="62">
        <v>0</v>
      </c>
      <c r="BK82" s="62">
        <v>0</v>
      </c>
      <c r="BL82" s="62">
        <v>0</v>
      </c>
      <c r="BM82" s="62">
        <v>0</v>
      </c>
      <c r="BN82" s="62">
        <v>0</v>
      </c>
      <c r="BO82" s="62">
        <v>0</v>
      </c>
      <c r="BP82" s="62">
        <v>0</v>
      </c>
      <c r="BQ82" s="62">
        <v>0</v>
      </c>
      <c r="BR82" s="62">
        <v>0</v>
      </c>
      <c r="BS82" s="62">
        <v>0</v>
      </c>
      <c r="BT82" s="62">
        <v>0</v>
      </c>
      <c r="BU82" s="62">
        <v>0</v>
      </c>
      <c r="BV82" s="62">
        <v>0</v>
      </c>
      <c r="BW82" s="62">
        <v>0</v>
      </c>
      <c r="BX82" s="62">
        <v>0</v>
      </c>
      <c r="BY82" s="62">
        <v>0</v>
      </c>
      <c r="BZ82" s="62">
        <v>0</v>
      </c>
      <c r="CA82" s="62">
        <v>0</v>
      </c>
      <c r="CB82" s="62">
        <v>0</v>
      </c>
      <c r="CC82" s="62">
        <v>0</v>
      </c>
      <c r="CD82" s="62">
        <v>0</v>
      </c>
      <c r="CE82" s="62">
        <v>0</v>
      </c>
      <c r="CF82" s="62">
        <v>0</v>
      </c>
      <c r="CG82" s="62">
        <v>0</v>
      </c>
      <c r="CH82" s="62">
        <v>0</v>
      </c>
      <c r="CI82" s="62">
        <v>0</v>
      </c>
      <c r="CJ82" s="62">
        <v>0</v>
      </c>
      <c r="CK82" s="62">
        <v>0</v>
      </c>
      <c r="CL82" s="62">
        <v>0</v>
      </c>
      <c r="CM82" s="62">
        <v>0</v>
      </c>
      <c r="CN82" s="62">
        <v>0</v>
      </c>
      <c r="CO82" s="62">
        <v>0</v>
      </c>
      <c r="CP82" s="62">
        <v>0</v>
      </c>
      <c r="CQ82" s="62">
        <v>0</v>
      </c>
      <c r="CR82" s="62">
        <v>0</v>
      </c>
      <c r="CS82" s="62">
        <v>0</v>
      </c>
      <c r="CT82" s="62">
        <v>0</v>
      </c>
      <c r="CU82" s="62">
        <v>0</v>
      </c>
      <c r="CV82" s="62">
        <v>0</v>
      </c>
      <c r="CW82" s="62">
        <v>0</v>
      </c>
      <c r="CX82" s="62">
        <v>0</v>
      </c>
      <c r="CY82" s="62">
        <v>0</v>
      </c>
      <c r="CZ82" s="62">
        <v>0</v>
      </c>
      <c r="DA82" s="62">
        <v>0</v>
      </c>
      <c r="DB82" s="62">
        <v>0</v>
      </c>
      <c r="DC82" s="62">
        <v>0</v>
      </c>
      <c r="DD82" s="62">
        <v>0</v>
      </c>
      <c r="DE82" s="62">
        <v>0</v>
      </c>
      <c r="DF82" s="62">
        <v>0</v>
      </c>
      <c r="DG82" s="62">
        <v>0</v>
      </c>
      <c r="DH82" s="62">
        <v>0</v>
      </c>
      <c r="DI82" s="62">
        <v>0</v>
      </c>
      <c r="DJ82" s="62">
        <v>0</v>
      </c>
      <c r="DK82" s="62">
        <v>0</v>
      </c>
      <c r="DL82" s="62">
        <v>0</v>
      </c>
      <c r="DM82" s="62">
        <v>0</v>
      </c>
      <c r="DN82" s="62">
        <v>0</v>
      </c>
      <c r="DO82" s="63">
        <v>0</v>
      </c>
    </row>
    <row r="83" spans="1:119">
      <c r="A83" s="66" t="s">
        <v>139</v>
      </c>
      <c r="B83" s="68" t="s">
        <v>318</v>
      </c>
      <c r="C83" s="62">
        <v>0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0</v>
      </c>
      <c r="J83" s="62">
        <v>0</v>
      </c>
      <c r="K83" s="62">
        <v>0</v>
      </c>
      <c r="L83" s="62">
        <v>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2">
        <v>0</v>
      </c>
      <c r="X83" s="62">
        <v>0</v>
      </c>
      <c r="Y83" s="62">
        <v>0</v>
      </c>
      <c r="Z83" s="62">
        <v>0</v>
      </c>
      <c r="AA83" s="62">
        <v>0</v>
      </c>
      <c r="AB83" s="62">
        <v>0</v>
      </c>
      <c r="AC83" s="62">
        <v>0</v>
      </c>
      <c r="AD83" s="62">
        <v>0</v>
      </c>
      <c r="AE83" s="62">
        <v>0</v>
      </c>
      <c r="AF83" s="62">
        <v>0</v>
      </c>
      <c r="AG83" s="62">
        <v>0</v>
      </c>
      <c r="AH83" s="62">
        <v>0</v>
      </c>
      <c r="AI83" s="62">
        <v>0</v>
      </c>
      <c r="AJ83" s="62">
        <v>0</v>
      </c>
      <c r="AK83" s="62">
        <v>0</v>
      </c>
      <c r="AL83" s="62">
        <v>0</v>
      </c>
      <c r="AM83" s="62">
        <v>0</v>
      </c>
      <c r="AN83" s="62">
        <v>0</v>
      </c>
      <c r="AO83" s="62">
        <v>0</v>
      </c>
      <c r="AP83" s="62">
        <v>0</v>
      </c>
      <c r="AQ83" s="62">
        <v>0</v>
      </c>
      <c r="AR83" s="62">
        <v>0</v>
      </c>
      <c r="AS83" s="62">
        <v>0</v>
      </c>
      <c r="AT83" s="62">
        <v>0</v>
      </c>
      <c r="AU83" s="62">
        <v>0</v>
      </c>
      <c r="AV83" s="62">
        <v>0</v>
      </c>
      <c r="AW83" s="62">
        <v>0</v>
      </c>
      <c r="AX83" s="62">
        <v>0</v>
      </c>
      <c r="AY83" s="62">
        <v>0</v>
      </c>
      <c r="AZ83" s="62">
        <v>0</v>
      </c>
      <c r="BA83" s="62">
        <v>0</v>
      </c>
      <c r="BB83" s="62">
        <v>0</v>
      </c>
      <c r="BC83" s="62">
        <v>0</v>
      </c>
      <c r="BD83" s="62">
        <v>0</v>
      </c>
      <c r="BE83" s="62">
        <v>0</v>
      </c>
      <c r="BF83" s="62">
        <v>0</v>
      </c>
      <c r="BG83" s="62">
        <v>0</v>
      </c>
      <c r="BH83" s="62">
        <v>0</v>
      </c>
      <c r="BI83" s="62">
        <v>0</v>
      </c>
      <c r="BJ83" s="62">
        <v>0</v>
      </c>
      <c r="BK83" s="62">
        <v>0</v>
      </c>
      <c r="BL83" s="62">
        <v>0</v>
      </c>
      <c r="BM83" s="62">
        <v>0</v>
      </c>
      <c r="BN83" s="62">
        <v>0</v>
      </c>
      <c r="BO83" s="62">
        <v>0</v>
      </c>
      <c r="BP83" s="62">
        <v>0</v>
      </c>
      <c r="BQ83" s="62">
        <v>0</v>
      </c>
      <c r="BR83" s="62">
        <v>0</v>
      </c>
      <c r="BS83" s="62">
        <v>0</v>
      </c>
      <c r="BT83" s="62">
        <v>0</v>
      </c>
      <c r="BU83" s="62">
        <v>0</v>
      </c>
      <c r="BV83" s="62">
        <v>0</v>
      </c>
      <c r="BW83" s="62">
        <v>0</v>
      </c>
      <c r="BX83" s="62">
        <v>0</v>
      </c>
      <c r="BY83" s="62">
        <v>0</v>
      </c>
      <c r="BZ83" s="62">
        <v>0</v>
      </c>
      <c r="CA83" s="62">
        <v>0</v>
      </c>
      <c r="CB83" s="62">
        <v>0</v>
      </c>
      <c r="CC83" s="62">
        <v>0</v>
      </c>
      <c r="CD83" s="62">
        <v>0</v>
      </c>
      <c r="CE83" s="62">
        <v>0</v>
      </c>
      <c r="CF83" s="62">
        <v>0</v>
      </c>
      <c r="CG83" s="62">
        <v>0</v>
      </c>
      <c r="CH83" s="62">
        <v>0</v>
      </c>
      <c r="CI83" s="62">
        <v>0</v>
      </c>
      <c r="CJ83" s="62">
        <v>0</v>
      </c>
      <c r="CK83" s="62">
        <v>0</v>
      </c>
      <c r="CL83" s="62">
        <v>0</v>
      </c>
      <c r="CM83" s="62">
        <v>0</v>
      </c>
      <c r="CN83" s="62">
        <v>0</v>
      </c>
      <c r="CO83" s="62">
        <v>0</v>
      </c>
      <c r="CP83" s="62">
        <v>0</v>
      </c>
      <c r="CQ83" s="62">
        <v>0</v>
      </c>
      <c r="CR83" s="62">
        <v>0</v>
      </c>
      <c r="CS83" s="62">
        <v>0</v>
      </c>
      <c r="CT83" s="62">
        <v>0</v>
      </c>
      <c r="CU83" s="62">
        <v>0</v>
      </c>
      <c r="CV83" s="62">
        <v>0</v>
      </c>
      <c r="CW83" s="62">
        <v>0</v>
      </c>
      <c r="CX83" s="62">
        <v>0</v>
      </c>
      <c r="CY83" s="62">
        <v>0</v>
      </c>
      <c r="CZ83" s="62">
        <v>0</v>
      </c>
      <c r="DA83" s="62">
        <v>0</v>
      </c>
      <c r="DB83" s="62">
        <v>0</v>
      </c>
      <c r="DC83" s="62">
        <v>0</v>
      </c>
      <c r="DD83" s="62">
        <v>0</v>
      </c>
      <c r="DE83" s="62">
        <v>0</v>
      </c>
      <c r="DF83" s="62">
        <v>0</v>
      </c>
      <c r="DG83" s="62">
        <v>0</v>
      </c>
      <c r="DH83" s="62">
        <v>0</v>
      </c>
      <c r="DI83" s="62">
        <v>0</v>
      </c>
      <c r="DJ83" s="62">
        <v>0</v>
      </c>
      <c r="DK83" s="62">
        <v>0</v>
      </c>
      <c r="DL83" s="62">
        <v>0</v>
      </c>
      <c r="DM83" s="62">
        <v>0</v>
      </c>
      <c r="DN83" s="62">
        <v>0</v>
      </c>
      <c r="DO83" s="63">
        <v>0</v>
      </c>
    </row>
    <row r="84" spans="1:119">
      <c r="A84" s="66" t="s">
        <v>140</v>
      </c>
      <c r="B84" s="67" t="s">
        <v>319</v>
      </c>
      <c r="C84" s="62">
        <v>0</v>
      </c>
      <c r="D84" s="62">
        <v>0</v>
      </c>
      <c r="E84" s="62">
        <v>0</v>
      </c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0</v>
      </c>
      <c r="W84" s="62">
        <v>0</v>
      </c>
      <c r="X84" s="62">
        <v>0</v>
      </c>
      <c r="Y84" s="62">
        <v>0</v>
      </c>
      <c r="Z84" s="62">
        <v>0</v>
      </c>
      <c r="AA84" s="62">
        <v>0</v>
      </c>
      <c r="AB84" s="62">
        <v>0</v>
      </c>
      <c r="AC84" s="62">
        <v>0</v>
      </c>
      <c r="AD84" s="62">
        <v>0</v>
      </c>
      <c r="AE84" s="62">
        <v>0</v>
      </c>
      <c r="AF84" s="62">
        <v>0</v>
      </c>
      <c r="AG84" s="62">
        <v>0</v>
      </c>
      <c r="AH84" s="62">
        <v>0</v>
      </c>
      <c r="AI84" s="62">
        <v>0</v>
      </c>
      <c r="AJ84" s="62">
        <v>0</v>
      </c>
      <c r="AK84" s="62">
        <v>0</v>
      </c>
      <c r="AL84" s="62">
        <v>0</v>
      </c>
      <c r="AM84" s="62">
        <v>0</v>
      </c>
      <c r="AN84" s="62">
        <v>0</v>
      </c>
      <c r="AO84" s="62">
        <v>0</v>
      </c>
      <c r="AP84" s="62">
        <v>0</v>
      </c>
      <c r="AQ84" s="62">
        <v>0</v>
      </c>
      <c r="AR84" s="62">
        <v>0</v>
      </c>
      <c r="AS84" s="62">
        <v>0</v>
      </c>
      <c r="AT84" s="62">
        <v>0</v>
      </c>
      <c r="AU84" s="62">
        <v>0</v>
      </c>
      <c r="AV84" s="62">
        <v>0</v>
      </c>
      <c r="AW84" s="62">
        <v>0</v>
      </c>
      <c r="AX84" s="62">
        <v>0</v>
      </c>
      <c r="AY84" s="62">
        <v>0</v>
      </c>
      <c r="AZ84" s="62">
        <v>0</v>
      </c>
      <c r="BA84" s="62">
        <v>0</v>
      </c>
      <c r="BB84" s="62">
        <v>0</v>
      </c>
      <c r="BC84" s="62">
        <v>0</v>
      </c>
      <c r="BD84" s="62">
        <v>0</v>
      </c>
      <c r="BE84" s="62">
        <v>0</v>
      </c>
      <c r="BF84" s="62">
        <v>0</v>
      </c>
      <c r="BG84" s="62">
        <v>0</v>
      </c>
      <c r="BH84" s="62">
        <v>0</v>
      </c>
      <c r="BI84" s="62">
        <v>0</v>
      </c>
      <c r="BJ84" s="62">
        <v>0</v>
      </c>
      <c r="BK84" s="62">
        <v>0</v>
      </c>
      <c r="BL84" s="62">
        <v>0</v>
      </c>
      <c r="BM84" s="62">
        <v>0</v>
      </c>
      <c r="BN84" s="62">
        <v>0</v>
      </c>
      <c r="BO84" s="62">
        <v>0</v>
      </c>
      <c r="BP84" s="62">
        <v>0</v>
      </c>
      <c r="BQ84" s="62">
        <v>0</v>
      </c>
      <c r="BR84" s="62">
        <v>0</v>
      </c>
      <c r="BS84" s="62">
        <v>0</v>
      </c>
      <c r="BT84" s="62">
        <v>0</v>
      </c>
      <c r="BU84" s="62">
        <v>0</v>
      </c>
      <c r="BV84" s="62">
        <v>0</v>
      </c>
      <c r="BW84" s="62">
        <v>0</v>
      </c>
      <c r="BX84" s="62">
        <v>0</v>
      </c>
      <c r="BY84" s="62">
        <v>0</v>
      </c>
      <c r="BZ84" s="62">
        <v>0</v>
      </c>
      <c r="CA84" s="62">
        <v>0</v>
      </c>
      <c r="CB84" s="62">
        <v>0</v>
      </c>
      <c r="CC84" s="62">
        <v>0</v>
      </c>
      <c r="CD84" s="62">
        <v>0</v>
      </c>
      <c r="CE84" s="62">
        <v>0</v>
      </c>
      <c r="CF84" s="62">
        <v>0</v>
      </c>
      <c r="CG84" s="62">
        <v>0</v>
      </c>
      <c r="CH84" s="62">
        <v>0</v>
      </c>
      <c r="CI84" s="62">
        <v>0</v>
      </c>
      <c r="CJ84" s="62">
        <v>0</v>
      </c>
      <c r="CK84" s="62">
        <v>0</v>
      </c>
      <c r="CL84" s="62">
        <v>0</v>
      </c>
      <c r="CM84" s="62">
        <v>0</v>
      </c>
      <c r="CN84" s="62">
        <v>0</v>
      </c>
      <c r="CO84" s="62">
        <v>0</v>
      </c>
      <c r="CP84" s="62">
        <v>0</v>
      </c>
      <c r="CQ84" s="62">
        <v>0</v>
      </c>
      <c r="CR84" s="62">
        <v>0</v>
      </c>
      <c r="CS84" s="62">
        <v>0</v>
      </c>
      <c r="CT84" s="62">
        <v>0</v>
      </c>
      <c r="CU84" s="62">
        <v>0</v>
      </c>
      <c r="CV84" s="62">
        <v>0</v>
      </c>
      <c r="CW84" s="62">
        <v>0</v>
      </c>
      <c r="CX84" s="62">
        <v>0</v>
      </c>
      <c r="CY84" s="62">
        <v>0</v>
      </c>
      <c r="CZ84" s="62">
        <v>0</v>
      </c>
      <c r="DA84" s="62">
        <v>0</v>
      </c>
      <c r="DB84" s="62">
        <v>0</v>
      </c>
      <c r="DC84" s="62">
        <v>0</v>
      </c>
      <c r="DD84" s="62">
        <v>0</v>
      </c>
      <c r="DE84" s="62">
        <v>0</v>
      </c>
      <c r="DF84" s="62">
        <v>0</v>
      </c>
      <c r="DG84" s="62">
        <v>0</v>
      </c>
      <c r="DH84" s="62">
        <v>0</v>
      </c>
      <c r="DI84" s="62">
        <v>0</v>
      </c>
      <c r="DJ84" s="62">
        <v>0</v>
      </c>
      <c r="DK84" s="62">
        <v>0</v>
      </c>
      <c r="DL84" s="62">
        <v>0</v>
      </c>
      <c r="DM84" s="62">
        <v>0</v>
      </c>
      <c r="DN84" s="62">
        <v>0</v>
      </c>
      <c r="DO84" s="63">
        <v>0</v>
      </c>
    </row>
    <row r="85" spans="1:119">
      <c r="A85" s="66" t="s">
        <v>141</v>
      </c>
      <c r="B85" s="67" t="s">
        <v>320</v>
      </c>
      <c r="C85" s="62">
        <v>0</v>
      </c>
      <c r="D85" s="62">
        <v>0</v>
      </c>
      <c r="E85" s="62">
        <v>0</v>
      </c>
      <c r="F85" s="62">
        <v>0</v>
      </c>
      <c r="G85" s="62">
        <v>0</v>
      </c>
      <c r="H85" s="62">
        <v>0</v>
      </c>
      <c r="I85" s="62">
        <v>0</v>
      </c>
      <c r="J85" s="62">
        <v>0</v>
      </c>
      <c r="K85" s="62">
        <v>0</v>
      </c>
      <c r="L85" s="62">
        <v>0</v>
      </c>
      <c r="M85" s="62">
        <v>0</v>
      </c>
      <c r="N85" s="62">
        <v>0</v>
      </c>
      <c r="O85" s="62">
        <v>0</v>
      </c>
      <c r="P85" s="62">
        <v>0</v>
      </c>
      <c r="Q85" s="62">
        <v>0</v>
      </c>
      <c r="R85" s="62">
        <v>0</v>
      </c>
      <c r="S85" s="62">
        <v>0</v>
      </c>
      <c r="T85" s="62">
        <v>0</v>
      </c>
      <c r="U85" s="62">
        <v>0</v>
      </c>
      <c r="V85" s="62">
        <v>0</v>
      </c>
      <c r="W85" s="62">
        <v>0</v>
      </c>
      <c r="X85" s="62">
        <v>0</v>
      </c>
      <c r="Y85" s="62">
        <v>0</v>
      </c>
      <c r="Z85" s="62">
        <v>0</v>
      </c>
      <c r="AA85" s="62">
        <v>0</v>
      </c>
      <c r="AB85" s="62">
        <v>0</v>
      </c>
      <c r="AC85" s="62">
        <v>0</v>
      </c>
      <c r="AD85" s="62">
        <v>0</v>
      </c>
      <c r="AE85" s="62">
        <v>0</v>
      </c>
      <c r="AF85" s="62">
        <v>0</v>
      </c>
      <c r="AG85" s="62">
        <v>0</v>
      </c>
      <c r="AH85" s="62">
        <v>0</v>
      </c>
      <c r="AI85" s="62">
        <v>0</v>
      </c>
      <c r="AJ85" s="62">
        <v>0</v>
      </c>
      <c r="AK85" s="62">
        <v>0</v>
      </c>
      <c r="AL85" s="62">
        <v>0</v>
      </c>
      <c r="AM85" s="62">
        <v>0</v>
      </c>
      <c r="AN85" s="62">
        <v>0</v>
      </c>
      <c r="AO85" s="62">
        <v>0</v>
      </c>
      <c r="AP85" s="62">
        <v>0</v>
      </c>
      <c r="AQ85" s="62">
        <v>0</v>
      </c>
      <c r="AR85" s="62">
        <v>0</v>
      </c>
      <c r="AS85" s="62">
        <v>0</v>
      </c>
      <c r="AT85" s="62">
        <v>0</v>
      </c>
      <c r="AU85" s="62">
        <v>0</v>
      </c>
      <c r="AV85" s="62">
        <v>0</v>
      </c>
      <c r="AW85" s="62">
        <v>0</v>
      </c>
      <c r="AX85" s="62">
        <v>0</v>
      </c>
      <c r="AY85" s="62">
        <v>0</v>
      </c>
      <c r="AZ85" s="62">
        <v>0</v>
      </c>
      <c r="BA85" s="62">
        <v>0</v>
      </c>
      <c r="BB85" s="62">
        <v>0</v>
      </c>
      <c r="BC85" s="62">
        <v>0</v>
      </c>
      <c r="BD85" s="62">
        <v>0</v>
      </c>
      <c r="BE85" s="62">
        <v>0</v>
      </c>
      <c r="BF85" s="62">
        <v>0</v>
      </c>
      <c r="BG85" s="62">
        <v>0</v>
      </c>
      <c r="BH85" s="62">
        <v>0</v>
      </c>
      <c r="BI85" s="62">
        <v>0</v>
      </c>
      <c r="BJ85" s="62">
        <v>0</v>
      </c>
      <c r="BK85" s="62">
        <v>0</v>
      </c>
      <c r="BL85" s="62">
        <v>0</v>
      </c>
      <c r="BM85" s="62">
        <v>0</v>
      </c>
      <c r="BN85" s="62">
        <v>0</v>
      </c>
      <c r="BO85" s="62">
        <v>0</v>
      </c>
      <c r="BP85" s="62">
        <v>0</v>
      </c>
      <c r="BQ85" s="62">
        <v>0</v>
      </c>
      <c r="BR85" s="62">
        <v>0</v>
      </c>
      <c r="BS85" s="62">
        <v>0</v>
      </c>
      <c r="BT85" s="62">
        <v>0</v>
      </c>
      <c r="BU85" s="62">
        <v>0</v>
      </c>
      <c r="BV85" s="62">
        <v>0</v>
      </c>
      <c r="BW85" s="62">
        <v>0</v>
      </c>
      <c r="BX85" s="62">
        <v>0</v>
      </c>
      <c r="BY85" s="62">
        <v>0</v>
      </c>
      <c r="BZ85" s="62">
        <v>0</v>
      </c>
      <c r="CA85" s="62">
        <v>0</v>
      </c>
      <c r="CB85" s="62">
        <v>0</v>
      </c>
      <c r="CC85" s="62">
        <v>0</v>
      </c>
      <c r="CD85" s="62">
        <v>0</v>
      </c>
      <c r="CE85" s="62">
        <v>0</v>
      </c>
      <c r="CF85" s="62">
        <v>0</v>
      </c>
      <c r="CG85" s="62">
        <v>0</v>
      </c>
      <c r="CH85" s="62">
        <v>0</v>
      </c>
      <c r="CI85" s="62">
        <v>0</v>
      </c>
      <c r="CJ85" s="62">
        <v>0</v>
      </c>
      <c r="CK85" s="62">
        <v>0</v>
      </c>
      <c r="CL85" s="62">
        <v>0</v>
      </c>
      <c r="CM85" s="62">
        <v>0</v>
      </c>
      <c r="CN85" s="62">
        <v>0</v>
      </c>
      <c r="CO85" s="62">
        <v>0</v>
      </c>
      <c r="CP85" s="62">
        <v>0</v>
      </c>
      <c r="CQ85" s="62">
        <v>0</v>
      </c>
      <c r="CR85" s="62">
        <v>0</v>
      </c>
      <c r="CS85" s="62">
        <v>0</v>
      </c>
      <c r="CT85" s="62">
        <v>0</v>
      </c>
      <c r="CU85" s="62">
        <v>0</v>
      </c>
      <c r="CV85" s="62">
        <v>0</v>
      </c>
      <c r="CW85" s="62">
        <v>0</v>
      </c>
      <c r="CX85" s="62">
        <v>0</v>
      </c>
      <c r="CY85" s="62">
        <v>0</v>
      </c>
      <c r="CZ85" s="62">
        <v>0</v>
      </c>
      <c r="DA85" s="62">
        <v>0</v>
      </c>
      <c r="DB85" s="62">
        <v>0</v>
      </c>
      <c r="DC85" s="62">
        <v>0</v>
      </c>
      <c r="DD85" s="62">
        <v>0</v>
      </c>
      <c r="DE85" s="62">
        <v>0</v>
      </c>
      <c r="DF85" s="62">
        <v>0</v>
      </c>
      <c r="DG85" s="62">
        <v>0</v>
      </c>
      <c r="DH85" s="62">
        <v>0</v>
      </c>
      <c r="DI85" s="62">
        <v>0</v>
      </c>
      <c r="DJ85" s="62">
        <v>0</v>
      </c>
      <c r="DK85" s="62">
        <v>0</v>
      </c>
      <c r="DL85" s="62">
        <v>0</v>
      </c>
      <c r="DM85" s="62">
        <v>0</v>
      </c>
      <c r="DN85" s="62">
        <v>0</v>
      </c>
      <c r="DO85" s="63">
        <v>0</v>
      </c>
    </row>
    <row r="86" spans="1:119">
      <c r="A86" s="55" t="s">
        <v>14</v>
      </c>
      <c r="B86" s="56" t="s">
        <v>321</v>
      </c>
      <c r="C86" s="73">
        <v>8598.0715292819987</v>
      </c>
      <c r="D86" s="73">
        <v>240.18722600898255</v>
      </c>
      <c r="E86" s="73">
        <v>296.07131165768419</v>
      </c>
      <c r="F86" s="73">
        <v>281.95891233333339</v>
      </c>
      <c r="G86" s="73">
        <v>743.50494566666657</v>
      </c>
      <c r="H86" s="73">
        <v>461.71783233333332</v>
      </c>
      <c r="I86" s="73">
        <v>1675.546732</v>
      </c>
      <c r="J86" s="73">
        <v>497.42133999999993</v>
      </c>
      <c r="K86" s="73">
        <v>1298.8687045330003</v>
      </c>
      <c r="L86" s="73">
        <v>756.2247454469998</v>
      </c>
      <c r="M86" s="73">
        <v>51.03358632000004</v>
      </c>
      <c r="N86" s="73">
        <v>954.18043671600026</v>
      </c>
      <c r="O86" s="73">
        <v>1341.3557562659996</v>
      </c>
      <c r="P86" s="73">
        <v>8625.9882891163634</v>
      </c>
      <c r="Q86" s="73">
        <v>489.91594102000005</v>
      </c>
      <c r="R86" s="73">
        <v>558.09544614000015</v>
      </c>
      <c r="S86" s="73">
        <v>729.01685407000002</v>
      </c>
      <c r="T86" s="73">
        <v>869.56242340000006</v>
      </c>
      <c r="U86" s="73">
        <v>768.87778787000025</v>
      </c>
      <c r="V86" s="73">
        <v>776.67064832800008</v>
      </c>
      <c r="W86" s="73">
        <v>679.53180040000007</v>
      </c>
      <c r="X86" s="73">
        <v>847.39318057300011</v>
      </c>
      <c r="Y86" s="73">
        <v>707.95915890899994</v>
      </c>
      <c r="Z86" s="73">
        <v>672.35611635999976</v>
      </c>
      <c r="AA86" s="73">
        <v>807.77657462000002</v>
      </c>
      <c r="AB86" s="73">
        <v>718.83235742636373</v>
      </c>
      <c r="AC86" s="73">
        <v>9786.0327522859989</v>
      </c>
      <c r="AD86" s="73">
        <v>542.95223002166654</v>
      </c>
      <c r="AE86" s="73">
        <v>696.60471772833341</v>
      </c>
      <c r="AF86" s="73">
        <v>633.40795764999996</v>
      </c>
      <c r="AG86" s="73">
        <v>668.75460527000007</v>
      </c>
      <c r="AH86" s="73">
        <v>917.52066571000012</v>
      </c>
      <c r="AI86" s="73">
        <v>950.2967069</v>
      </c>
      <c r="AJ86" s="73">
        <v>898.50329905000024</v>
      </c>
      <c r="AK86" s="73">
        <v>807.59413878999965</v>
      </c>
      <c r="AL86" s="73">
        <v>651.47473974000002</v>
      </c>
      <c r="AM86" s="73">
        <v>767.72982051999998</v>
      </c>
      <c r="AN86" s="73">
        <v>783.74430841000026</v>
      </c>
      <c r="AO86" s="73">
        <v>1467.4495624959998</v>
      </c>
      <c r="AP86" s="73">
        <v>10123.677762020001</v>
      </c>
      <c r="AQ86" s="73">
        <v>560.25195393085721</v>
      </c>
      <c r="AR86" s="73">
        <v>696.77555899814286</v>
      </c>
      <c r="AS86" s="73">
        <v>731.45221126706645</v>
      </c>
      <c r="AT86" s="73">
        <v>774.96711519999997</v>
      </c>
      <c r="AU86" s="73">
        <v>946.24499375999994</v>
      </c>
      <c r="AV86" s="73">
        <v>953.42920449393353</v>
      </c>
      <c r="AW86" s="73">
        <v>769.99580410999999</v>
      </c>
      <c r="AX86" s="73">
        <v>808.56986091999988</v>
      </c>
      <c r="AY86" s="73">
        <v>815.05976535999991</v>
      </c>
      <c r="AZ86" s="73">
        <v>864.83280478000052</v>
      </c>
      <c r="BA86" s="73">
        <v>822.69483102999993</v>
      </c>
      <c r="BB86" s="73">
        <v>1379.40365817</v>
      </c>
      <c r="BC86" s="73">
        <v>9753.2180627218495</v>
      </c>
      <c r="BD86" s="73">
        <v>583.49990473000014</v>
      </c>
      <c r="BE86" s="73">
        <v>458.17187564200009</v>
      </c>
      <c r="BF86" s="73">
        <v>376.63510586000001</v>
      </c>
      <c r="BG86" s="73">
        <v>348.03540869000005</v>
      </c>
      <c r="BH86" s="73">
        <v>373.21723422999997</v>
      </c>
      <c r="BI86" s="73">
        <v>2081.7293798016008</v>
      </c>
      <c r="BJ86" s="73">
        <v>697.70852461839968</v>
      </c>
      <c r="BK86" s="73">
        <v>623.70556314000044</v>
      </c>
      <c r="BL86" s="73">
        <v>907.74334805700005</v>
      </c>
      <c r="BM86" s="73">
        <v>811.90978875299959</v>
      </c>
      <c r="BN86" s="73">
        <v>1021.6976180590002</v>
      </c>
      <c r="BO86" s="73">
        <v>1469.1643111408482</v>
      </c>
      <c r="BP86" s="73">
        <v>10929.802175831817</v>
      </c>
      <c r="BQ86" s="73">
        <v>265.30810745999997</v>
      </c>
      <c r="BR86" s="73">
        <v>470.89060894999994</v>
      </c>
      <c r="BS86" s="73">
        <v>1360.5015282100003</v>
      </c>
      <c r="BT86" s="73">
        <v>881.94356846000005</v>
      </c>
      <c r="BU86" s="73">
        <v>942.59225406572921</v>
      </c>
      <c r="BV86" s="73">
        <v>773.31503221299545</v>
      </c>
      <c r="BW86" s="73">
        <v>1004.6551016699999</v>
      </c>
      <c r="BX86" s="73">
        <v>743.52618575127599</v>
      </c>
      <c r="BY86" s="73">
        <v>844.11778603999971</v>
      </c>
      <c r="BZ86" s="73">
        <v>840.25539372000026</v>
      </c>
      <c r="CA86" s="73">
        <v>925.80024153999943</v>
      </c>
      <c r="CB86" s="73">
        <v>1876.8963677518179</v>
      </c>
      <c r="CC86" s="73">
        <v>12127.106890882584</v>
      </c>
      <c r="CD86" s="73">
        <v>630.25280917999999</v>
      </c>
      <c r="CE86" s="73">
        <v>664.8723454499999</v>
      </c>
      <c r="CF86" s="73">
        <v>684.06081194599994</v>
      </c>
      <c r="CG86" s="73">
        <v>947.41156206799997</v>
      </c>
      <c r="CH86" s="73">
        <v>972.05275289099984</v>
      </c>
      <c r="CI86" s="73">
        <v>1091.206417371</v>
      </c>
      <c r="CJ86" s="73">
        <v>661.76875200499967</v>
      </c>
      <c r="CK86" s="73">
        <v>940.0604232999998</v>
      </c>
      <c r="CL86" s="73">
        <v>1033.2193768300001</v>
      </c>
      <c r="CM86" s="73">
        <v>909.82978098000001</v>
      </c>
      <c r="CN86" s="73">
        <v>920.12027547433718</v>
      </c>
      <c r="CO86" s="73">
        <v>2672.2515833872485</v>
      </c>
      <c r="CP86" s="73">
        <v>12424.961704187737</v>
      </c>
      <c r="CQ86" s="73">
        <v>641.57853403999991</v>
      </c>
      <c r="CR86" s="73">
        <v>748.40070349999996</v>
      </c>
      <c r="CS86" s="73">
        <v>948.83377131000009</v>
      </c>
      <c r="CT86" s="73">
        <v>960.30791873999999</v>
      </c>
      <c r="CU86" s="73">
        <v>896.51903892999985</v>
      </c>
      <c r="CV86" s="73">
        <v>1270.5955819499998</v>
      </c>
      <c r="CW86" s="73">
        <v>975.20308310999985</v>
      </c>
      <c r="CX86" s="73">
        <v>897.92700664006622</v>
      </c>
      <c r="CY86" s="73">
        <v>1083.4901990069136</v>
      </c>
      <c r="CZ86" s="73">
        <v>1503.7964007952755</v>
      </c>
      <c r="DA86" s="73">
        <v>617.24585182650264</v>
      </c>
      <c r="DB86" s="73">
        <v>1881.0636143389802</v>
      </c>
      <c r="DC86" s="73">
        <v>12474.144690320001</v>
      </c>
      <c r="DD86" s="73">
        <v>131.34107993999999</v>
      </c>
      <c r="DE86" s="73">
        <v>1413.9828002400002</v>
      </c>
      <c r="DF86" s="73">
        <v>1018.3211537799998</v>
      </c>
      <c r="DG86" s="73">
        <v>479.77504622000021</v>
      </c>
      <c r="DH86" s="73">
        <v>1515.9135306799999</v>
      </c>
      <c r="DI86" s="73">
        <v>960.03650393000032</v>
      </c>
      <c r="DJ86" s="73">
        <v>889.56218505152128</v>
      </c>
      <c r="DK86" s="73">
        <v>1479.7238952970608</v>
      </c>
      <c r="DL86" s="73">
        <v>1006.5701484768234</v>
      </c>
      <c r="DM86" s="73">
        <v>791.77188561459457</v>
      </c>
      <c r="DN86" s="73">
        <v>829.7020160300001</v>
      </c>
      <c r="DO86" s="74">
        <v>1957.4444450599995</v>
      </c>
    </row>
    <row r="87" spans="1:119">
      <c r="A87" s="60" t="s">
        <v>16</v>
      </c>
      <c r="B87" s="61" t="s">
        <v>322</v>
      </c>
      <c r="C87" s="62">
        <v>6235.0588403500005</v>
      </c>
      <c r="D87" s="62">
        <v>156.65559722150442</v>
      </c>
      <c r="E87" s="62">
        <v>151.81620277849558</v>
      </c>
      <c r="F87" s="62">
        <v>173.60169999999999</v>
      </c>
      <c r="G87" s="62">
        <v>474.24409999999989</v>
      </c>
      <c r="H87" s="62">
        <v>290.44919999999996</v>
      </c>
      <c r="I87" s="62">
        <v>1419.23416</v>
      </c>
      <c r="J87" s="62">
        <v>323.3700399999999</v>
      </c>
      <c r="K87" s="62">
        <v>1021.4216455100001</v>
      </c>
      <c r="L87" s="62">
        <v>569.21475334999991</v>
      </c>
      <c r="M87" s="62">
        <v>-39.630024040000002</v>
      </c>
      <c r="N87" s="62">
        <v>714.47046868000018</v>
      </c>
      <c r="O87" s="62">
        <v>980.21099685000024</v>
      </c>
      <c r="P87" s="62">
        <v>6139.5824288541835</v>
      </c>
      <c r="Q87" s="62">
        <v>385.73460539000001</v>
      </c>
      <c r="R87" s="62">
        <v>406.98547682000003</v>
      </c>
      <c r="S87" s="62">
        <v>516.53619572000002</v>
      </c>
      <c r="T87" s="62">
        <v>437.57067702000001</v>
      </c>
      <c r="U87" s="62">
        <v>575.79693748999989</v>
      </c>
      <c r="V87" s="62">
        <v>591.80962412999997</v>
      </c>
      <c r="W87" s="62">
        <v>476.38537934000016</v>
      </c>
      <c r="X87" s="62">
        <v>668.60540778000018</v>
      </c>
      <c r="Y87" s="62">
        <v>524.74338308999995</v>
      </c>
      <c r="Z87" s="62">
        <v>502.79836211999975</v>
      </c>
      <c r="AA87" s="62">
        <v>540.9845108830001</v>
      </c>
      <c r="AB87" s="62">
        <v>511.63186907118239</v>
      </c>
      <c r="AC87" s="62">
        <v>7198.2358346000001</v>
      </c>
      <c r="AD87" s="62">
        <v>454.74640500333334</v>
      </c>
      <c r="AE87" s="62">
        <v>544.6905307366668</v>
      </c>
      <c r="AF87" s="62">
        <v>499.43385734999993</v>
      </c>
      <c r="AG87" s="62">
        <v>508.40221396999993</v>
      </c>
      <c r="AH87" s="62">
        <v>653.22665734000009</v>
      </c>
      <c r="AI87" s="62">
        <v>717.45468991999985</v>
      </c>
      <c r="AJ87" s="62">
        <v>562.02136129000041</v>
      </c>
      <c r="AK87" s="62">
        <v>621.93667771999981</v>
      </c>
      <c r="AL87" s="62">
        <v>466.60674705999992</v>
      </c>
      <c r="AM87" s="62">
        <v>556.16156165999996</v>
      </c>
      <c r="AN87" s="62">
        <v>618.7726571200003</v>
      </c>
      <c r="AO87" s="62">
        <v>994.78247542999975</v>
      </c>
      <c r="AP87" s="62">
        <v>7453.9539686899998</v>
      </c>
      <c r="AQ87" s="62">
        <v>492.68965559285721</v>
      </c>
      <c r="AR87" s="62">
        <v>522.45939146714284</v>
      </c>
      <c r="AS87" s="62">
        <v>592.2464203699999</v>
      </c>
      <c r="AT87" s="62">
        <v>595.65653808000013</v>
      </c>
      <c r="AU87" s="62">
        <v>651.09295554999994</v>
      </c>
      <c r="AV87" s="62">
        <v>725.29946362999999</v>
      </c>
      <c r="AW87" s="62">
        <v>557.92544259999988</v>
      </c>
      <c r="AX87" s="62">
        <v>575.79397334999987</v>
      </c>
      <c r="AY87" s="62">
        <v>600.02283515999989</v>
      </c>
      <c r="AZ87" s="62">
        <v>594.71470251000051</v>
      </c>
      <c r="BA87" s="62">
        <v>586.26964335999992</v>
      </c>
      <c r="BB87" s="62">
        <v>959.78294702000005</v>
      </c>
      <c r="BC87" s="62">
        <v>7862.3234242536673</v>
      </c>
      <c r="BD87" s="62">
        <v>497.46342856000007</v>
      </c>
      <c r="BE87" s="62">
        <v>292.56281995199998</v>
      </c>
      <c r="BF87" s="62">
        <v>289.45278610999998</v>
      </c>
      <c r="BG87" s="62">
        <v>243.76597014000006</v>
      </c>
      <c r="BH87" s="62">
        <v>281.96303088999997</v>
      </c>
      <c r="BI87" s="62">
        <v>1926.5903221016003</v>
      </c>
      <c r="BJ87" s="62">
        <v>505.15171941839958</v>
      </c>
      <c r="BK87" s="62">
        <v>511.14359727000027</v>
      </c>
      <c r="BL87" s="62">
        <v>721.2800901600001</v>
      </c>
      <c r="BM87" s="62">
        <v>591.17122079999979</v>
      </c>
      <c r="BN87" s="62">
        <v>880.05194290000009</v>
      </c>
      <c r="BO87" s="62">
        <v>1121.7264959516665</v>
      </c>
      <c r="BP87" s="62">
        <v>8237.0987043700006</v>
      </c>
      <c r="BQ87" s="62">
        <v>198.44648174</v>
      </c>
      <c r="BR87" s="62">
        <v>350.02389588</v>
      </c>
      <c r="BS87" s="62">
        <v>1193.9858230100003</v>
      </c>
      <c r="BT87" s="62">
        <v>736.03628174000005</v>
      </c>
      <c r="BU87" s="62">
        <v>757.01215372735692</v>
      </c>
      <c r="BV87" s="62">
        <v>570.5238086526432</v>
      </c>
      <c r="BW87" s="62">
        <v>759.0016836399999</v>
      </c>
      <c r="BX87" s="62">
        <v>593.98252832000037</v>
      </c>
      <c r="BY87" s="62">
        <v>608.16265491999968</v>
      </c>
      <c r="BZ87" s="62">
        <v>723.6246369600002</v>
      </c>
      <c r="CA87" s="62">
        <v>658.50453292999941</v>
      </c>
      <c r="CB87" s="62">
        <v>1087.7942228499999</v>
      </c>
      <c r="CC87" s="62">
        <v>8743.1897558778765</v>
      </c>
      <c r="CD87" s="62">
        <v>582.68005563999998</v>
      </c>
      <c r="CE87" s="62">
        <v>558.76120452999999</v>
      </c>
      <c r="CF87" s="62">
        <v>517.46853485399993</v>
      </c>
      <c r="CG87" s="62">
        <v>821.21817910999994</v>
      </c>
      <c r="CH87" s="62">
        <v>679.36492207599997</v>
      </c>
      <c r="CI87" s="62">
        <v>972.55522417000032</v>
      </c>
      <c r="CJ87" s="62">
        <v>559.88303055999984</v>
      </c>
      <c r="CK87" s="62">
        <v>743.13174135999964</v>
      </c>
      <c r="CL87" s="62">
        <v>649.96295219000012</v>
      </c>
      <c r="CM87" s="62">
        <v>659.17476766999994</v>
      </c>
      <c r="CN87" s="62">
        <v>620.21718171651514</v>
      </c>
      <c r="CO87" s="62">
        <v>1378.7719620013629</v>
      </c>
      <c r="CP87" s="62">
        <v>9264.838803319999</v>
      </c>
      <c r="CQ87" s="62">
        <v>575.65192822999995</v>
      </c>
      <c r="CR87" s="62">
        <v>652.98519426999997</v>
      </c>
      <c r="CS87" s="62">
        <v>635.48039378999999</v>
      </c>
      <c r="CT87" s="62">
        <v>748.5609693099999</v>
      </c>
      <c r="CU87" s="62">
        <v>743.8855626699999</v>
      </c>
      <c r="CV87" s="62">
        <v>1069.3392418899998</v>
      </c>
      <c r="CW87" s="62">
        <v>726.54359254000008</v>
      </c>
      <c r="CX87" s="62">
        <v>686.61115238374998</v>
      </c>
      <c r="CY87" s="62">
        <v>727.25639431041668</v>
      </c>
      <c r="CZ87" s="62">
        <v>869.23707366183339</v>
      </c>
      <c r="DA87" s="62">
        <v>767.73156890418227</v>
      </c>
      <c r="DB87" s="62">
        <v>1061.5557313598174</v>
      </c>
      <c r="DC87" s="62">
        <v>9231.6839881800006</v>
      </c>
      <c r="DD87" s="62">
        <v>116.19920476999999</v>
      </c>
      <c r="DE87" s="62">
        <v>1198.2727494800001</v>
      </c>
      <c r="DF87" s="62">
        <v>767.73057803999984</v>
      </c>
      <c r="DG87" s="62">
        <v>293.23629513000014</v>
      </c>
      <c r="DH87" s="62">
        <v>1236.30858693</v>
      </c>
      <c r="DI87" s="62">
        <v>693.11583311000049</v>
      </c>
      <c r="DJ87" s="62">
        <v>672.54996512000002</v>
      </c>
      <c r="DK87" s="62">
        <v>1162.4273054444857</v>
      </c>
      <c r="DL87" s="62">
        <v>636.61327563551413</v>
      </c>
      <c r="DM87" s="62">
        <v>686.11683247999997</v>
      </c>
      <c r="DN87" s="62">
        <v>691.09707965999996</v>
      </c>
      <c r="DO87" s="63">
        <v>1078.0162823799997</v>
      </c>
    </row>
    <row r="88" spans="1:119">
      <c r="A88" s="66" t="s">
        <v>142</v>
      </c>
      <c r="B88" s="71" t="s">
        <v>323</v>
      </c>
      <c r="C88" s="62">
        <v>5565.1522821260005</v>
      </c>
      <c r="D88" s="62">
        <v>125.6757427211983</v>
      </c>
      <c r="E88" s="62">
        <v>107.9332572788017</v>
      </c>
      <c r="F88" s="62">
        <v>136.16369999999995</v>
      </c>
      <c r="G88" s="62">
        <v>391.12040000000002</v>
      </c>
      <c r="H88" s="62">
        <v>261.83462499999996</v>
      </c>
      <c r="I88" s="62">
        <v>1375.640535</v>
      </c>
      <c r="J88" s="62">
        <v>277.45287333333323</v>
      </c>
      <c r="K88" s="62">
        <v>866.637657956667</v>
      </c>
      <c r="L88" s="62">
        <v>504.5097584099999</v>
      </c>
      <c r="M88" s="62">
        <v>-57.132673399000055</v>
      </c>
      <c r="N88" s="62">
        <v>640.88153150700009</v>
      </c>
      <c r="O88" s="62">
        <v>934.4348743180002</v>
      </c>
      <c r="P88" s="62">
        <v>5321.1910214596364</v>
      </c>
      <c r="Q88" s="62">
        <v>355.88861925000003</v>
      </c>
      <c r="R88" s="62">
        <v>331.98362942000006</v>
      </c>
      <c r="S88" s="62">
        <v>416.78486079000004</v>
      </c>
      <c r="T88" s="62">
        <v>374.01867956999996</v>
      </c>
      <c r="U88" s="62">
        <v>492.98472182999984</v>
      </c>
      <c r="V88" s="62">
        <v>523.11978899000007</v>
      </c>
      <c r="W88" s="62">
        <v>402.66392904000008</v>
      </c>
      <c r="X88" s="62">
        <v>599.72273766000012</v>
      </c>
      <c r="Y88" s="62">
        <v>474.12905644999995</v>
      </c>
      <c r="Z88" s="62">
        <v>426.80280377999975</v>
      </c>
      <c r="AA88" s="62">
        <v>479.659609558</v>
      </c>
      <c r="AB88" s="62">
        <v>443.43258512163646</v>
      </c>
      <c r="AC88" s="62">
        <v>6437.4746909100004</v>
      </c>
      <c r="AD88" s="62">
        <v>401.66040169804069</v>
      </c>
      <c r="AE88" s="62">
        <v>478.65684123195933</v>
      </c>
      <c r="AF88" s="62">
        <v>448.11386510999989</v>
      </c>
      <c r="AG88" s="62">
        <v>452.72393009999996</v>
      </c>
      <c r="AH88" s="62">
        <v>593.5439701900001</v>
      </c>
      <c r="AI88" s="62">
        <v>657.66648029999999</v>
      </c>
      <c r="AJ88" s="62">
        <v>505.00127239000028</v>
      </c>
      <c r="AK88" s="62">
        <v>563.47206105999976</v>
      </c>
      <c r="AL88" s="62">
        <v>402.01921338999989</v>
      </c>
      <c r="AM88" s="62">
        <v>452.92711387999998</v>
      </c>
      <c r="AN88" s="62">
        <v>550.15017600924671</v>
      </c>
      <c r="AO88" s="62">
        <v>931.53936555075325</v>
      </c>
      <c r="AP88" s="62">
        <v>6654.2077812699999</v>
      </c>
      <c r="AQ88" s="62">
        <v>433.04831185428571</v>
      </c>
      <c r="AR88" s="62">
        <v>450.52938211571427</v>
      </c>
      <c r="AS88" s="62">
        <v>517.07517953148772</v>
      </c>
      <c r="AT88" s="62">
        <v>525.68616302851228</v>
      </c>
      <c r="AU88" s="62">
        <v>609.61845646999996</v>
      </c>
      <c r="AV88" s="62">
        <v>661.62936499</v>
      </c>
      <c r="AW88" s="62">
        <v>439.7187869899999</v>
      </c>
      <c r="AX88" s="62">
        <v>516.09025771999995</v>
      </c>
      <c r="AY88" s="62">
        <v>517.34145508999995</v>
      </c>
      <c r="AZ88" s="62">
        <v>522.19574657000044</v>
      </c>
      <c r="BA88" s="62">
        <v>558.45019119999995</v>
      </c>
      <c r="BB88" s="62">
        <v>902.82448570999998</v>
      </c>
      <c r="BC88" s="62">
        <v>7489.6252206836671</v>
      </c>
      <c r="BD88" s="62">
        <v>483.88029394000006</v>
      </c>
      <c r="BE88" s="62">
        <v>254.35767908199998</v>
      </c>
      <c r="BF88" s="62">
        <v>265.36356011999999</v>
      </c>
      <c r="BG88" s="62">
        <v>220.21512049000006</v>
      </c>
      <c r="BH88" s="62">
        <v>255.48691316999998</v>
      </c>
      <c r="BI88" s="62">
        <v>1917.7798701516003</v>
      </c>
      <c r="BJ88" s="62">
        <v>478.90742364839957</v>
      </c>
      <c r="BK88" s="62">
        <v>489.15839236000028</v>
      </c>
      <c r="BL88" s="62">
        <v>668.2098253800001</v>
      </c>
      <c r="BM88" s="62">
        <v>542.43165661999979</v>
      </c>
      <c r="BN88" s="62">
        <v>849.20297870000013</v>
      </c>
      <c r="BO88" s="62">
        <v>1064.6315070216665</v>
      </c>
      <c r="BP88" s="62">
        <v>7770.4815722000003</v>
      </c>
      <c r="BQ88" s="62">
        <v>185.18244958</v>
      </c>
      <c r="BR88" s="62">
        <v>328.79619422000002</v>
      </c>
      <c r="BS88" s="62">
        <v>1155.0875077800004</v>
      </c>
      <c r="BT88" s="62">
        <v>701.62224942</v>
      </c>
      <c r="BU88" s="62">
        <v>721.81066418735691</v>
      </c>
      <c r="BV88" s="62">
        <v>532.6587814326432</v>
      </c>
      <c r="BW88" s="62">
        <v>719.08517626999992</v>
      </c>
      <c r="BX88" s="62">
        <v>565.95291596000038</v>
      </c>
      <c r="BY88" s="62">
        <v>579.81022704999964</v>
      </c>
      <c r="BZ88" s="62">
        <v>682.45884357000023</v>
      </c>
      <c r="CA88" s="62">
        <v>619.37556217999941</v>
      </c>
      <c r="CB88" s="62">
        <v>978.64100054999994</v>
      </c>
      <c r="CC88" s="62">
        <v>7860.2521566178784</v>
      </c>
      <c r="CD88" s="62">
        <v>564.35533749000001</v>
      </c>
      <c r="CE88" s="62">
        <v>534.97420181999996</v>
      </c>
      <c r="CF88" s="62">
        <v>491.68907350399996</v>
      </c>
      <c r="CG88" s="62">
        <v>799.80535774999998</v>
      </c>
      <c r="CH88" s="62">
        <v>620.07685979600001</v>
      </c>
      <c r="CI88" s="62">
        <v>921.37357061000034</v>
      </c>
      <c r="CJ88" s="62">
        <v>527.73535230999983</v>
      </c>
      <c r="CK88" s="62">
        <v>712.84565001999965</v>
      </c>
      <c r="CL88" s="62">
        <v>609.45439404000012</v>
      </c>
      <c r="CM88" s="62">
        <v>630.16918098999997</v>
      </c>
      <c r="CN88" s="62">
        <v>579.90871149651514</v>
      </c>
      <c r="CO88" s="62">
        <v>867.86446679136293</v>
      </c>
      <c r="CP88" s="62">
        <v>8229.0680332899992</v>
      </c>
      <c r="CQ88" s="62">
        <v>559.61646562999999</v>
      </c>
      <c r="CR88" s="62">
        <v>629.29835342000001</v>
      </c>
      <c r="CS88" s="62">
        <v>583.51234055999998</v>
      </c>
      <c r="CT88" s="62">
        <v>706.97109773999989</v>
      </c>
      <c r="CU88" s="62">
        <v>700.37271864999991</v>
      </c>
      <c r="CV88" s="62">
        <v>1029.1608272299998</v>
      </c>
      <c r="CW88" s="62">
        <v>686.12980268000013</v>
      </c>
      <c r="CX88" s="62">
        <v>580.10745838374999</v>
      </c>
      <c r="CY88" s="62">
        <v>684.62636241041662</v>
      </c>
      <c r="CZ88" s="62">
        <v>830.47787284183335</v>
      </c>
      <c r="DA88" s="62">
        <v>728.41105843418222</v>
      </c>
      <c r="DB88" s="62">
        <v>510.38367530981748</v>
      </c>
      <c r="DC88" s="62">
        <v>9058.3892541200003</v>
      </c>
      <c r="DD88" s="62">
        <v>106.80704152</v>
      </c>
      <c r="DE88" s="62">
        <v>1185.7833046100002</v>
      </c>
      <c r="DF88" s="62">
        <v>756.48556346999987</v>
      </c>
      <c r="DG88" s="62">
        <v>277.09395108000012</v>
      </c>
      <c r="DH88" s="62">
        <v>1221.8323165300001</v>
      </c>
      <c r="DI88" s="62">
        <v>685.97833693000052</v>
      </c>
      <c r="DJ88" s="62">
        <v>659.95454632999997</v>
      </c>
      <c r="DK88" s="62">
        <v>1146.8242885444856</v>
      </c>
      <c r="DL88" s="62">
        <v>616.74942905551416</v>
      </c>
      <c r="DM88" s="62">
        <v>672.96698520999996</v>
      </c>
      <c r="DN88" s="62">
        <v>674.89371105999999</v>
      </c>
      <c r="DO88" s="63">
        <v>1053.0197797799997</v>
      </c>
    </row>
    <row r="89" spans="1:119">
      <c r="A89" s="66" t="s">
        <v>143</v>
      </c>
      <c r="B89" s="71" t="s">
        <v>324</v>
      </c>
      <c r="C89" s="62">
        <v>669.90655822399992</v>
      </c>
      <c r="D89" s="62">
        <v>30.979854500306125</v>
      </c>
      <c r="E89" s="62">
        <v>43.882945499693875</v>
      </c>
      <c r="F89" s="62">
        <v>37.438000000000002</v>
      </c>
      <c r="G89" s="62">
        <v>83.123700000000014</v>
      </c>
      <c r="H89" s="62">
        <v>28.614575000000009</v>
      </c>
      <c r="I89" s="62">
        <v>43.593625000000024</v>
      </c>
      <c r="J89" s="62">
        <v>45.917166666666688</v>
      </c>
      <c r="K89" s="62">
        <v>154.78398755333328</v>
      </c>
      <c r="L89" s="62">
        <v>64.704994939999992</v>
      </c>
      <c r="M89" s="62">
        <v>17.502649359000017</v>
      </c>
      <c r="N89" s="62">
        <v>73.588937173000005</v>
      </c>
      <c r="O89" s="62">
        <v>45.77612253199996</v>
      </c>
      <c r="P89" s="62">
        <v>818.39140739454547</v>
      </c>
      <c r="Q89" s="62">
        <v>29.845986140000001</v>
      </c>
      <c r="R89" s="62">
        <v>75.001847399999988</v>
      </c>
      <c r="S89" s="62">
        <v>99.751334929999985</v>
      </c>
      <c r="T89" s="62">
        <v>63.551997450000002</v>
      </c>
      <c r="U89" s="62">
        <v>82.812215660000049</v>
      </c>
      <c r="V89" s="62">
        <v>68.689835139999943</v>
      </c>
      <c r="W89" s="62">
        <v>73.721450299999972</v>
      </c>
      <c r="X89" s="62">
        <v>68.882670120000071</v>
      </c>
      <c r="Y89" s="62">
        <v>50.614326640000016</v>
      </c>
      <c r="Z89" s="62">
        <v>75.995558339999974</v>
      </c>
      <c r="AA89" s="62">
        <v>61.324901324999963</v>
      </c>
      <c r="AB89" s="62">
        <v>68.199283949545432</v>
      </c>
      <c r="AC89" s="62">
        <v>760.76114368999993</v>
      </c>
      <c r="AD89" s="62">
        <v>53.086003305292657</v>
      </c>
      <c r="AE89" s="62">
        <v>66.033689504707326</v>
      </c>
      <c r="AF89" s="62">
        <v>51.319992240000005</v>
      </c>
      <c r="AG89" s="62">
        <v>55.678283869999994</v>
      </c>
      <c r="AH89" s="62">
        <v>59.682687150000007</v>
      </c>
      <c r="AI89" s="62">
        <v>59.788209619999975</v>
      </c>
      <c r="AJ89" s="62">
        <v>57.020088899999998</v>
      </c>
      <c r="AK89" s="62">
        <v>58.464616659999976</v>
      </c>
      <c r="AL89" s="62">
        <v>64.587533670000013</v>
      </c>
      <c r="AM89" s="62">
        <v>103.23444778000001</v>
      </c>
      <c r="AN89" s="62">
        <v>68.62248111075354</v>
      </c>
      <c r="AO89" s="62">
        <v>63.243109879246454</v>
      </c>
      <c r="AP89" s="62">
        <v>799.74618741999984</v>
      </c>
      <c r="AQ89" s="62">
        <v>59.641343738571422</v>
      </c>
      <c r="AR89" s="62">
        <v>71.930009351428581</v>
      </c>
      <c r="AS89" s="62">
        <v>75.171240838512176</v>
      </c>
      <c r="AT89" s="62">
        <v>69.970375051487849</v>
      </c>
      <c r="AU89" s="62">
        <v>41.474499079999973</v>
      </c>
      <c r="AV89" s="62">
        <v>63.67009864000002</v>
      </c>
      <c r="AW89" s="62">
        <v>118.20665561000001</v>
      </c>
      <c r="AX89" s="62">
        <v>59.703715630000026</v>
      </c>
      <c r="AY89" s="62">
        <v>82.681380069999975</v>
      </c>
      <c r="AZ89" s="62">
        <v>72.518955940000012</v>
      </c>
      <c r="BA89" s="62">
        <v>27.819452160000004</v>
      </c>
      <c r="BB89" s="62">
        <v>56.958461310000004</v>
      </c>
      <c r="BC89" s="62">
        <v>372.69820356999992</v>
      </c>
      <c r="BD89" s="62">
        <v>13.583134619999997</v>
      </c>
      <c r="BE89" s="62">
        <v>38.205140870000001</v>
      </c>
      <c r="BF89" s="62">
        <v>24.089225990000003</v>
      </c>
      <c r="BG89" s="62">
        <v>23.55084965</v>
      </c>
      <c r="BH89" s="62">
        <v>26.476117719999998</v>
      </c>
      <c r="BI89" s="62">
        <v>8.8104519499999974</v>
      </c>
      <c r="BJ89" s="62">
        <v>26.244295769999994</v>
      </c>
      <c r="BK89" s="62">
        <v>21.985204910000007</v>
      </c>
      <c r="BL89" s="62">
        <v>53.070264779999981</v>
      </c>
      <c r="BM89" s="62">
        <v>48.739564179999995</v>
      </c>
      <c r="BN89" s="62">
        <v>30.848964199999998</v>
      </c>
      <c r="BO89" s="62">
        <v>57.094988930000021</v>
      </c>
      <c r="BP89" s="62">
        <v>466.61713216999993</v>
      </c>
      <c r="BQ89" s="62">
        <v>13.264032160000003</v>
      </c>
      <c r="BR89" s="62">
        <v>21.227701659999994</v>
      </c>
      <c r="BS89" s="62">
        <v>38.898315229999994</v>
      </c>
      <c r="BT89" s="62">
        <v>34.414032319999997</v>
      </c>
      <c r="BU89" s="62">
        <v>35.201489540000004</v>
      </c>
      <c r="BV89" s="62">
        <v>37.865027220000002</v>
      </c>
      <c r="BW89" s="62">
        <v>39.916507369999998</v>
      </c>
      <c r="BX89" s="62">
        <v>28.029612359999998</v>
      </c>
      <c r="BY89" s="62">
        <v>28.35242787</v>
      </c>
      <c r="BZ89" s="62">
        <v>41.165793390000005</v>
      </c>
      <c r="CA89" s="62">
        <v>39.128970750000015</v>
      </c>
      <c r="CB89" s="62">
        <v>109.1532223</v>
      </c>
      <c r="CC89" s="62">
        <v>882.93759926000007</v>
      </c>
      <c r="CD89" s="62">
        <v>18.324718150000002</v>
      </c>
      <c r="CE89" s="62">
        <v>23.787002710000003</v>
      </c>
      <c r="CF89" s="62">
        <v>25.779461349999998</v>
      </c>
      <c r="CG89" s="62">
        <v>21.412821359999995</v>
      </c>
      <c r="CH89" s="62">
        <v>59.288062280000005</v>
      </c>
      <c r="CI89" s="62">
        <v>51.181653560000015</v>
      </c>
      <c r="CJ89" s="62">
        <v>32.147678250000006</v>
      </c>
      <c r="CK89" s="62">
        <v>30.286091340000009</v>
      </c>
      <c r="CL89" s="62">
        <v>40.508558150000013</v>
      </c>
      <c r="CM89" s="62">
        <v>29.00558668</v>
      </c>
      <c r="CN89" s="62">
        <v>40.308470220000011</v>
      </c>
      <c r="CO89" s="62">
        <v>510.90749520999998</v>
      </c>
      <c r="CP89" s="62">
        <v>1035.7707700299998</v>
      </c>
      <c r="CQ89" s="62">
        <v>16.035462599999999</v>
      </c>
      <c r="CR89" s="62">
        <v>23.686840850000003</v>
      </c>
      <c r="CS89" s="62">
        <v>51.968053230000002</v>
      </c>
      <c r="CT89" s="62">
        <v>41.58987157</v>
      </c>
      <c r="CU89" s="62">
        <v>43.512844020000017</v>
      </c>
      <c r="CV89" s="62">
        <v>40.178414660000001</v>
      </c>
      <c r="CW89" s="62">
        <v>40.413789859999987</v>
      </c>
      <c r="CX89" s="62">
        <v>106.50369400000004</v>
      </c>
      <c r="CY89" s="62">
        <v>42.630031900000006</v>
      </c>
      <c r="CZ89" s="62">
        <v>38.759200820000004</v>
      </c>
      <c r="DA89" s="62">
        <v>39.320510470000002</v>
      </c>
      <c r="DB89" s="62">
        <v>551.17205604999981</v>
      </c>
      <c r="DC89" s="62">
        <v>173.29473406000002</v>
      </c>
      <c r="DD89" s="62">
        <v>9.392163250000003</v>
      </c>
      <c r="DE89" s="62">
        <v>12.489444870000002</v>
      </c>
      <c r="DF89" s="62">
        <v>11.245014569999999</v>
      </c>
      <c r="DG89" s="62">
        <v>16.142344049999998</v>
      </c>
      <c r="DH89" s="62">
        <v>14.476270400000001</v>
      </c>
      <c r="DI89" s="62">
        <v>7.1374961799999994</v>
      </c>
      <c r="DJ89" s="62">
        <v>12.59541879</v>
      </c>
      <c r="DK89" s="62">
        <v>15.603016899999998</v>
      </c>
      <c r="DL89" s="62">
        <v>19.863846580000004</v>
      </c>
      <c r="DM89" s="62">
        <v>13.149847269999999</v>
      </c>
      <c r="DN89" s="62">
        <v>16.203368599999997</v>
      </c>
      <c r="DO89" s="63">
        <v>24.996502600000003</v>
      </c>
    </row>
    <row r="90" spans="1:119">
      <c r="A90" s="66" t="s">
        <v>144</v>
      </c>
      <c r="B90" s="67" t="s">
        <v>325</v>
      </c>
      <c r="C90" s="62">
        <v>669.90655822399992</v>
      </c>
      <c r="D90" s="62">
        <v>30.979854500306125</v>
      </c>
      <c r="E90" s="62">
        <v>43.882945499693875</v>
      </c>
      <c r="F90" s="62">
        <v>37.438000000000002</v>
      </c>
      <c r="G90" s="62">
        <v>83.123700000000014</v>
      </c>
      <c r="H90" s="62">
        <v>28.614575000000009</v>
      </c>
      <c r="I90" s="62">
        <v>43.593625000000024</v>
      </c>
      <c r="J90" s="62">
        <v>45.917166666666688</v>
      </c>
      <c r="K90" s="62">
        <v>154.78398755333328</v>
      </c>
      <c r="L90" s="62">
        <v>64.704994939999992</v>
      </c>
      <c r="M90" s="62">
        <v>17.502649359000017</v>
      </c>
      <c r="N90" s="62">
        <v>73.588937173000005</v>
      </c>
      <c r="O90" s="62">
        <v>45.77612253199996</v>
      </c>
      <c r="P90" s="62">
        <v>818.39140739454547</v>
      </c>
      <c r="Q90" s="62">
        <v>29.845986140000001</v>
      </c>
      <c r="R90" s="62">
        <v>75.001847399999988</v>
      </c>
      <c r="S90" s="62">
        <v>99.751334929999985</v>
      </c>
      <c r="T90" s="62">
        <v>63.551997450000002</v>
      </c>
      <c r="U90" s="62">
        <v>82.812215660000049</v>
      </c>
      <c r="V90" s="62">
        <v>68.689835139999943</v>
      </c>
      <c r="W90" s="62">
        <v>73.721450299999972</v>
      </c>
      <c r="X90" s="62">
        <v>68.882670120000071</v>
      </c>
      <c r="Y90" s="62">
        <v>50.614326640000016</v>
      </c>
      <c r="Z90" s="62">
        <v>75.995558339999974</v>
      </c>
      <c r="AA90" s="62">
        <v>61.324901324999963</v>
      </c>
      <c r="AB90" s="62">
        <v>68.199283949545432</v>
      </c>
      <c r="AC90" s="62">
        <v>760.76114368999993</v>
      </c>
      <c r="AD90" s="62">
        <v>53.086003305292657</v>
      </c>
      <c r="AE90" s="62">
        <v>66.033689504707326</v>
      </c>
      <c r="AF90" s="62">
        <v>51.319992240000005</v>
      </c>
      <c r="AG90" s="62">
        <v>55.678283869999994</v>
      </c>
      <c r="AH90" s="62">
        <v>59.682687150000007</v>
      </c>
      <c r="AI90" s="62">
        <v>59.788209619999975</v>
      </c>
      <c r="AJ90" s="62">
        <v>57.020088899999998</v>
      </c>
      <c r="AK90" s="62">
        <v>58.464616659999976</v>
      </c>
      <c r="AL90" s="62">
        <v>64.587533670000013</v>
      </c>
      <c r="AM90" s="62">
        <v>103.23444778000001</v>
      </c>
      <c r="AN90" s="62">
        <v>68.62248111075354</v>
      </c>
      <c r="AO90" s="62">
        <v>63.243109879246454</v>
      </c>
      <c r="AP90" s="62">
        <v>799.74618741999984</v>
      </c>
      <c r="AQ90" s="62">
        <v>59.641343738571422</v>
      </c>
      <c r="AR90" s="62">
        <v>71.930009351428581</v>
      </c>
      <c r="AS90" s="62">
        <v>75.171240838512176</v>
      </c>
      <c r="AT90" s="62">
        <v>69.970375051487849</v>
      </c>
      <c r="AU90" s="62">
        <v>41.474499079999973</v>
      </c>
      <c r="AV90" s="62">
        <v>63.67009864000002</v>
      </c>
      <c r="AW90" s="62">
        <v>118.20665561000001</v>
      </c>
      <c r="AX90" s="62">
        <v>59.703715630000026</v>
      </c>
      <c r="AY90" s="62">
        <v>82.681380069999975</v>
      </c>
      <c r="AZ90" s="62">
        <v>72.518955940000012</v>
      </c>
      <c r="BA90" s="62">
        <v>27.819452160000004</v>
      </c>
      <c r="BB90" s="62">
        <v>56.958461310000004</v>
      </c>
      <c r="BC90" s="62">
        <v>372.69820356999992</v>
      </c>
      <c r="BD90" s="62">
        <v>13.583134619999997</v>
      </c>
      <c r="BE90" s="62">
        <v>38.205140870000001</v>
      </c>
      <c r="BF90" s="62">
        <v>24.089225990000003</v>
      </c>
      <c r="BG90" s="62">
        <v>23.55084965</v>
      </c>
      <c r="BH90" s="62">
        <v>26.476117719999998</v>
      </c>
      <c r="BI90" s="62">
        <v>8.8104519499999974</v>
      </c>
      <c r="BJ90" s="62">
        <v>26.244295769999994</v>
      </c>
      <c r="BK90" s="62">
        <v>21.985204910000007</v>
      </c>
      <c r="BL90" s="62">
        <v>53.070264779999981</v>
      </c>
      <c r="BM90" s="62">
        <v>48.739564179999995</v>
      </c>
      <c r="BN90" s="62">
        <v>30.848964199999998</v>
      </c>
      <c r="BO90" s="62">
        <v>57.094988930000021</v>
      </c>
      <c r="BP90" s="62">
        <v>466.61713216999993</v>
      </c>
      <c r="BQ90" s="62">
        <v>13.264032160000003</v>
      </c>
      <c r="BR90" s="62">
        <v>21.227701659999994</v>
      </c>
      <c r="BS90" s="62">
        <v>38.898315229999994</v>
      </c>
      <c r="BT90" s="62">
        <v>34.414032319999997</v>
      </c>
      <c r="BU90" s="62">
        <v>35.201489540000004</v>
      </c>
      <c r="BV90" s="62">
        <v>37.865027220000002</v>
      </c>
      <c r="BW90" s="62">
        <v>39.916507369999998</v>
      </c>
      <c r="BX90" s="62">
        <v>28.029612359999998</v>
      </c>
      <c r="BY90" s="62">
        <v>28.35242787</v>
      </c>
      <c r="BZ90" s="62">
        <v>41.165793390000005</v>
      </c>
      <c r="CA90" s="62">
        <v>39.128970750000015</v>
      </c>
      <c r="CB90" s="62">
        <v>109.1532223</v>
      </c>
      <c r="CC90" s="62">
        <v>882.93759926000007</v>
      </c>
      <c r="CD90" s="62">
        <v>18.324718150000002</v>
      </c>
      <c r="CE90" s="62">
        <v>23.787002710000003</v>
      </c>
      <c r="CF90" s="62">
        <v>25.779461349999998</v>
      </c>
      <c r="CG90" s="62">
        <v>21.412821359999995</v>
      </c>
      <c r="CH90" s="62">
        <v>59.288062280000005</v>
      </c>
      <c r="CI90" s="62">
        <v>51.181653560000015</v>
      </c>
      <c r="CJ90" s="62">
        <v>32.147678250000006</v>
      </c>
      <c r="CK90" s="62">
        <v>30.286091340000009</v>
      </c>
      <c r="CL90" s="62">
        <v>40.508558150000013</v>
      </c>
      <c r="CM90" s="62">
        <v>29.00558668</v>
      </c>
      <c r="CN90" s="62">
        <v>40.308470220000011</v>
      </c>
      <c r="CO90" s="62">
        <v>510.90749520999998</v>
      </c>
      <c r="CP90" s="62">
        <v>1035.7707700299998</v>
      </c>
      <c r="CQ90" s="62">
        <v>16.035462599999999</v>
      </c>
      <c r="CR90" s="62">
        <v>23.686840850000003</v>
      </c>
      <c r="CS90" s="62">
        <v>51.968053230000002</v>
      </c>
      <c r="CT90" s="62">
        <v>41.58987157</v>
      </c>
      <c r="CU90" s="62">
        <v>43.512844020000017</v>
      </c>
      <c r="CV90" s="62">
        <v>40.178414660000001</v>
      </c>
      <c r="CW90" s="62">
        <v>40.413789859999987</v>
      </c>
      <c r="CX90" s="62">
        <v>106.50369400000004</v>
      </c>
      <c r="CY90" s="62">
        <v>42.630031900000006</v>
      </c>
      <c r="CZ90" s="62">
        <v>38.759200820000004</v>
      </c>
      <c r="DA90" s="62">
        <v>39.320510470000002</v>
      </c>
      <c r="DB90" s="62">
        <v>551.17205604999981</v>
      </c>
      <c r="DC90" s="62">
        <v>173.29473406000002</v>
      </c>
      <c r="DD90" s="62">
        <v>9.392163250000003</v>
      </c>
      <c r="DE90" s="62">
        <v>12.489444870000002</v>
      </c>
      <c r="DF90" s="62">
        <v>11.245014569999999</v>
      </c>
      <c r="DG90" s="62">
        <v>16.142344049999998</v>
      </c>
      <c r="DH90" s="62">
        <v>14.476270400000001</v>
      </c>
      <c r="DI90" s="62">
        <v>7.1374961799999994</v>
      </c>
      <c r="DJ90" s="62">
        <v>12.59541879</v>
      </c>
      <c r="DK90" s="62">
        <v>15.603016899999998</v>
      </c>
      <c r="DL90" s="62">
        <v>19.863846580000004</v>
      </c>
      <c r="DM90" s="62">
        <v>13.149847269999999</v>
      </c>
      <c r="DN90" s="62">
        <v>16.203368599999997</v>
      </c>
      <c r="DO90" s="63">
        <v>24.996502600000003</v>
      </c>
    </row>
    <row r="91" spans="1:119">
      <c r="A91" s="66" t="s">
        <v>145</v>
      </c>
      <c r="B91" s="67" t="s">
        <v>326</v>
      </c>
      <c r="C91" s="62">
        <v>0</v>
      </c>
      <c r="D91" s="62">
        <v>0</v>
      </c>
      <c r="E91" s="62">
        <v>0</v>
      </c>
      <c r="F91" s="62">
        <v>0</v>
      </c>
      <c r="G91" s="62">
        <v>0</v>
      </c>
      <c r="H91" s="62">
        <v>0</v>
      </c>
      <c r="I91" s="62">
        <v>0</v>
      </c>
      <c r="J91" s="62">
        <v>0</v>
      </c>
      <c r="K91" s="62">
        <v>0</v>
      </c>
      <c r="L91" s="62">
        <v>0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  <c r="S91" s="62">
        <v>0</v>
      </c>
      <c r="T91" s="62">
        <v>0</v>
      </c>
      <c r="U91" s="62">
        <v>0</v>
      </c>
      <c r="V91" s="62">
        <v>0</v>
      </c>
      <c r="W91" s="62">
        <v>0</v>
      </c>
      <c r="X91" s="62">
        <v>0</v>
      </c>
      <c r="Y91" s="62">
        <v>0</v>
      </c>
      <c r="Z91" s="62">
        <v>0</v>
      </c>
      <c r="AA91" s="62">
        <v>0</v>
      </c>
      <c r="AB91" s="62">
        <v>0</v>
      </c>
      <c r="AC91" s="62">
        <v>0</v>
      </c>
      <c r="AD91" s="62">
        <v>0</v>
      </c>
      <c r="AE91" s="62">
        <v>0</v>
      </c>
      <c r="AF91" s="62">
        <v>0</v>
      </c>
      <c r="AG91" s="62">
        <v>0</v>
      </c>
      <c r="AH91" s="62">
        <v>0</v>
      </c>
      <c r="AI91" s="62">
        <v>0</v>
      </c>
      <c r="AJ91" s="62">
        <v>0</v>
      </c>
      <c r="AK91" s="62">
        <v>0</v>
      </c>
      <c r="AL91" s="62">
        <v>0</v>
      </c>
      <c r="AM91" s="62">
        <v>0</v>
      </c>
      <c r="AN91" s="62">
        <v>0</v>
      </c>
      <c r="AO91" s="62">
        <v>0</v>
      </c>
      <c r="AP91" s="62">
        <v>0</v>
      </c>
      <c r="AQ91" s="62">
        <v>0</v>
      </c>
      <c r="AR91" s="62">
        <v>0</v>
      </c>
      <c r="AS91" s="62">
        <v>0</v>
      </c>
      <c r="AT91" s="62">
        <v>0</v>
      </c>
      <c r="AU91" s="62">
        <v>0</v>
      </c>
      <c r="AV91" s="62">
        <v>0</v>
      </c>
      <c r="AW91" s="62">
        <v>0</v>
      </c>
      <c r="AX91" s="62">
        <v>0</v>
      </c>
      <c r="AY91" s="62">
        <v>0</v>
      </c>
      <c r="AZ91" s="62">
        <v>0</v>
      </c>
      <c r="BA91" s="62">
        <v>0</v>
      </c>
      <c r="BB91" s="62">
        <v>0</v>
      </c>
      <c r="BC91" s="62">
        <v>0</v>
      </c>
      <c r="BD91" s="62">
        <v>0</v>
      </c>
      <c r="BE91" s="62">
        <v>0</v>
      </c>
      <c r="BF91" s="62">
        <v>0</v>
      </c>
      <c r="BG91" s="62">
        <v>0</v>
      </c>
      <c r="BH91" s="62">
        <v>0</v>
      </c>
      <c r="BI91" s="62">
        <v>0</v>
      </c>
      <c r="BJ91" s="62">
        <v>0</v>
      </c>
      <c r="BK91" s="62">
        <v>0</v>
      </c>
      <c r="BL91" s="62">
        <v>0</v>
      </c>
      <c r="BM91" s="62">
        <v>0</v>
      </c>
      <c r="BN91" s="62">
        <v>0</v>
      </c>
      <c r="BO91" s="62">
        <v>0</v>
      </c>
      <c r="BP91" s="62">
        <v>0</v>
      </c>
      <c r="BQ91" s="62">
        <v>0</v>
      </c>
      <c r="BR91" s="62">
        <v>0</v>
      </c>
      <c r="BS91" s="62">
        <v>0</v>
      </c>
      <c r="BT91" s="62">
        <v>0</v>
      </c>
      <c r="BU91" s="62">
        <v>0</v>
      </c>
      <c r="BV91" s="62">
        <v>0</v>
      </c>
      <c r="BW91" s="62">
        <v>0</v>
      </c>
      <c r="BX91" s="62">
        <v>0</v>
      </c>
      <c r="BY91" s="62">
        <v>0</v>
      </c>
      <c r="BZ91" s="62">
        <v>0</v>
      </c>
      <c r="CA91" s="62">
        <v>0</v>
      </c>
      <c r="CB91" s="62">
        <v>0</v>
      </c>
      <c r="CC91" s="62">
        <v>0</v>
      </c>
      <c r="CD91" s="62">
        <v>0</v>
      </c>
      <c r="CE91" s="62">
        <v>0</v>
      </c>
      <c r="CF91" s="62">
        <v>0</v>
      </c>
      <c r="CG91" s="62">
        <v>0</v>
      </c>
      <c r="CH91" s="62">
        <v>0</v>
      </c>
      <c r="CI91" s="62">
        <v>0</v>
      </c>
      <c r="CJ91" s="62">
        <v>0</v>
      </c>
      <c r="CK91" s="62">
        <v>0</v>
      </c>
      <c r="CL91" s="62">
        <v>0</v>
      </c>
      <c r="CM91" s="62">
        <v>0</v>
      </c>
      <c r="CN91" s="62">
        <v>0</v>
      </c>
      <c r="CO91" s="62">
        <v>0</v>
      </c>
      <c r="CP91" s="62">
        <v>0</v>
      </c>
      <c r="CQ91" s="62">
        <v>0</v>
      </c>
      <c r="CR91" s="62">
        <v>0</v>
      </c>
      <c r="CS91" s="62">
        <v>0</v>
      </c>
      <c r="CT91" s="62">
        <v>0</v>
      </c>
      <c r="CU91" s="62">
        <v>0</v>
      </c>
      <c r="CV91" s="62">
        <v>0</v>
      </c>
      <c r="CW91" s="62">
        <v>0</v>
      </c>
      <c r="CX91" s="62">
        <v>0</v>
      </c>
      <c r="CY91" s="62">
        <v>0</v>
      </c>
      <c r="CZ91" s="62">
        <v>0</v>
      </c>
      <c r="DA91" s="62">
        <v>0</v>
      </c>
      <c r="DB91" s="62">
        <v>0</v>
      </c>
      <c r="DC91" s="62">
        <v>0</v>
      </c>
      <c r="DD91" s="62">
        <v>0</v>
      </c>
      <c r="DE91" s="62">
        <v>0</v>
      </c>
      <c r="DF91" s="62">
        <v>0</v>
      </c>
      <c r="DG91" s="62">
        <v>0</v>
      </c>
      <c r="DH91" s="62">
        <v>0</v>
      </c>
      <c r="DI91" s="62">
        <v>0</v>
      </c>
      <c r="DJ91" s="62">
        <v>0</v>
      </c>
      <c r="DK91" s="62">
        <v>0</v>
      </c>
      <c r="DL91" s="62">
        <v>0</v>
      </c>
      <c r="DM91" s="62">
        <v>0</v>
      </c>
      <c r="DN91" s="62">
        <v>0</v>
      </c>
      <c r="DO91" s="63">
        <v>0</v>
      </c>
    </row>
    <row r="92" spans="1:119">
      <c r="A92" s="60" t="s">
        <v>18</v>
      </c>
      <c r="B92" s="61" t="s">
        <v>327</v>
      </c>
      <c r="C92" s="62">
        <v>1989.6878758780001</v>
      </c>
      <c r="D92" s="62">
        <v>62.834430795565794</v>
      </c>
      <c r="E92" s="62">
        <v>91.975306871100884</v>
      </c>
      <c r="F92" s="62">
        <v>70.96476233333334</v>
      </c>
      <c r="G92" s="62">
        <v>213.788229</v>
      </c>
      <c r="H92" s="62">
        <v>273.67064900000003</v>
      </c>
      <c r="I92" s="62">
        <v>191.17062199999998</v>
      </c>
      <c r="J92" s="62">
        <v>156.83230000000003</v>
      </c>
      <c r="K92" s="62">
        <v>238.02339965299998</v>
      </c>
      <c r="L92" s="62">
        <v>167.89036325699988</v>
      </c>
      <c r="M92" s="62">
        <v>13.002499280000066</v>
      </c>
      <c r="N92" s="62">
        <v>245.34001230400008</v>
      </c>
      <c r="O92" s="62">
        <v>264.19530138399978</v>
      </c>
      <c r="P92" s="62">
        <v>1912.2869641603638</v>
      </c>
      <c r="Q92" s="62">
        <v>97.326328619999998</v>
      </c>
      <c r="R92" s="62">
        <v>143.79106011999997</v>
      </c>
      <c r="S92" s="62">
        <v>173.87978685000002</v>
      </c>
      <c r="T92" s="62">
        <v>124.76884025</v>
      </c>
      <c r="U92" s="62">
        <v>163.84561798999999</v>
      </c>
      <c r="V92" s="62">
        <v>173.05121460800001</v>
      </c>
      <c r="W92" s="62">
        <v>169.08414937999999</v>
      </c>
      <c r="X92" s="62">
        <v>159.62676067299998</v>
      </c>
      <c r="Y92" s="62">
        <v>175.45526656899997</v>
      </c>
      <c r="Z92" s="62">
        <v>164.3311902400001</v>
      </c>
      <c r="AA92" s="62">
        <v>207.7695018469999</v>
      </c>
      <c r="AB92" s="62">
        <v>159.35724701336363</v>
      </c>
      <c r="AC92" s="62">
        <v>2414.1455390760002</v>
      </c>
      <c r="AD92" s="62">
        <v>87.828489068333354</v>
      </c>
      <c r="AE92" s="62">
        <v>142.09980766166666</v>
      </c>
      <c r="AF92" s="62">
        <v>130.80563684000001</v>
      </c>
      <c r="AG92" s="62">
        <v>146.33185600000004</v>
      </c>
      <c r="AH92" s="62">
        <v>251.71070194999999</v>
      </c>
      <c r="AI92" s="62">
        <v>226.97401272000002</v>
      </c>
      <c r="AJ92" s="62">
        <v>324.78897675999997</v>
      </c>
      <c r="AK92" s="62">
        <v>176.82847752000004</v>
      </c>
      <c r="AL92" s="62">
        <v>158.09992446000007</v>
      </c>
      <c r="AM92" s="62">
        <v>198.28101502999993</v>
      </c>
      <c r="AN92" s="62">
        <v>144.25224277000007</v>
      </c>
      <c r="AO92" s="62">
        <v>426.14439829600013</v>
      </c>
      <c r="AP92" s="62">
        <v>2045.8476825600001</v>
      </c>
      <c r="AQ92" s="62">
        <v>46.070904007999999</v>
      </c>
      <c r="AR92" s="62">
        <v>133.18492092099999</v>
      </c>
      <c r="AS92" s="62">
        <v>103.19805748706658</v>
      </c>
      <c r="AT92" s="62">
        <v>147.83230305000001</v>
      </c>
      <c r="AU92" s="62">
        <v>235.23761871999997</v>
      </c>
      <c r="AV92" s="62">
        <v>180.63675519393342</v>
      </c>
      <c r="AW92" s="62">
        <v>148.04423688</v>
      </c>
      <c r="AX92" s="62">
        <v>183.65718916</v>
      </c>
      <c r="AY92" s="62">
        <v>177.77560761999996</v>
      </c>
      <c r="AZ92" s="62">
        <v>152.51936205000013</v>
      </c>
      <c r="BA92" s="62">
        <v>162.14417809999998</v>
      </c>
      <c r="BB92" s="62">
        <v>375.54654936999998</v>
      </c>
      <c r="BC92" s="62">
        <v>1224.9991935681819</v>
      </c>
      <c r="BD92" s="62">
        <v>42.08036154000002</v>
      </c>
      <c r="BE92" s="62">
        <v>130.78736514000008</v>
      </c>
      <c r="BF92" s="62">
        <v>56.913670539999991</v>
      </c>
      <c r="BG92" s="62">
        <v>99.998533769999995</v>
      </c>
      <c r="BH92" s="62">
        <v>53.136277119999995</v>
      </c>
      <c r="BI92" s="62">
        <v>123.98274027999996</v>
      </c>
      <c r="BJ92" s="62">
        <v>146.0067368</v>
      </c>
      <c r="BK92" s="62">
        <v>82.8299826800001</v>
      </c>
      <c r="BL92" s="62">
        <v>136.80342885699997</v>
      </c>
      <c r="BM92" s="62">
        <v>117.67622684299994</v>
      </c>
      <c r="BN92" s="62">
        <v>78.239169309999994</v>
      </c>
      <c r="BO92" s="62">
        <v>156.54470068818173</v>
      </c>
      <c r="BP92" s="62">
        <v>1703.3741507045456</v>
      </c>
      <c r="BQ92" s="62">
        <v>36.368193500000004</v>
      </c>
      <c r="BR92" s="62">
        <v>92.690752819999958</v>
      </c>
      <c r="BS92" s="62">
        <v>130.43688338000004</v>
      </c>
      <c r="BT92" s="62">
        <v>115.07856814000002</v>
      </c>
      <c r="BU92" s="62">
        <v>133.22445342837221</v>
      </c>
      <c r="BV92" s="62">
        <v>113.48522455035231</v>
      </c>
      <c r="BW92" s="62">
        <v>130.6017385100001</v>
      </c>
      <c r="BX92" s="62">
        <v>120.51767916127561</v>
      </c>
      <c r="BY92" s="62">
        <v>168.7833489600001</v>
      </c>
      <c r="BZ92" s="62">
        <v>76.040155949999942</v>
      </c>
      <c r="CA92" s="62">
        <v>136.90039372999999</v>
      </c>
      <c r="CB92" s="62">
        <v>449.24675857454542</v>
      </c>
      <c r="CC92" s="62">
        <v>1731.7285966909089</v>
      </c>
      <c r="CD92" s="62">
        <v>19.463104069999996</v>
      </c>
      <c r="CE92" s="62">
        <v>72.907109230000032</v>
      </c>
      <c r="CF92" s="62">
        <v>153.81370914000001</v>
      </c>
      <c r="CG92" s="62">
        <v>86.90972330999999</v>
      </c>
      <c r="CH92" s="62">
        <v>174.99741999499997</v>
      </c>
      <c r="CI92" s="62">
        <v>142.39636030999998</v>
      </c>
      <c r="CJ92" s="62">
        <v>65.77706728499993</v>
      </c>
      <c r="CK92" s="62">
        <v>156.39124878000004</v>
      </c>
      <c r="CL92" s="62">
        <v>143.17190713999997</v>
      </c>
      <c r="CM92" s="62">
        <v>91.062750240000128</v>
      </c>
      <c r="CN92" s="62">
        <v>259.32679428621793</v>
      </c>
      <c r="CO92" s="62">
        <v>365.51140290469095</v>
      </c>
      <c r="CP92" s="62">
        <v>1988.8259553272474</v>
      </c>
      <c r="CQ92" s="62">
        <v>33.485112619999981</v>
      </c>
      <c r="CR92" s="62">
        <v>65.858896750000014</v>
      </c>
      <c r="CS92" s="62">
        <v>232.11614168000008</v>
      </c>
      <c r="CT92" s="62">
        <v>91.34164079</v>
      </c>
      <c r="CU92" s="62">
        <v>116.94679489999997</v>
      </c>
      <c r="CV92" s="62">
        <v>133.10223878000014</v>
      </c>
      <c r="CW92" s="62">
        <v>133.97506053999984</v>
      </c>
      <c r="CX92" s="62">
        <v>170.13930838551818</v>
      </c>
      <c r="CY92" s="62">
        <v>91.48850557838071</v>
      </c>
      <c r="CZ92" s="62">
        <v>597.66762581487069</v>
      </c>
      <c r="DA92" s="62">
        <v>-182.91762203415817</v>
      </c>
      <c r="DB92" s="62">
        <v>505.62225152263596</v>
      </c>
      <c r="DC92" s="62">
        <v>2043.7601116399996</v>
      </c>
      <c r="DD92" s="62">
        <v>10.819638979999999</v>
      </c>
      <c r="DE92" s="62">
        <v>105.89070943999999</v>
      </c>
      <c r="DF92" s="62">
        <v>120.66332376999998</v>
      </c>
      <c r="DG92" s="62">
        <v>165.06656497000003</v>
      </c>
      <c r="DH92" s="62">
        <v>267.81092799999999</v>
      </c>
      <c r="DI92" s="62">
        <v>141.89016302999988</v>
      </c>
      <c r="DJ92" s="62">
        <v>193.51013156152121</v>
      </c>
      <c r="DK92" s="62">
        <v>246.13361542462593</v>
      </c>
      <c r="DL92" s="62">
        <v>236.79238761925859</v>
      </c>
      <c r="DM92" s="62">
        <v>92.08679488459444</v>
      </c>
      <c r="DN92" s="62">
        <v>94.993045250000108</v>
      </c>
      <c r="DO92" s="63">
        <v>368.10280870999969</v>
      </c>
    </row>
    <row r="93" spans="1:119">
      <c r="A93" s="60" t="s">
        <v>20</v>
      </c>
      <c r="B93" s="61" t="s">
        <v>328</v>
      </c>
      <c r="C93" s="62">
        <v>0</v>
      </c>
      <c r="D93" s="62">
        <v>0</v>
      </c>
      <c r="E93" s="62">
        <v>0</v>
      </c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2">
        <v>0</v>
      </c>
      <c r="T93" s="62">
        <v>0</v>
      </c>
      <c r="U93" s="62">
        <v>0</v>
      </c>
      <c r="V93" s="62">
        <v>0</v>
      </c>
      <c r="W93" s="62">
        <v>0</v>
      </c>
      <c r="X93" s="62">
        <v>0</v>
      </c>
      <c r="Y93" s="62">
        <v>0</v>
      </c>
      <c r="Z93" s="62">
        <v>0</v>
      </c>
      <c r="AA93" s="62">
        <v>0</v>
      </c>
      <c r="AB93" s="62">
        <v>0</v>
      </c>
      <c r="AC93" s="62">
        <v>0</v>
      </c>
      <c r="AD93" s="62">
        <v>0</v>
      </c>
      <c r="AE93" s="62">
        <v>0</v>
      </c>
      <c r="AF93" s="62">
        <v>0</v>
      </c>
      <c r="AG93" s="62">
        <v>0</v>
      </c>
      <c r="AH93" s="62">
        <v>0</v>
      </c>
      <c r="AI93" s="62">
        <v>0</v>
      </c>
      <c r="AJ93" s="62">
        <v>0</v>
      </c>
      <c r="AK93" s="62">
        <v>0</v>
      </c>
      <c r="AL93" s="62">
        <v>0</v>
      </c>
      <c r="AM93" s="62">
        <v>0</v>
      </c>
      <c r="AN93" s="62">
        <v>0</v>
      </c>
      <c r="AO93" s="62">
        <v>0</v>
      </c>
      <c r="AP93" s="62">
        <v>0</v>
      </c>
      <c r="AQ93" s="62">
        <v>0</v>
      </c>
      <c r="AR93" s="62">
        <v>0</v>
      </c>
      <c r="AS93" s="62">
        <v>0</v>
      </c>
      <c r="AT93" s="62">
        <v>0</v>
      </c>
      <c r="AU93" s="62">
        <v>0</v>
      </c>
      <c r="AV93" s="62">
        <v>0</v>
      </c>
      <c r="AW93" s="62">
        <v>0</v>
      </c>
      <c r="AX93" s="62">
        <v>0</v>
      </c>
      <c r="AY93" s="62">
        <v>0</v>
      </c>
      <c r="AZ93" s="62">
        <v>0</v>
      </c>
      <c r="BA93" s="62">
        <v>0</v>
      </c>
      <c r="BB93" s="62">
        <v>0</v>
      </c>
      <c r="BC93" s="62">
        <v>0</v>
      </c>
      <c r="BD93" s="62">
        <v>0</v>
      </c>
      <c r="BE93" s="62">
        <v>0</v>
      </c>
      <c r="BF93" s="62">
        <v>0</v>
      </c>
      <c r="BG93" s="62">
        <v>0</v>
      </c>
      <c r="BH93" s="62">
        <v>0</v>
      </c>
      <c r="BI93" s="62">
        <v>0</v>
      </c>
      <c r="BJ93" s="62">
        <v>0</v>
      </c>
      <c r="BK93" s="62">
        <v>0</v>
      </c>
      <c r="BL93" s="62">
        <v>0</v>
      </c>
      <c r="BM93" s="62">
        <v>0</v>
      </c>
      <c r="BN93" s="62">
        <v>0</v>
      </c>
      <c r="BO93" s="62">
        <v>0</v>
      </c>
      <c r="BP93" s="62">
        <v>0</v>
      </c>
      <c r="BQ93" s="62">
        <v>0</v>
      </c>
      <c r="BR93" s="62">
        <v>0</v>
      </c>
      <c r="BS93" s="62">
        <v>0</v>
      </c>
      <c r="BT93" s="62">
        <v>0</v>
      </c>
      <c r="BU93" s="62">
        <v>0</v>
      </c>
      <c r="BV93" s="62">
        <v>0</v>
      </c>
      <c r="BW93" s="62">
        <v>0</v>
      </c>
      <c r="BX93" s="62">
        <v>0</v>
      </c>
      <c r="BY93" s="62">
        <v>0</v>
      </c>
      <c r="BZ93" s="62">
        <v>0</v>
      </c>
      <c r="CA93" s="62">
        <v>0</v>
      </c>
      <c r="CB93" s="62">
        <v>0</v>
      </c>
      <c r="CC93" s="62">
        <v>0</v>
      </c>
      <c r="CD93" s="62">
        <v>0</v>
      </c>
      <c r="CE93" s="62">
        <v>0</v>
      </c>
      <c r="CF93" s="62">
        <v>0</v>
      </c>
      <c r="CG93" s="62">
        <v>0</v>
      </c>
      <c r="CH93" s="62">
        <v>0</v>
      </c>
      <c r="CI93" s="62">
        <v>0</v>
      </c>
      <c r="CJ93" s="62">
        <v>0</v>
      </c>
      <c r="CK93" s="62">
        <v>0</v>
      </c>
      <c r="CL93" s="62">
        <v>0</v>
      </c>
      <c r="CM93" s="62">
        <v>0</v>
      </c>
      <c r="CN93" s="62">
        <v>0</v>
      </c>
      <c r="CO93" s="62">
        <v>0</v>
      </c>
      <c r="CP93" s="62">
        <v>0</v>
      </c>
      <c r="CQ93" s="62">
        <v>0</v>
      </c>
      <c r="CR93" s="62">
        <v>0</v>
      </c>
      <c r="CS93" s="62">
        <v>0</v>
      </c>
      <c r="CT93" s="62">
        <v>0</v>
      </c>
      <c r="CU93" s="62">
        <v>0</v>
      </c>
      <c r="CV93" s="62">
        <v>0</v>
      </c>
      <c r="CW93" s="62">
        <v>0</v>
      </c>
      <c r="CX93" s="62">
        <v>0</v>
      </c>
      <c r="CY93" s="62">
        <v>0</v>
      </c>
      <c r="CZ93" s="62">
        <v>0</v>
      </c>
      <c r="DA93" s="62">
        <v>0</v>
      </c>
      <c r="DB93" s="62">
        <v>0</v>
      </c>
      <c r="DC93" s="62">
        <v>0</v>
      </c>
      <c r="DD93" s="62">
        <v>0</v>
      </c>
      <c r="DE93" s="62">
        <v>0</v>
      </c>
      <c r="DF93" s="62">
        <v>0</v>
      </c>
      <c r="DG93" s="62">
        <v>0</v>
      </c>
      <c r="DH93" s="62">
        <v>0</v>
      </c>
      <c r="DI93" s="62">
        <v>0</v>
      </c>
      <c r="DJ93" s="62">
        <v>0</v>
      </c>
      <c r="DK93" s="62">
        <v>0</v>
      </c>
      <c r="DL93" s="62">
        <v>0</v>
      </c>
      <c r="DM93" s="62">
        <v>0</v>
      </c>
      <c r="DN93" s="62">
        <v>0</v>
      </c>
      <c r="DO93" s="63">
        <v>0</v>
      </c>
    </row>
    <row r="94" spans="1:119">
      <c r="A94" s="60" t="s">
        <v>22</v>
      </c>
      <c r="B94" s="61" t="s">
        <v>299</v>
      </c>
      <c r="C94" s="62">
        <v>13.705378810000001</v>
      </c>
      <c r="D94" s="62">
        <v>0</v>
      </c>
      <c r="E94" s="62">
        <v>0</v>
      </c>
      <c r="F94" s="62">
        <v>0</v>
      </c>
      <c r="G94" s="62">
        <v>6.1459999999999999</v>
      </c>
      <c r="H94" s="62">
        <v>1.2710000000000006</v>
      </c>
      <c r="I94" s="62">
        <v>1.1789999999999994</v>
      </c>
      <c r="J94" s="62">
        <v>1.1119999999999997</v>
      </c>
      <c r="K94" s="62">
        <v>0.98858381000000084</v>
      </c>
      <c r="L94" s="62">
        <v>0.86321283000000015</v>
      </c>
      <c r="M94" s="62">
        <v>0.86655290000000029</v>
      </c>
      <c r="N94" s="62">
        <v>0.78514843999999862</v>
      </c>
      <c r="O94" s="62">
        <v>0.49388083000000066</v>
      </c>
      <c r="P94" s="62">
        <v>2.1216200618181822</v>
      </c>
      <c r="Q94" s="62">
        <v>0.37826102</v>
      </c>
      <c r="R94" s="62">
        <v>0.33045240999999997</v>
      </c>
      <c r="S94" s="62">
        <v>0.28502656999999998</v>
      </c>
      <c r="T94" s="62">
        <v>0.24460985999999998</v>
      </c>
      <c r="U94" s="62">
        <v>0.20753608000000004</v>
      </c>
      <c r="V94" s="62">
        <v>0.1581739399999999</v>
      </c>
      <c r="W94" s="62">
        <v>0.12027077000000003</v>
      </c>
      <c r="X94" s="62">
        <v>6.1901719999999993E-2</v>
      </c>
      <c r="Y94" s="62">
        <v>2.044367000000015E-2</v>
      </c>
      <c r="Z94" s="62">
        <v>3.7031250000000016E-2</v>
      </c>
      <c r="AA94" s="62">
        <v>0.10111109999999998</v>
      </c>
      <c r="AB94" s="62">
        <v>0.17680167181818163</v>
      </c>
      <c r="AC94" s="62">
        <v>2.1734701999999997</v>
      </c>
      <c r="AD94" s="62">
        <v>0.10747059</v>
      </c>
      <c r="AE94" s="62">
        <v>0.10701743</v>
      </c>
      <c r="AF94" s="62">
        <v>0.40704310999999999</v>
      </c>
      <c r="AG94" s="62">
        <v>0</v>
      </c>
      <c r="AH94" s="62">
        <v>0.10619781</v>
      </c>
      <c r="AI94" s="62">
        <v>0.37292234000000002</v>
      </c>
      <c r="AJ94" s="62">
        <v>0.10512301999999996</v>
      </c>
      <c r="AK94" s="62">
        <v>0.10464432000000001</v>
      </c>
      <c r="AL94" s="62">
        <v>0.34889714999999999</v>
      </c>
      <c r="AM94" s="62">
        <v>0.10367130000000002</v>
      </c>
      <c r="AN94" s="62">
        <v>0.10317684999999999</v>
      </c>
      <c r="AO94" s="62">
        <v>0.30730627999999993</v>
      </c>
      <c r="AP94" s="62">
        <v>67.387172980000003</v>
      </c>
      <c r="AQ94" s="62">
        <v>0</v>
      </c>
      <c r="AR94" s="62">
        <v>0.10166121</v>
      </c>
      <c r="AS94" s="62">
        <v>0.57827859000000004</v>
      </c>
      <c r="AT94" s="62">
        <v>0.10062321000000002</v>
      </c>
      <c r="AU94" s="62">
        <v>26.614014650000001</v>
      </c>
      <c r="AV94" s="62">
        <v>5.4023463699999983</v>
      </c>
      <c r="AW94" s="62">
        <v>5.880858729999999</v>
      </c>
      <c r="AX94" s="62">
        <v>5.9413916200000063</v>
      </c>
      <c r="AY94" s="62">
        <v>5.4007119699999988</v>
      </c>
      <c r="AZ94" s="62">
        <v>5.3027837799999986</v>
      </c>
      <c r="BA94" s="62">
        <v>5.962685969999999</v>
      </c>
      <c r="BB94" s="62">
        <v>6.101816880000003</v>
      </c>
      <c r="BC94" s="62">
        <v>61.464646180000003</v>
      </c>
      <c r="BD94" s="62">
        <v>5.1568091300000001</v>
      </c>
      <c r="BE94" s="62">
        <v>9.4496529999999995E-2</v>
      </c>
      <c r="BF94" s="62">
        <v>9.390271E-2</v>
      </c>
      <c r="BG94" s="62">
        <v>9.3302449999999995E-2</v>
      </c>
      <c r="BH94" s="62">
        <v>9.2695689999999997E-2</v>
      </c>
      <c r="BI94" s="62">
        <v>9.208363E-2</v>
      </c>
      <c r="BJ94" s="62">
        <v>31.305286989999999</v>
      </c>
      <c r="BK94" s="62">
        <v>5.1531875300000003</v>
      </c>
      <c r="BL94" s="62">
        <v>5.7234207899999996</v>
      </c>
      <c r="BM94" s="62">
        <v>6.6577234599999979</v>
      </c>
      <c r="BN94" s="62">
        <v>6.1336324300000014</v>
      </c>
      <c r="BO94" s="62">
        <v>0.8681048400000001</v>
      </c>
      <c r="BP94" s="62">
        <v>67.223377110000015</v>
      </c>
      <c r="BQ94" s="62">
        <v>0</v>
      </c>
      <c r="BR94" s="62">
        <v>0.17452925</v>
      </c>
      <c r="BS94" s="62">
        <v>16.295352789999999</v>
      </c>
      <c r="BT94" s="62">
        <v>4.8809991099999994</v>
      </c>
      <c r="BU94" s="62">
        <v>0.57384056999999999</v>
      </c>
      <c r="BV94" s="62">
        <v>12.968062869999997</v>
      </c>
      <c r="BW94" s="62">
        <v>4.2634444500000033</v>
      </c>
      <c r="BX94" s="62">
        <v>5.9529060099999986</v>
      </c>
      <c r="BY94" s="62">
        <v>4.8774709300000012</v>
      </c>
      <c r="BZ94" s="62">
        <v>5.7667404800000019</v>
      </c>
      <c r="CA94" s="62">
        <v>4.8760055700000011</v>
      </c>
      <c r="CB94" s="62">
        <v>6.5940250800000024</v>
      </c>
      <c r="CC94" s="62">
        <v>60.596731397636347</v>
      </c>
      <c r="CD94" s="62">
        <v>5.0319520100000004</v>
      </c>
      <c r="CE94" s="62">
        <v>5.0311820100000002</v>
      </c>
      <c r="CF94" s="62">
        <v>5.0495888819999992</v>
      </c>
      <c r="CG94" s="62">
        <v>5.9648092179999992</v>
      </c>
      <c r="CH94" s="62">
        <v>30.685569519999998</v>
      </c>
      <c r="CI94" s="62">
        <v>-20.711050049999997</v>
      </c>
      <c r="CJ94" s="62">
        <v>4.9516863699999973</v>
      </c>
      <c r="CK94" s="62">
        <v>4.9524953299999979</v>
      </c>
      <c r="CL94" s="62">
        <v>6.4218096200000074</v>
      </c>
      <c r="CM94" s="62">
        <v>3.6296528499999958</v>
      </c>
      <c r="CN94" s="62">
        <v>4.5723397500000003</v>
      </c>
      <c r="CO94" s="62">
        <v>5.016695887636363</v>
      </c>
      <c r="CP94" s="62">
        <v>52.781829529642863</v>
      </c>
      <c r="CQ94" s="62">
        <v>4.2553501000000002</v>
      </c>
      <c r="CR94" s="62">
        <v>4.2350961100000006</v>
      </c>
      <c r="CS94" s="62">
        <v>4.6889996499999995</v>
      </c>
      <c r="CT94" s="62">
        <v>4.2430302400000013</v>
      </c>
      <c r="CU94" s="62">
        <v>4.2421359399999972</v>
      </c>
      <c r="CV94" s="62">
        <v>29.754549300000001</v>
      </c>
      <c r="CW94" s="62">
        <v>6.4048720000000003E-2</v>
      </c>
      <c r="CX94" s="62">
        <v>6.3125040000000007E-2</v>
      </c>
      <c r="CY94" s="62">
        <v>6.6592729642857118E-2</v>
      </c>
      <c r="CZ94" s="62">
        <v>0.59047208999999989</v>
      </c>
      <c r="DA94" s="62">
        <v>6.9962849214285638E-2</v>
      </c>
      <c r="DB94" s="62">
        <v>0.5084667607857144</v>
      </c>
      <c r="DC94" s="62">
        <v>49.839427149999999</v>
      </c>
      <c r="DD94" s="62">
        <v>4.2346238600000001</v>
      </c>
      <c r="DE94" s="62">
        <v>3.5156291099999994</v>
      </c>
      <c r="DF94" s="62">
        <v>4.3096957199999997</v>
      </c>
      <c r="DG94" s="62">
        <v>3.8726309400000005</v>
      </c>
      <c r="DH94" s="62">
        <v>3.8716132000000005</v>
      </c>
      <c r="DI94" s="62">
        <v>4.3590875999999987</v>
      </c>
      <c r="DJ94" s="62">
        <v>4.7941056500000023</v>
      </c>
      <c r="DK94" s="62">
        <v>5.774774558021889</v>
      </c>
      <c r="DL94" s="62">
        <v>16.85832269197811</v>
      </c>
      <c r="DM94" s="62">
        <v>-2.2360132999999971</v>
      </c>
      <c r="DN94" s="62">
        <v>-1.3150958900000049</v>
      </c>
      <c r="DO94" s="63">
        <v>1.8000530100000001</v>
      </c>
    </row>
    <row r="95" spans="1:119">
      <c r="A95" s="66" t="s">
        <v>146</v>
      </c>
      <c r="B95" s="71" t="s">
        <v>329</v>
      </c>
      <c r="C95" s="62">
        <v>0</v>
      </c>
      <c r="D95" s="62">
        <v>0</v>
      </c>
      <c r="E95" s="62">
        <v>0</v>
      </c>
      <c r="F95" s="62">
        <v>0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2">
        <v>0</v>
      </c>
      <c r="M95" s="62">
        <v>0</v>
      </c>
      <c r="N95" s="62">
        <v>0</v>
      </c>
      <c r="O95" s="62">
        <v>0</v>
      </c>
      <c r="P95" s="62">
        <v>0</v>
      </c>
      <c r="Q95" s="62">
        <v>1.8124999999999999E-2</v>
      </c>
      <c r="R95" s="62">
        <v>-1.8124999999999999E-2</v>
      </c>
      <c r="S95" s="62">
        <v>0</v>
      </c>
      <c r="T95" s="62">
        <v>0</v>
      </c>
      <c r="U95" s="62">
        <v>0</v>
      </c>
      <c r="V95" s="62">
        <v>0</v>
      </c>
      <c r="W95" s="62">
        <v>0</v>
      </c>
      <c r="X95" s="62">
        <v>0</v>
      </c>
      <c r="Y95" s="62">
        <v>0</v>
      </c>
      <c r="Z95" s="62">
        <v>0</v>
      </c>
      <c r="AA95" s="62">
        <v>0</v>
      </c>
      <c r="AB95" s="62">
        <v>0</v>
      </c>
      <c r="AC95" s="62">
        <v>1.01253598</v>
      </c>
      <c r="AD95" s="62">
        <v>0</v>
      </c>
      <c r="AE95" s="62">
        <v>0</v>
      </c>
      <c r="AF95" s="62">
        <v>0.29338217999999999</v>
      </c>
      <c r="AG95" s="62">
        <v>0</v>
      </c>
      <c r="AH95" s="62">
        <v>0</v>
      </c>
      <c r="AI95" s="62">
        <v>0.26685724999999999</v>
      </c>
      <c r="AJ95" s="62">
        <v>0</v>
      </c>
      <c r="AK95" s="62">
        <v>0</v>
      </c>
      <c r="AL95" s="62">
        <v>0.24377413000000003</v>
      </c>
      <c r="AM95" s="62">
        <v>0</v>
      </c>
      <c r="AN95" s="62">
        <v>0</v>
      </c>
      <c r="AO95" s="62">
        <v>0.20852241999999999</v>
      </c>
      <c r="AP95" s="62">
        <v>1.96203565</v>
      </c>
      <c r="AQ95" s="62">
        <v>0</v>
      </c>
      <c r="AR95" s="62">
        <v>0</v>
      </c>
      <c r="AS95" s="62">
        <v>0.47713359</v>
      </c>
      <c r="AT95" s="62">
        <v>0</v>
      </c>
      <c r="AU95" s="62">
        <v>0</v>
      </c>
      <c r="AV95" s="62">
        <v>0</v>
      </c>
      <c r="AW95" s="62">
        <v>0.47905129999999996</v>
      </c>
      <c r="AX95" s="62">
        <v>0.54012897000000015</v>
      </c>
      <c r="AY95" s="62">
        <v>0</v>
      </c>
      <c r="AZ95" s="62">
        <v>0</v>
      </c>
      <c r="BA95" s="62">
        <v>0.46572178999999991</v>
      </c>
      <c r="BB95" s="62">
        <v>0</v>
      </c>
      <c r="BC95" s="62">
        <v>1.1515945200000002</v>
      </c>
      <c r="BD95" s="62">
        <v>0</v>
      </c>
      <c r="BE95" s="62">
        <v>0</v>
      </c>
      <c r="BF95" s="62">
        <v>0</v>
      </c>
      <c r="BG95" s="62">
        <v>0</v>
      </c>
      <c r="BH95" s="62">
        <v>0</v>
      </c>
      <c r="BI95" s="62">
        <v>0</v>
      </c>
      <c r="BJ95" s="62">
        <v>0</v>
      </c>
      <c r="BK95" s="62">
        <v>0</v>
      </c>
      <c r="BL95" s="62">
        <v>0.57085995</v>
      </c>
      <c r="BM95" s="62">
        <v>0</v>
      </c>
      <c r="BN95" s="62">
        <v>0.58073457000000006</v>
      </c>
      <c r="BO95" s="62">
        <v>0</v>
      </c>
      <c r="BP95" s="62">
        <v>3.3434227299999999</v>
      </c>
      <c r="BQ95" s="62">
        <v>0</v>
      </c>
      <c r="BR95" s="62">
        <v>0</v>
      </c>
      <c r="BS95" s="62">
        <v>0.48895962999999998</v>
      </c>
      <c r="BT95" s="62">
        <v>0</v>
      </c>
      <c r="BU95" s="62">
        <v>0.48895962999999998</v>
      </c>
      <c r="BV95" s="62">
        <v>0.98325072000000002</v>
      </c>
      <c r="BW95" s="62">
        <v>0.01</v>
      </c>
      <c r="BX95" s="62">
        <v>0.55273771000000005</v>
      </c>
      <c r="BY95" s="62">
        <v>0</v>
      </c>
      <c r="BZ95" s="62">
        <v>-1.1102230246251565E-16</v>
      </c>
      <c r="CA95" s="62">
        <v>0</v>
      </c>
      <c r="CB95" s="62">
        <v>0.81951503999999975</v>
      </c>
      <c r="CC95" s="62">
        <v>-19.374914409999995</v>
      </c>
      <c r="CD95" s="62">
        <v>0</v>
      </c>
      <c r="CE95" s="62">
        <v>0</v>
      </c>
      <c r="CF95" s="62">
        <v>0.4713619</v>
      </c>
      <c r="CG95" s="62">
        <v>0</v>
      </c>
      <c r="CH95" s="62">
        <v>0.43795333999999997</v>
      </c>
      <c r="CI95" s="62">
        <v>-20.718797619999997</v>
      </c>
      <c r="CJ95" s="62">
        <v>0</v>
      </c>
      <c r="CK95" s="62">
        <v>0</v>
      </c>
      <c r="CL95" s="62">
        <v>0</v>
      </c>
      <c r="CM95" s="62">
        <v>0</v>
      </c>
      <c r="CN95" s="62">
        <v>0</v>
      </c>
      <c r="CO95" s="62">
        <v>0.43456797000000003</v>
      </c>
      <c r="CP95" s="62">
        <v>1.88881623</v>
      </c>
      <c r="CQ95" s="62">
        <v>0</v>
      </c>
      <c r="CR95" s="62">
        <v>0</v>
      </c>
      <c r="CS95" s="62">
        <v>0.4450847</v>
      </c>
      <c r="CT95" s="62">
        <v>0</v>
      </c>
      <c r="CU95" s="62">
        <v>0</v>
      </c>
      <c r="CV95" s="62">
        <v>0.45570052000000005</v>
      </c>
      <c r="CW95" s="62">
        <v>0</v>
      </c>
      <c r="CX95" s="62">
        <v>0</v>
      </c>
      <c r="CY95" s="62">
        <v>0</v>
      </c>
      <c r="CZ95" s="62">
        <v>0.52922452999999992</v>
      </c>
      <c r="DA95" s="62">
        <v>0</v>
      </c>
      <c r="DB95" s="62">
        <v>0.45880648000000002</v>
      </c>
      <c r="DC95" s="62">
        <v>1.9464047900000001</v>
      </c>
      <c r="DD95" s="62">
        <v>0</v>
      </c>
      <c r="DE95" s="62">
        <v>0</v>
      </c>
      <c r="DF95" s="62">
        <v>0.43605796000000002</v>
      </c>
      <c r="DG95" s="62">
        <v>0</v>
      </c>
      <c r="DH95" s="62">
        <v>0</v>
      </c>
      <c r="DI95" s="62">
        <v>0.48850315999999999</v>
      </c>
      <c r="DJ95" s="62">
        <v>0</v>
      </c>
      <c r="DK95" s="62">
        <v>0</v>
      </c>
      <c r="DL95" s="62">
        <v>0.54649376999999999</v>
      </c>
      <c r="DM95" s="62">
        <v>0</v>
      </c>
      <c r="DN95" s="62">
        <v>0</v>
      </c>
      <c r="DO95" s="63">
        <v>0.4753499000000001</v>
      </c>
    </row>
    <row r="96" spans="1:119">
      <c r="A96" s="66" t="s">
        <v>147</v>
      </c>
      <c r="B96" s="71" t="s">
        <v>330</v>
      </c>
      <c r="C96" s="62">
        <v>13.705378810000001</v>
      </c>
      <c r="D96" s="62">
        <v>0</v>
      </c>
      <c r="E96" s="62">
        <v>0</v>
      </c>
      <c r="F96" s="62">
        <v>0</v>
      </c>
      <c r="G96" s="62">
        <v>6.1459999999999999</v>
      </c>
      <c r="H96" s="62">
        <v>1.2710000000000006</v>
      </c>
      <c r="I96" s="62">
        <v>1.1789999999999994</v>
      </c>
      <c r="J96" s="62">
        <v>1.1119999999999997</v>
      </c>
      <c r="K96" s="62">
        <v>0.98858381000000084</v>
      </c>
      <c r="L96" s="62">
        <v>0.86321283000000015</v>
      </c>
      <c r="M96" s="62">
        <v>0.86655290000000029</v>
      </c>
      <c r="N96" s="62">
        <v>0.78514843999999862</v>
      </c>
      <c r="O96" s="62">
        <v>0.49388083000000066</v>
      </c>
      <c r="P96" s="62">
        <v>2.1216200618181822</v>
      </c>
      <c r="Q96" s="62">
        <v>0.36013602</v>
      </c>
      <c r="R96" s="62">
        <v>0.34857740999999998</v>
      </c>
      <c r="S96" s="62">
        <v>0.28502656999999998</v>
      </c>
      <c r="T96" s="62">
        <v>0.24460985999999998</v>
      </c>
      <c r="U96" s="62">
        <v>0.20753608000000004</v>
      </c>
      <c r="V96" s="62">
        <v>0.1581739399999999</v>
      </c>
      <c r="W96" s="62">
        <v>0.12027077000000003</v>
      </c>
      <c r="X96" s="62">
        <v>6.1901719999999993E-2</v>
      </c>
      <c r="Y96" s="62">
        <v>2.044367000000015E-2</v>
      </c>
      <c r="Z96" s="62">
        <v>3.7031250000000016E-2</v>
      </c>
      <c r="AA96" s="62">
        <v>0.10111109999999998</v>
      </c>
      <c r="AB96" s="62">
        <v>0.17680167181818163</v>
      </c>
      <c r="AC96" s="62">
        <v>1.1609342199999999</v>
      </c>
      <c r="AD96" s="62">
        <v>0.10747059</v>
      </c>
      <c r="AE96" s="62">
        <v>0.10701743</v>
      </c>
      <c r="AF96" s="62">
        <v>0.11366092999999999</v>
      </c>
      <c r="AG96" s="62">
        <v>0</v>
      </c>
      <c r="AH96" s="62">
        <v>0.10619781</v>
      </c>
      <c r="AI96" s="62">
        <v>0.10606509000000003</v>
      </c>
      <c r="AJ96" s="62">
        <v>0.10512301999999996</v>
      </c>
      <c r="AK96" s="62">
        <v>0.10464432000000001</v>
      </c>
      <c r="AL96" s="62">
        <v>0.10512301999999996</v>
      </c>
      <c r="AM96" s="62">
        <v>0.10367130000000002</v>
      </c>
      <c r="AN96" s="62">
        <v>0.10317684999999999</v>
      </c>
      <c r="AO96" s="62">
        <v>9.8783859999999946E-2</v>
      </c>
      <c r="AP96" s="62">
        <v>65.425137329999998</v>
      </c>
      <c r="AQ96" s="62">
        <v>0</v>
      </c>
      <c r="AR96" s="62">
        <v>0.10166121</v>
      </c>
      <c r="AS96" s="62">
        <v>0.10114499999999998</v>
      </c>
      <c r="AT96" s="62">
        <v>0.10062321000000002</v>
      </c>
      <c r="AU96" s="62">
        <v>26.614014650000001</v>
      </c>
      <c r="AV96" s="62">
        <v>5.4023463699999983</v>
      </c>
      <c r="AW96" s="62">
        <v>5.401807429999999</v>
      </c>
      <c r="AX96" s="62">
        <v>5.4012626500000058</v>
      </c>
      <c r="AY96" s="62">
        <v>5.4007119699999988</v>
      </c>
      <c r="AZ96" s="62">
        <v>5.3027837799999986</v>
      </c>
      <c r="BA96" s="62">
        <v>5.4969641799999991</v>
      </c>
      <c r="BB96" s="62">
        <v>6.101816880000003</v>
      </c>
      <c r="BC96" s="62">
        <v>60.313051660000006</v>
      </c>
      <c r="BD96" s="62">
        <v>5.1568091300000001</v>
      </c>
      <c r="BE96" s="62">
        <v>9.4496529999999995E-2</v>
      </c>
      <c r="BF96" s="62">
        <v>9.390271E-2</v>
      </c>
      <c r="BG96" s="62">
        <v>9.3302449999999995E-2</v>
      </c>
      <c r="BH96" s="62">
        <v>9.2695689999999997E-2</v>
      </c>
      <c r="BI96" s="62">
        <v>9.208363E-2</v>
      </c>
      <c r="BJ96" s="62">
        <v>31.305286989999999</v>
      </c>
      <c r="BK96" s="62">
        <v>5.1531875300000003</v>
      </c>
      <c r="BL96" s="62">
        <v>5.1525608399999996</v>
      </c>
      <c r="BM96" s="62">
        <v>6.6577234599999979</v>
      </c>
      <c r="BN96" s="62">
        <v>5.5528978600000016</v>
      </c>
      <c r="BO96" s="62">
        <v>0.8681048400000001</v>
      </c>
      <c r="BP96" s="62">
        <v>63.879954380000015</v>
      </c>
      <c r="BQ96" s="62">
        <v>0</v>
      </c>
      <c r="BR96" s="62">
        <v>0.17452925</v>
      </c>
      <c r="BS96" s="62">
        <v>15.806393160000001</v>
      </c>
      <c r="BT96" s="62">
        <v>4.8809991099999994</v>
      </c>
      <c r="BU96" s="62">
        <v>8.4880940000000002E-2</v>
      </c>
      <c r="BV96" s="62">
        <v>11.984812149999998</v>
      </c>
      <c r="BW96" s="62">
        <v>4.2534444500000035</v>
      </c>
      <c r="BX96" s="62">
        <v>5.4001682999999989</v>
      </c>
      <c r="BY96" s="62">
        <v>4.8774709300000012</v>
      </c>
      <c r="BZ96" s="62">
        <v>5.7667404800000019</v>
      </c>
      <c r="CA96" s="62">
        <v>4.8760055700000011</v>
      </c>
      <c r="CB96" s="62">
        <v>5.7745100400000027</v>
      </c>
      <c r="CC96" s="62">
        <v>79.971645807636349</v>
      </c>
      <c r="CD96" s="62">
        <v>5.0319520100000004</v>
      </c>
      <c r="CE96" s="62">
        <v>5.0311820100000002</v>
      </c>
      <c r="CF96" s="62">
        <v>4.5782269819999994</v>
      </c>
      <c r="CG96" s="62">
        <v>5.9648092179999992</v>
      </c>
      <c r="CH96" s="62">
        <v>30.247616179999998</v>
      </c>
      <c r="CI96" s="62">
        <v>7.7475700000000092E-3</v>
      </c>
      <c r="CJ96" s="62">
        <v>4.9516863699999973</v>
      </c>
      <c r="CK96" s="62">
        <v>4.9524953299999979</v>
      </c>
      <c r="CL96" s="62">
        <v>6.4218096200000074</v>
      </c>
      <c r="CM96" s="62">
        <v>3.6296528499999958</v>
      </c>
      <c r="CN96" s="62">
        <v>4.5723397500000003</v>
      </c>
      <c r="CO96" s="62">
        <v>4.5821279176363632</v>
      </c>
      <c r="CP96" s="62">
        <v>50.89301329964286</v>
      </c>
      <c r="CQ96" s="62">
        <v>4.2553501000000002</v>
      </c>
      <c r="CR96" s="62">
        <v>4.2350961100000006</v>
      </c>
      <c r="CS96" s="62">
        <v>4.2439149499999997</v>
      </c>
      <c r="CT96" s="62">
        <v>4.2430302400000013</v>
      </c>
      <c r="CU96" s="62">
        <v>4.2421359399999972</v>
      </c>
      <c r="CV96" s="62">
        <v>29.29884878</v>
      </c>
      <c r="CW96" s="62">
        <v>6.4048720000000003E-2</v>
      </c>
      <c r="CX96" s="62">
        <v>6.3125040000000007E-2</v>
      </c>
      <c r="CY96" s="62">
        <v>6.6592729642857118E-2</v>
      </c>
      <c r="CZ96" s="62">
        <v>6.124756E-2</v>
      </c>
      <c r="DA96" s="62">
        <v>6.9962849214285638E-2</v>
      </c>
      <c r="DB96" s="62">
        <v>4.9660280785714384E-2</v>
      </c>
      <c r="DC96" s="62">
        <v>47.893022359999996</v>
      </c>
      <c r="DD96" s="62">
        <v>4.2346238600000001</v>
      </c>
      <c r="DE96" s="62">
        <v>3.5156291099999994</v>
      </c>
      <c r="DF96" s="62">
        <v>3.8736377599999994</v>
      </c>
      <c r="DG96" s="62">
        <v>3.8726309400000005</v>
      </c>
      <c r="DH96" s="62">
        <v>3.8716132000000005</v>
      </c>
      <c r="DI96" s="62">
        <v>3.8705844399999987</v>
      </c>
      <c r="DJ96" s="62">
        <v>4.7941056500000023</v>
      </c>
      <c r="DK96" s="62">
        <v>5.774774558021889</v>
      </c>
      <c r="DL96" s="62">
        <v>16.311828921978108</v>
      </c>
      <c r="DM96" s="62">
        <v>-2.2360132999999971</v>
      </c>
      <c r="DN96" s="62">
        <v>-1.3150958900000049</v>
      </c>
      <c r="DO96" s="63">
        <v>1.32470311</v>
      </c>
    </row>
    <row r="97" spans="1:119">
      <c r="A97" s="66" t="s">
        <v>148</v>
      </c>
      <c r="B97" s="71" t="s">
        <v>331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2">
        <v>0</v>
      </c>
      <c r="T97" s="62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62">
        <v>0</v>
      </c>
      <c r="AD97" s="62">
        <v>0</v>
      </c>
      <c r="AE97" s="62">
        <v>0</v>
      </c>
      <c r="AF97" s="62">
        <v>0</v>
      </c>
      <c r="AG97" s="62">
        <v>0</v>
      </c>
      <c r="AH97" s="62">
        <v>0</v>
      </c>
      <c r="AI97" s="62">
        <v>0</v>
      </c>
      <c r="AJ97" s="62">
        <v>0</v>
      </c>
      <c r="AK97" s="62">
        <v>0</v>
      </c>
      <c r="AL97" s="62">
        <v>0</v>
      </c>
      <c r="AM97" s="62">
        <v>0</v>
      </c>
      <c r="AN97" s="62">
        <v>0</v>
      </c>
      <c r="AO97" s="62">
        <v>0</v>
      </c>
      <c r="AP97" s="62">
        <v>0</v>
      </c>
      <c r="AQ97" s="62">
        <v>0</v>
      </c>
      <c r="AR97" s="62">
        <v>0</v>
      </c>
      <c r="AS97" s="62">
        <v>0</v>
      </c>
      <c r="AT97" s="62">
        <v>0</v>
      </c>
      <c r="AU97" s="62">
        <v>0</v>
      </c>
      <c r="AV97" s="62">
        <v>0</v>
      </c>
      <c r="AW97" s="62">
        <v>0</v>
      </c>
      <c r="AX97" s="62">
        <v>0</v>
      </c>
      <c r="AY97" s="62">
        <v>0</v>
      </c>
      <c r="AZ97" s="62">
        <v>0</v>
      </c>
      <c r="BA97" s="62">
        <v>0</v>
      </c>
      <c r="BB97" s="62">
        <v>0</v>
      </c>
      <c r="BC97" s="62">
        <v>0</v>
      </c>
      <c r="BD97" s="62">
        <v>0</v>
      </c>
      <c r="BE97" s="62">
        <v>0</v>
      </c>
      <c r="BF97" s="62">
        <v>0</v>
      </c>
      <c r="BG97" s="62">
        <v>0</v>
      </c>
      <c r="BH97" s="62">
        <v>0</v>
      </c>
      <c r="BI97" s="62">
        <v>0</v>
      </c>
      <c r="BJ97" s="62">
        <v>0</v>
      </c>
      <c r="BK97" s="62">
        <v>0</v>
      </c>
      <c r="BL97" s="62">
        <v>0</v>
      </c>
      <c r="BM97" s="62">
        <v>0</v>
      </c>
      <c r="BN97" s="62">
        <v>0</v>
      </c>
      <c r="BO97" s="62">
        <v>0</v>
      </c>
      <c r="BP97" s="62">
        <v>0</v>
      </c>
      <c r="BQ97" s="62">
        <v>0</v>
      </c>
      <c r="BR97" s="62">
        <v>0</v>
      </c>
      <c r="BS97" s="62">
        <v>0</v>
      </c>
      <c r="BT97" s="62">
        <v>0</v>
      </c>
      <c r="BU97" s="62">
        <v>0</v>
      </c>
      <c r="BV97" s="62">
        <v>0</v>
      </c>
      <c r="BW97" s="62">
        <v>0</v>
      </c>
      <c r="BX97" s="62">
        <v>0</v>
      </c>
      <c r="BY97" s="62">
        <v>0</v>
      </c>
      <c r="BZ97" s="62">
        <v>0</v>
      </c>
      <c r="CA97" s="62">
        <v>0</v>
      </c>
      <c r="CB97" s="62">
        <v>0</v>
      </c>
      <c r="CC97" s="62">
        <v>0</v>
      </c>
      <c r="CD97" s="62">
        <v>0</v>
      </c>
      <c r="CE97" s="62">
        <v>0</v>
      </c>
      <c r="CF97" s="62">
        <v>0</v>
      </c>
      <c r="CG97" s="62">
        <v>0</v>
      </c>
      <c r="CH97" s="62">
        <v>0</v>
      </c>
      <c r="CI97" s="62">
        <v>0</v>
      </c>
      <c r="CJ97" s="62">
        <v>0</v>
      </c>
      <c r="CK97" s="62">
        <v>0</v>
      </c>
      <c r="CL97" s="62">
        <v>0</v>
      </c>
      <c r="CM97" s="62">
        <v>0</v>
      </c>
      <c r="CN97" s="62">
        <v>0</v>
      </c>
      <c r="CO97" s="62">
        <v>0</v>
      </c>
      <c r="CP97" s="62">
        <v>0</v>
      </c>
      <c r="CQ97" s="62">
        <v>0</v>
      </c>
      <c r="CR97" s="62">
        <v>0</v>
      </c>
      <c r="CS97" s="62">
        <v>0</v>
      </c>
      <c r="CT97" s="62">
        <v>0</v>
      </c>
      <c r="CU97" s="62">
        <v>0</v>
      </c>
      <c r="CV97" s="62">
        <v>0</v>
      </c>
      <c r="CW97" s="62">
        <v>0</v>
      </c>
      <c r="CX97" s="62">
        <v>0</v>
      </c>
      <c r="CY97" s="62">
        <v>0</v>
      </c>
      <c r="CZ97" s="62">
        <v>0</v>
      </c>
      <c r="DA97" s="62">
        <v>0</v>
      </c>
      <c r="DB97" s="62">
        <v>0</v>
      </c>
      <c r="DC97" s="62">
        <v>0</v>
      </c>
      <c r="DD97" s="62">
        <v>0</v>
      </c>
      <c r="DE97" s="62">
        <v>0</v>
      </c>
      <c r="DF97" s="62">
        <v>0</v>
      </c>
      <c r="DG97" s="62">
        <v>0</v>
      </c>
      <c r="DH97" s="62">
        <v>0</v>
      </c>
      <c r="DI97" s="62">
        <v>0</v>
      </c>
      <c r="DJ97" s="62">
        <v>0</v>
      </c>
      <c r="DK97" s="62">
        <v>0</v>
      </c>
      <c r="DL97" s="62">
        <v>0</v>
      </c>
      <c r="DM97" s="62">
        <v>0</v>
      </c>
      <c r="DN97" s="62">
        <v>0</v>
      </c>
      <c r="DO97" s="63">
        <v>0</v>
      </c>
    </row>
    <row r="98" spans="1:119">
      <c r="A98" s="60" t="s">
        <v>24</v>
      </c>
      <c r="B98" s="61" t="s">
        <v>314</v>
      </c>
      <c r="C98" s="62">
        <v>0</v>
      </c>
      <c r="D98" s="62">
        <v>0</v>
      </c>
      <c r="E98" s="62">
        <v>0</v>
      </c>
      <c r="F98" s="62">
        <v>0</v>
      </c>
      <c r="G98" s="62">
        <v>0</v>
      </c>
      <c r="H98" s="62">
        <v>0</v>
      </c>
      <c r="I98" s="62">
        <v>0</v>
      </c>
      <c r="J98" s="62">
        <v>0</v>
      </c>
      <c r="K98" s="62">
        <v>0</v>
      </c>
      <c r="L98" s="62">
        <v>0</v>
      </c>
      <c r="M98" s="62">
        <v>0</v>
      </c>
      <c r="N98" s="62">
        <v>0</v>
      </c>
      <c r="O98" s="62">
        <v>0</v>
      </c>
      <c r="P98" s="62">
        <v>0</v>
      </c>
      <c r="Q98" s="62">
        <v>0</v>
      </c>
      <c r="R98" s="62">
        <v>0</v>
      </c>
      <c r="S98" s="62">
        <v>0</v>
      </c>
      <c r="T98" s="62">
        <v>0</v>
      </c>
      <c r="U98" s="62">
        <v>0</v>
      </c>
      <c r="V98" s="62">
        <v>0</v>
      </c>
      <c r="W98" s="62">
        <v>0</v>
      </c>
      <c r="X98" s="62">
        <v>0</v>
      </c>
      <c r="Y98" s="62">
        <v>0</v>
      </c>
      <c r="Z98" s="62">
        <v>0</v>
      </c>
      <c r="AA98" s="62">
        <v>0</v>
      </c>
      <c r="AB98" s="62">
        <v>0</v>
      </c>
      <c r="AC98" s="62">
        <v>0</v>
      </c>
      <c r="AD98" s="62">
        <v>0</v>
      </c>
      <c r="AE98" s="62">
        <v>0</v>
      </c>
      <c r="AF98" s="62">
        <v>0</v>
      </c>
      <c r="AG98" s="62">
        <v>0</v>
      </c>
      <c r="AH98" s="62">
        <v>0</v>
      </c>
      <c r="AI98" s="62">
        <v>0</v>
      </c>
      <c r="AJ98" s="62">
        <v>0</v>
      </c>
      <c r="AK98" s="62">
        <v>0</v>
      </c>
      <c r="AL98" s="62">
        <v>0</v>
      </c>
      <c r="AM98" s="62">
        <v>0</v>
      </c>
      <c r="AN98" s="62">
        <v>0</v>
      </c>
      <c r="AO98" s="62">
        <v>0</v>
      </c>
      <c r="AP98" s="62">
        <v>0</v>
      </c>
      <c r="AQ98" s="62">
        <v>0</v>
      </c>
      <c r="AR98" s="62">
        <v>0</v>
      </c>
      <c r="AS98" s="62">
        <v>0</v>
      </c>
      <c r="AT98" s="62">
        <v>0</v>
      </c>
      <c r="AU98" s="62">
        <v>0</v>
      </c>
      <c r="AV98" s="62">
        <v>0</v>
      </c>
      <c r="AW98" s="62">
        <v>0</v>
      </c>
      <c r="AX98" s="62">
        <v>0</v>
      </c>
      <c r="AY98" s="62">
        <v>0</v>
      </c>
      <c r="AZ98" s="62">
        <v>0</v>
      </c>
      <c r="BA98" s="62">
        <v>0</v>
      </c>
      <c r="BB98" s="62">
        <v>0</v>
      </c>
      <c r="BC98" s="62">
        <v>0</v>
      </c>
      <c r="BD98" s="62">
        <v>0</v>
      </c>
      <c r="BE98" s="62">
        <v>0</v>
      </c>
      <c r="BF98" s="62">
        <v>0</v>
      </c>
      <c r="BG98" s="62">
        <v>0</v>
      </c>
      <c r="BH98" s="62">
        <v>0</v>
      </c>
      <c r="BI98" s="62">
        <v>0</v>
      </c>
      <c r="BJ98" s="62">
        <v>0</v>
      </c>
      <c r="BK98" s="62">
        <v>0</v>
      </c>
      <c r="BL98" s="62">
        <v>0</v>
      </c>
      <c r="BM98" s="62">
        <v>0</v>
      </c>
      <c r="BN98" s="62">
        <v>0</v>
      </c>
      <c r="BO98" s="62">
        <v>0</v>
      </c>
      <c r="BP98" s="62">
        <v>15</v>
      </c>
      <c r="BQ98" s="62">
        <v>0</v>
      </c>
      <c r="BR98" s="62">
        <v>0</v>
      </c>
      <c r="BS98" s="62">
        <v>0</v>
      </c>
      <c r="BT98" s="62">
        <v>0</v>
      </c>
      <c r="BU98" s="62">
        <v>0</v>
      </c>
      <c r="BV98" s="62">
        <v>0</v>
      </c>
      <c r="BW98" s="62">
        <v>0</v>
      </c>
      <c r="BX98" s="62">
        <v>0</v>
      </c>
      <c r="BY98" s="62">
        <v>0</v>
      </c>
      <c r="BZ98" s="62">
        <v>0</v>
      </c>
      <c r="CA98" s="62">
        <v>15</v>
      </c>
      <c r="CB98" s="62">
        <v>0</v>
      </c>
      <c r="CC98" s="62">
        <v>0</v>
      </c>
      <c r="CD98" s="62">
        <v>0</v>
      </c>
      <c r="CE98" s="62">
        <v>0</v>
      </c>
      <c r="CF98" s="62">
        <v>0</v>
      </c>
      <c r="CG98" s="62">
        <v>0</v>
      </c>
      <c r="CH98" s="62">
        <v>0</v>
      </c>
      <c r="CI98" s="62">
        <v>0</v>
      </c>
      <c r="CJ98" s="62">
        <v>0</v>
      </c>
      <c r="CK98" s="62">
        <v>0</v>
      </c>
      <c r="CL98" s="62">
        <v>0</v>
      </c>
      <c r="CM98" s="62">
        <v>0</v>
      </c>
      <c r="CN98" s="62">
        <v>0</v>
      </c>
      <c r="CO98" s="62">
        <v>0</v>
      </c>
      <c r="CP98" s="62">
        <v>0</v>
      </c>
      <c r="CQ98" s="62">
        <v>0</v>
      </c>
      <c r="CR98" s="62">
        <v>0</v>
      </c>
      <c r="CS98" s="62">
        <v>0</v>
      </c>
      <c r="CT98" s="62">
        <v>0</v>
      </c>
      <c r="CU98" s="62">
        <v>0</v>
      </c>
      <c r="CV98" s="62">
        <v>0</v>
      </c>
      <c r="CW98" s="62">
        <v>0</v>
      </c>
      <c r="CX98" s="62">
        <v>0</v>
      </c>
      <c r="CY98" s="62">
        <v>0</v>
      </c>
      <c r="CZ98" s="62">
        <v>0</v>
      </c>
      <c r="DA98" s="62">
        <v>0</v>
      </c>
      <c r="DB98" s="62">
        <v>0</v>
      </c>
      <c r="DC98" s="62">
        <v>0</v>
      </c>
      <c r="DD98" s="62">
        <v>0</v>
      </c>
      <c r="DE98" s="62">
        <v>0</v>
      </c>
      <c r="DF98" s="62">
        <v>0</v>
      </c>
      <c r="DG98" s="62">
        <v>0</v>
      </c>
      <c r="DH98" s="62">
        <v>0</v>
      </c>
      <c r="DI98" s="62">
        <v>0</v>
      </c>
      <c r="DJ98" s="62">
        <v>0</v>
      </c>
      <c r="DK98" s="62">
        <v>0</v>
      </c>
      <c r="DL98" s="62">
        <v>0</v>
      </c>
      <c r="DM98" s="62">
        <v>0</v>
      </c>
      <c r="DN98" s="62">
        <v>0</v>
      </c>
      <c r="DO98" s="63">
        <v>0</v>
      </c>
    </row>
    <row r="99" spans="1:119">
      <c r="A99" s="66" t="s">
        <v>149</v>
      </c>
      <c r="B99" s="71" t="s">
        <v>332</v>
      </c>
      <c r="C99" s="62">
        <v>0</v>
      </c>
      <c r="D99" s="62">
        <v>0</v>
      </c>
      <c r="E99" s="62">
        <v>0</v>
      </c>
      <c r="F99" s="62">
        <v>0</v>
      </c>
      <c r="G99" s="62">
        <v>0</v>
      </c>
      <c r="H99" s="62">
        <v>0</v>
      </c>
      <c r="I99" s="62">
        <v>0</v>
      </c>
      <c r="J99" s="62">
        <v>0</v>
      </c>
      <c r="K99" s="62">
        <v>0</v>
      </c>
      <c r="L99" s="62">
        <v>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  <c r="S99" s="62">
        <v>0</v>
      </c>
      <c r="T99" s="62">
        <v>0</v>
      </c>
      <c r="U99" s="62">
        <v>0</v>
      </c>
      <c r="V99" s="62">
        <v>0</v>
      </c>
      <c r="W99" s="62">
        <v>0</v>
      </c>
      <c r="X99" s="62">
        <v>0</v>
      </c>
      <c r="Y99" s="62">
        <v>0</v>
      </c>
      <c r="Z99" s="62">
        <v>0</v>
      </c>
      <c r="AA99" s="62">
        <v>0</v>
      </c>
      <c r="AB99" s="62">
        <v>0</v>
      </c>
      <c r="AC99" s="62">
        <v>0</v>
      </c>
      <c r="AD99" s="62">
        <v>0</v>
      </c>
      <c r="AE99" s="62">
        <v>0</v>
      </c>
      <c r="AF99" s="62">
        <v>0</v>
      </c>
      <c r="AG99" s="62">
        <v>0</v>
      </c>
      <c r="AH99" s="62">
        <v>0</v>
      </c>
      <c r="AI99" s="62">
        <v>0</v>
      </c>
      <c r="AJ99" s="62">
        <v>0</v>
      </c>
      <c r="AK99" s="62">
        <v>0</v>
      </c>
      <c r="AL99" s="62">
        <v>0</v>
      </c>
      <c r="AM99" s="62">
        <v>0</v>
      </c>
      <c r="AN99" s="62">
        <v>0</v>
      </c>
      <c r="AO99" s="62">
        <v>0</v>
      </c>
      <c r="AP99" s="62">
        <v>0</v>
      </c>
      <c r="AQ99" s="62">
        <v>0</v>
      </c>
      <c r="AR99" s="62">
        <v>0</v>
      </c>
      <c r="AS99" s="62">
        <v>0</v>
      </c>
      <c r="AT99" s="62">
        <v>0</v>
      </c>
      <c r="AU99" s="62">
        <v>0</v>
      </c>
      <c r="AV99" s="62">
        <v>0</v>
      </c>
      <c r="AW99" s="62">
        <v>0</v>
      </c>
      <c r="AX99" s="62">
        <v>0</v>
      </c>
      <c r="AY99" s="62">
        <v>0</v>
      </c>
      <c r="AZ99" s="62">
        <v>0</v>
      </c>
      <c r="BA99" s="62">
        <v>0</v>
      </c>
      <c r="BB99" s="62">
        <v>0</v>
      </c>
      <c r="BC99" s="62">
        <v>0</v>
      </c>
      <c r="BD99" s="62">
        <v>0</v>
      </c>
      <c r="BE99" s="62">
        <v>0</v>
      </c>
      <c r="BF99" s="62">
        <v>0</v>
      </c>
      <c r="BG99" s="62">
        <v>0</v>
      </c>
      <c r="BH99" s="62">
        <v>0</v>
      </c>
      <c r="BI99" s="62">
        <v>0</v>
      </c>
      <c r="BJ99" s="62">
        <v>0</v>
      </c>
      <c r="BK99" s="62">
        <v>0</v>
      </c>
      <c r="BL99" s="62">
        <v>0</v>
      </c>
      <c r="BM99" s="62">
        <v>0</v>
      </c>
      <c r="BN99" s="62">
        <v>0</v>
      </c>
      <c r="BO99" s="62">
        <v>0</v>
      </c>
      <c r="BP99" s="62">
        <v>0</v>
      </c>
      <c r="BQ99" s="62">
        <v>0</v>
      </c>
      <c r="BR99" s="62">
        <v>0</v>
      </c>
      <c r="BS99" s="62">
        <v>0</v>
      </c>
      <c r="BT99" s="62">
        <v>0</v>
      </c>
      <c r="BU99" s="62">
        <v>0</v>
      </c>
      <c r="BV99" s="62">
        <v>0</v>
      </c>
      <c r="BW99" s="62">
        <v>0</v>
      </c>
      <c r="BX99" s="62">
        <v>0</v>
      </c>
      <c r="BY99" s="62">
        <v>0</v>
      </c>
      <c r="BZ99" s="62">
        <v>0</v>
      </c>
      <c r="CA99" s="62">
        <v>0</v>
      </c>
      <c r="CB99" s="62">
        <v>0</v>
      </c>
      <c r="CC99" s="62">
        <v>0</v>
      </c>
      <c r="CD99" s="62">
        <v>0</v>
      </c>
      <c r="CE99" s="62">
        <v>0</v>
      </c>
      <c r="CF99" s="62">
        <v>0</v>
      </c>
      <c r="CG99" s="62">
        <v>0</v>
      </c>
      <c r="CH99" s="62">
        <v>0</v>
      </c>
      <c r="CI99" s="62">
        <v>0</v>
      </c>
      <c r="CJ99" s="62">
        <v>0</v>
      </c>
      <c r="CK99" s="62">
        <v>0</v>
      </c>
      <c r="CL99" s="62">
        <v>0</v>
      </c>
      <c r="CM99" s="62">
        <v>0</v>
      </c>
      <c r="CN99" s="62">
        <v>0</v>
      </c>
      <c r="CO99" s="62">
        <v>0</v>
      </c>
      <c r="CP99" s="62">
        <v>0</v>
      </c>
      <c r="CQ99" s="62">
        <v>0</v>
      </c>
      <c r="CR99" s="62">
        <v>0</v>
      </c>
      <c r="CS99" s="62">
        <v>0</v>
      </c>
      <c r="CT99" s="62">
        <v>0</v>
      </c>
      <c r="CU99" s="62">
        <v>0</v>
      </c>
      <c r="CV99" s="62">
        <v>0</v>
      </c>
      <c r="CW99" s="62">
        <v>0</v>
      </c>
      <c r="CX99" s="62">
        <v>0</v>
      </c>
      <c r="CY99" s="62">
        <v>0</v>
      </c>
      <c r="CZ99" s="62">
        <v>0</v>
      </c>
      <c r="DA99" s="62">
        <v>0</v>
      </c>
      <c r="DB99" s="62">
        <v>0</v>
      </c>
      <c r="DC99" s="62">
        <v>0</v>
      </c>
      <c r="DD99" s="62">
        <v>0</v>
      </c>
      <c r="DE99" s="62">
        <v>0</v>
      </c>
      <c r="DF99" s="62">
        <v>0</v>
      </c>
      <c r="DG99" s="62">
        <v>0</v>
      </c>
      <c r="DH99" s="62">
        <v>0</v>
      </c>
      <c r="DI99" s="62">
        <v>0</v>
      </c>
      <c r="DJ99" s="62">
        <v>0</v>
      </c>
      <c r="DK99" s="62">
        <v>0</v>
      </c>
      <c r="DL99" s="62">
        <v>0</v>
      </c>
      <c r="DM99" s="62">
        <v>0</v>
      </c>
      <c r="DN99" s="62">
        <v>0</v>
      </c>
      <c r="DO99" s="63">
        <v>0</v>
      </c>
    </row>
    <row r="100" spans="1:119">
      <c r="A100" s="66" t="s">
        <v>150</v>
      </c>
      <c r="B100" s="71" t="s">
        <v>333</v>
      </c>
      <c r="C100" s="62">
        <v>0</v>
      </c>
      <c r="D100" s="62">
        <v>0</v>
      </c>
      <c r="E100" s="62">
        <v>0</v>
      </c>
      <c r="F100" s="62">
        <v>0</v>
      </c>
      <c r="G100" s="62">
        <v>0</v>
      </c>
      <c r="H100" s="62">
        <v>0</v>
      </c>
      <c r="I100" s="62">
        <v>0</v>
      </c>
      <c r="J100" s="62">
        <v>0</v>
      </c>
      <c r="K100" s="62">
        <v>0</v>
      </c>
      <c r="L100" s="62">
        <v>0</v>
      </c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2">
        <v>0</v>
      </c>
      <c r="U100" s="62">
        <v>0</v>
      </c>
      <c r="V100" s="62">
        <v>0</v>
      </c>
      <c r="W100" s="62">
        <v>0</v>
      </c>
      <c r="X100" s="62">
        <v>0</v>
      </c>
      <c r="Y100" s="62">
        <v>0</v>
      </c>
      <c r="Z100" s="62">
        <v>0</v>
      </c>
      <c r="AA100" s="62">
        <v>0</v>
      </c>
      <c r="AB100" s="62">
        <v>0</v>
      </c>
      <c r="AC100" s="62">
        <v>0</v>
      </c>
      <c r="AD100" s="62">
        <v>0</v>
      </c>
      <c r="AE100" s="62">
        <v>0</v>
      </c>
      <c r="AF100" s="62">
        <v>0</v>
      </c>
      <c r="AG100" s="62">
        <v>0</v>
      </c>
      <c r="AH100" s="62">
        <v>0</v>
      </c>
      <c r="AI100" s="62">
        <v>0</v>
      </c>
      <c r="AJ100" s="62">
        <v>0</v>
      </c>
      <c r="AK100" s="62">
        <v>0</v>
      </c>
      <c r="AL100" s="62">
        <v>0</v>
      </c>
      <c r="AM100" s="62">
        <v>0</v>
      </c>
      <c r="AN100" s="62">
        <v>0</v>
      </c>
      <c r="AO100" s="62">
        <v>0</v>
      </c>
      <c r="AP100" s="62">
        <v>0</v>
      </c>
      <c r="AQ100" s="62">
        <v>0</v>
      </c>
      <c r="AR100" s="62">
        <v>0</v>
      </c>
      <c r="AS100" s="62">
        <v>0</v>
      </c>
      <c r="AT100" s="62">
        <v>0</v>
      </c>
      <c r="AU100" s="62">
        <v>0</v>
      </c>
      <c r="AV100" s="62">
        <v>0</v>
      </c>
      <c r="AW100" s="62">
        <v>0</v>
      </c>
      <c r="AX100" s="62">
        <v>0</v>
      </c>
      <c r="AY100" s="62">
        <v>0</v>
      </c>
      <c r="AZ100" s="62">
        <v>0</v>
      </c>
      <c r="BA100" s="62">
        <v>0</v>
      </c>
      <c r="BB100" s="62">
        <v>0</v>
      </c>
      <c r="BC100" s="62">
        <v>0</v>
      </c>
      <c r="BD100" s="62">
        <v>0</v>
      </c>
      <c r="BE100" s="62">
        <v>0</v>
      </c>
      <c r="BF100" s="62">
        <v>0</v>
      </c>
      <c r="BG100" s="62">
        <v>0</v>
      </c>
      <c r="BH100" s="62">
        <v>0</v>
      </c>
      <c r="BI100" s="62">
        <v>0</v>
      </c>
      <c r="BJ100" s="62">
        <v>0</v>
      </c>
      <c r="BK100" s="62">
        <v>0</v>
      </c>
      <c r="BL100" s="62">
        <v>0</v>
      </c>
      <c r="BM100" s="62">
        <v>0</v>
      </c>
      <c r="BN100" s="62">
        <v>0</v>
      </c>
      <c r="BO100" s="62">
        <v>0</v>
      </c>
      <c r="BP100" s="62">
        <v>15</v>
      </c>
      <c r="BQ100" s="62">
        <v>0</v>
      </c>
      <c r="BR100" s="62">
        <v>0</v>
      </c>
      <c r="BS100" s="62">
        <v>0</v>
      </c>
      <c r="BT100" s="62">
        <v>0</v>
      </c>
      <c r="BU100" s="62">
        <v>0</v>
      </c>
      <c r="BV100" s="62">
        <v>0</v>
      </c>
      <c r="BW100" s="62">
        <v>0</v>
      </c>
      <c r="BX100" s="62">
        <v>0</v>
      </c>
      <c r="BY100" s="62">
        <v>0</v>
      </c>
      <c r="BZ100" s="62">
        <v>0</v>
      </c>
      <c r="CA100" s="62">
        <v>15</v>
      </c>
      <c r="CB100" s="62">
        <v>0</v>
      </c>
      <c r="CC100" s="62">
        <v>0</v>
      </c>
      <c r="CD100" s="62">
        <v>0</v>
      </c>
      <c r="CE100" s="62">
        <v>0</v>
      </c>
      <c r="CF100" s="62">
        <v>0</v>
      </c>
      <c r="CG100" s="62">
        <v>0</v>
      </c>
      <c r="CH100" s="62">
        <v>0</v>
      </c>
      <c r="CI100" s="62">
        <v>0</v>
      </c>
      <c r="CJ100" s="62">
        <v>0</v>
      </c>
      <c r="CK100" s="62">
        <v>0</v>
      </c>
      <c r="CL100" s="62">
        <v>0</v>
      </c>
      <c r="CM100" s="62">
        <v>0</v>
      </c>
      <c r="CN100" s="62">
        <v>0</v>
      </c>
      <c r="CO100" s="62">
        <v>0</v>
      </c>
      <c r="CP100" s="62">
        <v>0</v>
      </c>
      <c r="CQ100" s="62">
        <v>0</v>
      </c>
      <c r="CR100" s="62">
        <v>0</v>
      </c>
      <c r="CS100" s="62">
        <v>0</v>
      </c>
      <c r="CT100" s="62">
        <v>0</v>
      </c>
      <c r="CU100" s="62">
        <v>0</v>
      </c>
      <c r="CV100" s="62">
        <v>0</v>
      </c>
      <c r="CW100" s="62">
        <v>0</v>
      </c>
      <c r="CX100" s="62">
        <v>0</v>
      </c>
      <c r="CY100" s="62">
        <v>0</v>
      </c>
      <c r="CZ100" s="62">
        <v>0</v>
      </c>
      <c r="DA100" s="62">
        <v>0</v>
      </c>
      <c r="DB100" s="62">
        <v>0</v>
      </c>
      <c r="DC100" s="62">
        <v>0</v>
      </c>
      <c r="DD100" s="62">
        <v>0</v>
      </c>
      <c r="DE100" s="62">
        <v>0</v>
      </c>
      <c r="DF100" s="62">
        <v>0</v>
      </c>
      <c r="DG100" s="62">
        <v>0</v>
      </c>
      <c r="DH100" s="62">
        <v>0</v>
      </c>
      <c r="DI100" s="62">
        <v>0</v>
      </c>
      <c r="DJ100" s="62">
        <v>0</v>
      </c>
      <c r="DK100" s="62">
        <v>0</v>
      </c>
      <c r="DL100" s="62">
        <v>0</v>
      </c>
      <c r="DM100" s="62">
        <v>0</v>
      </c>
      <c r="DN100" s="62">
        <v>0</v>
      </c>
      <c r="DO100" s="63">
        <v>0</v>
      </c>
    </row>
    <row r="101" spans="1:119">
      <c r="A101" s="66" t="s">
        <v>151</v>
      </c>
      <c r="B101" s="71" t="s">
        <v>334</v>
      </c>
      <c r="C101" s="62">
        <v>0</v>
      </c>
      <c r="D101" s="62">
        <v>0</v>
      </c>
      <c r="E101" s="62">
        <v>0</v>
      </c>
      <c r="F101" s="62">
        <v>0</v>
      </c>
      <c r="G101" s="62">
        <v>0</v>
      </c>
      <c r="H101" s="62">
        <v>0</v>
      </c>
      <c r="I101" s="62">
        <v>0</v>
      </c>
      <c r="J101" s="62">
        <v>0</v>
      </c>
      <c r="K101" s="62">
        <v>0</v>
      </c>
      <c r="L101" s="62">
        <v>0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  <c r="S101" s="62">
        <v>0</v>
      </c>
      <c r="T101" s="62">
        <v>0</v>
      </c>
      <c r="U101" s="62">
        <v>0</v>
      </c>
      <c r="V101" s="62">
        <v>0</v>
      </c>
      <c r="W101" s="62">
        <v>0</v>
      </c>
      <c r="X101" s="62">
        <v>0</v>
      </c>
      <c r="Y101" s="62">
        <v>0</v>
      </c>
      <c r="Z101" s="62">
        <v>0</v>
      </c>
      <c r="AA101" s="62">
        <v>0</v>
      </c>
      <c r="AB101" s="62">
        <v>0</v>
      </c>
      <c r="AC101" s="62">
        <v>0</v>
      </c>
      <c r="AD101" s="62">
        <v>0</v>
      </c>
      <c r="AE101" s="62">
        <v>0</v>
      </c>
      <c r="AF101" s="62">
        <v>0</v>
      </c>
      <c r="AG101" s="62">
        <v>0</v>
      </c>
      <c r="AH101" s="62">
        <v>0</v>
      </c>
      <c r="AI101" s="62">
        <v>0</v>
      </c>
      <c r="AJ101" s="62">
        <v>0</v>
      </c>
      <c r="AK101" s="62">
        <v>0</v>
      </c>
      <c r="AL101" s="62">
        <v>0</v>
      </c>
      <c r="AM101" s="62">
        <v>0</v>
      </c>
      <c r="AN101" s="62">
        <v>0</v>
      </c>
      <c r="AO101" s="62">
        <v>0</v>
      </c>
      <c r="AP101" s="62">
        <v>0</v>
      </c>
      <c r="AQ101" s="62">
        <v>0</v>
      </c>
      <c r="AR101" s="62">
        <v>0</v>
      </c>
      <c r="AS101" s="62">
        <v>0</v>
      </c>
      <c r="AT101" s="62">
        <v>0</v>
      </c>
      <c r="AU101" s="62">
        <v>0</v>
      </c>
      <c r="AV101" s="62">
        <v>0</v>
      </c>
      <c r="AW101" s="62">
        <v>0</v>
      </c>
      <c r="AX101" s="62">
        <v>0</v>
      </c>
      <c r="AY101" s="62">
        <v>0</v>
      </c>
      <c r="AZ101" s="62">
        <v>0</v>
      </c>
      <c r="BA101" s="62">
        <v>0</v>
      </c>
      <c r="BB101" s="62">
        <v>0</v>
      </c>
      <c r="BC101" s="62">
        <v>0</v>
      </c>
      <c r="BD101" s="62">
        <v>0</v>
      </c>
      <c r="BE101" s="62">
        <v>0</v>
      </c>
      <c r="BF101" s="62">
        <v>0</v>
      </c>
      <c r="BG101" s="62">
        <v>0</v>
      </c>
      <c r="BH101" s="62">
        <v>0</v>
      </c>
      <c r="BI101" s="62">
        <v>0</v>
      </c>
      <c r="BJ101" s="62">
        <v>0</v>
      </c>
      <c r="BK101" s="62">
        <v>0</v>
      </c>
      <c r="BL101" s="62">
        <v>0</v>
      </c>
      <c r="BM101" s="62">
        <v>0</v>
      </c>
      <c r="BN101" s="62">
        <v>0</v>
      </c>
      <c r="BO101" s="62">
        <v>0</v>
      </c>
      <c r="BP101" s="62">
        <v>0</v>
      </c>
      <c r="BQ101" s="62">
        <v>0</v>
      </c>
      <c r="BR101" s="62">
        <v>0</v>
      </c>
      <c r="BS101" s="62">
        <v>0</v>
      </c>
      <c r="BT101" s="62">
        <v>0</v>
      </c>
      <c r="BU101" s="62">
        <v>0</v>
      </c>
      <c r="BV101" s="62">
        <v>0</v>
      </c>
      <c r="BW101" s="62">
        <v>0</v>
      </c>
      <c r="BX101" s="62">
        <v>0</v>
      </c>
      <c r="BY101" s="62">
        <v>0</v>
      </c>
      <c r="BZ101" s="62">
        <v>0</v>
      </c>
      <c r="CA101" s="62">
        <v>0</v>
      </c>
      <c r="CB101" s="62">
        <v>0</v>
      </c>
      <c r="CC101" s="62">
        <v>0</v>
      </c>
      <c r="CD101" s="62">
        <v>0</v>
      </c>
      <c r="CE101" s="62">
        <v>0</v>
      </c>
      <c r="CF101" s="62">
        <v>0</v>
      </c>
      <c r="CG101" s="62">
        <v>0</v>
      </c>
      <c r="CH101" s="62">
        <v>0</v>
      </c>
      <c r="CI101" s="62">
        <v>0</v>
      </c>
      <c r="CJ101" s="62">
        <v>0</v>
      </c>
      <c r="CK101" s="62">
        <v>0</v>
      </c>
      <c r="CL101" s="62">
        <v>0</v>
      </c>
      <c r="CM101" s="62">
        <v>0</v>
      </c>
      <c r="CN101" s="62">
        <v>0</v>
      </c>
      <c r="CO101" s="62">
        <v>0</v>
      </c>
      <c r="CP101" s="62">
        <v>0</v>
      </c>
      <c r="CQ101" s="62">
        <v>0</v>
      </c>
      <c r="CR101" s="62">
        <v>0</v>
      </c>
      <c r="CS101" s="62">
        <v>0</v>
      </c>
      <c r="CT101" s="62">
        <v>0</v>
      </c>
      <c r="CU101" s="62">
        <v>0</v>
      </c>
      <c r="CV101" s="62">
        <v>0</v>
      </c>
      <c r="CW101" s="62">
        <v>0</v>
      </c>
      <c r="CX101" s="62">
        <v>0</v>
      </c>
      <c r="CY101" s="62">
        <v>0</v>
      </c>
      <c r="CZ101" s="62">
        <v>0</v>
      </c>
      <c r="DA101" s="62">
        <v>0</v>
      </c>
      <c r="DB101" s="62">
        <v>0</v>
      </c>
      <c r="DC101" s="62">
        <v>0</v>
      </c>
      <c r="DD101" s="62">
        <v>0</v>
      </c>
      <c r="DE101" s="62">
        <v>0</v>
      </c>
      <c r="DF101" s="62">
        <v>0</v>
      </c>
      <c r="DG101" s="62">
        <v>0</v>
      </c>
      <c r="DH101" s="62">
        <v>0</v>
      </c>
      <c r="DI101" s="62">
        <v>0</v>
      </c>
      <c r="DJ101" s="62">
        <v>0</v>
      </c>
      <c r="DK101" s="62">
        <v>0</v>
      </c>
      <c r="DL101" s="62">
        <v>0</v>
      </c>
      <c r="DM101" s="62">
        <v>0</v>
      </c>
      <c r="DN101" s="62">
        <v>0</v>
      </c>
      <c r="DO101" s="63">
        <v>0</v>
      </c>
    </row>
    <row r="102" spans="1:119">
      <c r="A102" s="60" t="s">
        <v>26</v>
      </c>
      <c r="B102" s="61" t="s">
        <v>291</v>
      </c>
      <c r="C102" s="62">
        <v>183.63187552399998</v>
      </c>
      <c r="D102" s="62">
        <v>0</v>
      </c>
      <c r="E102" s="62">
        <v>3.0166666666666665E-2</v>
      </c>
      <c r="F102" s="62">
        <v>1.5083333333333334E-2</v>
      </c>
      <c r="G102" s="62">
        <v>0.57334999999999992</v>
      </c>
      <c r="H102" s="62">
        <v>44.818400000000004</v>
      </c>
      <c r="I102" s="62">
        <v>8.613999999999999</v>
      </c>
      <c r="J102" s="62">
        <v>11.52</v>
      </c>
      <c r="K102" s="62">
        <v>12.397746779999999</v>
      </c>
      <c r="L102" s="62">
        <v>10.059823489999999</v>
      </c>
      <c r="M102" s="62">
        <v>8.0500000000000007</v>
      </c>
      <c r="N102" s="62">
        <v>9.0456526270000008</v>
      </c>
      <c r="O102" s="62">
        <v>78.507652626999985</v>
      </c>
      <c r="P102" s="62">
        <v>2.9198689090909098</v>
      </c>
      <c r="Q102" s="62">
        <v>0</v>
      </c>
      <c r="R102" s="62">
        <v>0</v>
      </c>
      <c r="S102" s="62">
        <v>0.04</v>
      </c>
      <c r="T102" s="62">
        <v>0</v>
      </c>
      <c r="U102" s="62">
        <v>5.4614560000000006E-2</v>
      </c>
      <c r="V102" s="62">
        <v>0</v>
      </c>
      <c r="W102" s="62">
        <v>0.78617396999999989</v>
      </c>
      <c r="X102" s="62">
        <v>8.7010000000000005</v>
      </c>
      <c r="Y102" s="62">
        <v>-7.7126632500000003</v>
      </c>
      <c r="Z102" s="62">
        <v>6.3837909999999998E-2</v>
      </c>
      <c r="AA102" s="62">
        <v>0.74358331</v>
      </c>
      <c r="AB102" s="62">
        <v>0.2433224090909091</v>
      </c>
      <c r="AC102" s="62">
        <v>36.039867310000005</v>
      </c>
      <c r="AD102" s="62">
        <v>0.1</v>
      </c>
      <c r="AE102" s="62">
        <v>-4.4711560000000004E-2</v>
      </c>
      <c r="AF102" s="62">
        <v>7.5310089999999996E-2</v>
      </c>
      <c r="AG102" s="62">
        <v>0.24016982000000001</v>
      </c>
      <c r="AH102" s="62">
        <v>8.8395199999999993E-2</v>
      </c>
      <c r="AI102" s="62">
        <v>2.1140829999999999E-2</v>
      </c>
      <c r="AJ102" s="62">
        <v>7.5276370000000009E-2</v>
      </c>
      <c r="AK102" s="62">
        <v>0.66</v>
      </c>
      <c r="AL102" s="62">
        <v>20.077591999999999</v>
      </c>
      <c r="AM102" s="62">
        <v>0.25204590999999998</v>
      </c>
      <c r="AN102" s="62">
        <v>1.07506481</v>
      </c>
      <c r="AO102" s="62">
        <v>13.419583840000003</v>
      </c>
      <c r="AP102" s="62">
        <v>2.70876523</v>
      </c>
      <c r="AQ102" s="62">
        <v>0.16513558</v>
      </c>
      <c r="AR102" s="62">
        <v>0</v>
      </c>
      <c r="AS102" s="62">
        <v>0.43100000000000005</v>
      </c>
      <c r="AT102" s="62">
        <v>0.15620255</v>
      </c>
      <c r="AU102" s="62">
        <v>-2.6202549999999984E-2</v>
      </c>
      <c r="AV102" s="62">
        <v>0.29582058000000006</v>
      </c>
      <c r="AW102" s="62">
        <v>8.6726069999999975E-2</v>
      </c>
      <c r="AX102" s="62">
        <v>0.18332308000000003</v>
      </c>
      <c r="AY102" s="62">
        <v>0.24420208999999996</v>
      </c>
      <c r="AZ102" s="62">
        <v>0.28171283999999996</v>
      </c>
      <c r="BA102" s="62">
        <v>0.69</v>
      </c>
      <c r="BB102" s="62">
        <v>0.20084499</v>
      </c>
      <c r="BC102" s="62">
        <v>296.71359292</v>
      </c>
      <c r="BD102" s="62">
        <v>0.3698205</v>
      </c>
      <c r="BE102" s="62">
        <v>0.18207000000000001</v>
      </c>
      <c r="BF102" s="62">
        <v>0.52911187999999998</v>
      </c>
      <c r="BG102" s="62">
        <v>9.0999999999999998E-2</v>
      </c>
      <c r="BH102" s="62">
        <v>33</v>
      </c>
      <c r="BI102" s="62">
        <v>29.826239970000003</v>
      </c>
      <c r="BJ102" s="62">
        <v>-0.3698205</v>
      </c>
      <c r="BK102" s="62">
        <v>17.618811000000001</v>
      </c>
      <c r="BL102" s="62">
        <v>36.759573750000001</v>
      </c>
      <c r="BM102" s="62">
        <v>21.625145390000004</v>
      </c>
      <c r="BN102" s="62">
        <v>24.896045819999983</v>
      </c>
      <c r="BO102" s="62">
        <v>132.18559511000001</v>
      </c>
      <c r="BP102" s="62">
        <v>366.42036141</v>
      </c>
      <c r="BQ102" s="62">
        <v>0</v>
      </c>
      <c r="BR102" s="62">
        <v>0</v>
      </c>
      <c r="BS102" s="62">
        <v>3.1173190300000004</v>
      </c>
      <c r="BT102" s="62">
        <v>0.48933384999999996</v>
      </c>
      <c r="BU102" s="62">
        <v>0.59000000000000008</v>
      </c>
      <c r="BV102" s="62">
        <v>54.753504779999993</v>
      </c>
      <c r="BW102" s="62">
        <v>19.936405349999998</v>
      </c>
      <c r="BX102" s="62">
        <v>0.01</v>
      </c>
      <c r="BY102" s="62">
        <v>44.345658879999995</v>
      </c>
      <c r="BZ102" s="62">
        <v>0.37348334999999999</v>
      </c>
      <c r="CA102" s="62">
        <v>57.260697049999997</v>
      </c>
      <c r="CB102" s="62">
        <v>185.54395912000001</v>
      </c>
      <c r="CC102" s="62">
        <v>1194.3719942110001</v>
      </c>
      <c r="CD102" s="62">
        <v>0</v>
      </c>
      <c r="CE102" s="62">
        <v>0.27341880000000002</v>
      </c>
      <c r="CF102" s="62">
        <v>0.10922397</v>
      </c>
      <c r="CG102" s="62">
        <v>0.69100000000000006</v>
      </c>
      <c r="CH102" s="62">
        <v>1.94727571</v>
      </c>
      <c r="CI102" s="62">
        <v>2.6984784209999999</v>
      </c>
      <c r="CJ102" s="62">
        <v>7.31541E-2</v>
      </c>
      <c r="CK102" s="62">
        <v>0.81359639000000006</v>
      </c>
      <c r="CL102" s="62">
        <v>209.63128433000003</v>
      </c>
      <c r="CM102" s="62">
        <v>118.60944161</v>
      </c>
      <c r="CN102" s="62">
        <v>1.0622669193507688</v>
      </c>
      <c r="CO102" s="62">
        <v>858.46285396064923</v>
      </c>
      <c r="CP102" s="62">
        <v>405.33946139727271</v>
      </c>
      <c r="CQ102" s="62">
        <v>0</v>
      </c>
      <c r="CR102" s="62">
        <v>0</v>
      </c>
      <c r="CS102" s="62">
        <v>2.69501875</v>
      </c>
      <c r="CT102" s="62">
        <v>106.929542</v>
      </c>
      <c r="CU102" s="62">
        <v>2.51794823</v>
      </c>
      <c r="CV102" s="62">
        <v>10.246978</v>
      </c>
      <c r="CW102" s="62">
        <v>68.08</v>
      </c>
      <c r="CX102" s="62">
        <v>0.62512007000000003</v>
      </c>
      <c r="CY102" s="62">
        <v>175.37891546999998</v>
      </c>
      <c r="CZ102" s="62">
        <v>0.64292910999999997</v>
      </c>
      <c r="DA102" s="62">
        <v>0.25201944514285746</v>
      </c>
      <c r="DB102" s="62">
        <v>37.970990322129865</v>
      </c>
      <c r="DC102" s="62">
        <v>614.62742422999997</v>
      </c>
      <c r="DD102" s="62">
        <v>7.4672829999999996E-2</v>
      </c>
      <c r="DE102" s="62">
        <v>102.39784202</v>
      </c>
      <c r="DF102" s="62">
        <v>115.66634843999999</v>
      </c>
      <c r="DG102" s="62">
        <v>0.03</v>
      </c>
      <c r="DH102" s="62">
        <v>7.9330800000000003E-3</v>
      </c>
      <c r="DI102" s="62">
        <v>113.60924969999999</v>
      </c>
      <c r="DJ102" s="62">
        <v>2.7492314200000001</v>
      </c>
      <c r="DK102" s="62">
        <v>20.55</v>
      </c>
      <c r="DL102" s="62">
        <v>114.73627481</v>
      </c>
      <c r="DM102" s="62">
        <v>0.60812136999999999</v>
      </c>
      <c r="DN102" s="62">
        <v>6.3901700999999997</v>
      </c>
      <c r="DO102" s="63">
        <v>137.80758046</v>
      </c>
    </row>
    <row r="103" spans="1:119">
      <c r="A103" s="64" t="s">
        <v>152</v>
      </c>
      <c r="B103" s="65" t="s">
        <v>335</v>
      </c>
      <c r="C103" s="62">
        <v>0</v>
      </c>
      <c r="D103" s="62">
        <v>0</v>
      </c>
      <c r="E103" s="62">
        <v>0</v>
      </c>
      <c r="F103" s="62">
        <v>0</v>
      </c>
      <c r="G103" s="62">
        <v>0</v>
      </c>
      <c r="H103" s="62">
        <v>0</v>
      </c>
      <c r="I103" s="62">
        <v>0</v>
      </c>
      <c r="J103" s="62">
        <v>0</v>
      </c>
      <c r="K103" s="62">
        <v>0</v>
      </c>
      <c r="L103" s="62">
        <v>0</v>
      </c>
      <c r="M103" s="62">
        <v>0</v>
      </c>
      <c r="N103" s="62">
        <v>0</v>
      </c>
      <c r="O103" s="62">
        <v>0</v>
      </c>
      <c r="P103" s="62">
        <v>0</v>
      </c>
      <c r="Q103" s="62">
        <v>0</v>
      </c>
      <c r="R103" s="62">
        <v>0</v>
      </c>
      <c r="S103" s="62">
        <v>0</v>
      </c>
      <c r="T103" s="62">
        <v>0</v>
      </c>
      <c r="U103" s="62">
        <v>0</v>
      </c>
      <c r="V103" s="62">
        <v>0</v>
      </c>
      <c r="W103" s="62">
        <v>0</v>
      </c>
      <c r="X103" s="62">
        <v>0</v>
      </c>
      <c r="Y103" s="62">
        <v>0</v>
      </c>
      <c r="Z103" s="62">
        <v>0</v>
      </c>
      <c r="AA103" s="62">
        <v>0</v>
      </c>
      <c r="AB103" s="62">
        <v>0</v>
      </c>
      <c r="AC103" s="62">
        <v>0</v>
      </c>
      <c r="AD103" s="62">
        <v>0</v>
      </c>
      <c r="AE103" s="62">
        <v>0</v>
      </c>
      <c r="AF103" s="62">
        <v>0</v>
      </c>
      <c r="AG103" s="62">
        <v>0</v>
      </c>
      <c r="AH103" s="62">
        <v>0</v>
      </c>
      <c r="AI103" s="62">
        <v>0</v>
      </c>
      <c r="AJ103" s="62">
        <v>0</v>
      </c>
      <c r="AK103" s="62">
        <v>0</v>
      </c>
      <c r="AL103" s="62">
        <v>0</v>
      </c>
      <c r="AM103" s="62">
        <v>0</v>
      </c>
      <c r="AN103" s="62">
        <v>0</v>
      </c>
      <c r="AO103" s="62">
        <v>0</v>
      </c>
      <c r="AP103" s="62">
        <v>0</v>
      </c>
      <c r="AQ103" s="62">
        <v>0</v>
      </c>
      <c r="AR103" s="62">
        <v>0</v>
      </c>
      <c r="AS103" s="62">
        <v>0</v>
      </c>
      <c r="AT103" s="62">
        <v>0</v>
      </c>
      <c r="AU103" s="62">
        <v>0</v>
      </c>
      <c r="AV103" s="62">
        <v>0</v>
      </c>
      <c r="AW103" s="62">
        <v>0</v>
      </c>
      <c r="AX103" s="62">
        <v>0</v>
      </c>
      <c r="AY103" s="62">
        <v>0</v>
      </c>
      <c r="AZ103" s="62">
        <v>0</v>
      </c>
      <c r="BA103" s="62">
        <v>0</v>
      </c>
      <c r="BB103" s="62">
        <v>0</v>
      </c>
      <c r="BC103" s="62">
        <v>0</v>
      </c>
      <c r="BD103" s="62">
        <v>0</v>
      </c>
      <c r="BE103" s="62">
        <v>0</v>
      </c>
      <c r="BF103" s="62">
        <v>0</v>
      </c>
      <c r="BG103" s="62">
        <v>0</v>
      </c>
      <c r="BH103" s="62">
        <v>0</v>
      </c>
      <c r="BI103" s="62">
        <v>0</v>
      </c>
      <c r="BJ103" s="62">
        <v>0</v>
      </c>
      <c r="BK103" s="62">
        <v>0</v>
      </c>
      <c r="BL103" s="62">
        <v>0</v>
      </c>
      <c r="BM103" s="62">
        <v>0</v>
      </c>
      <c r="BN103" s="62">
        <v>0</v>
      </c>
      <c r="BO103" s="62">
        <v>0</v>
      </c>
      <c r="BP103" s="62">
        <v>0</v>
      </c>
      <c r="BQ103" s="62">
        <v>0</v>
      </c>
      <c r="BR103" s="62">
        <v>0</v>
      </c>
      <c r="BS103" s="62">
        <v>0</v>
      </c>
      <c r="BT103" s="62">
        <v>0</v>
      </c>
      <c r="BU103" s="62">
        <v>0</v>
      </c>
      <c r="BV103" s="62">
        <v>0</v>
      </c>
      <c r="BW103" s="62">
        <v>0</v>
      </c>
      <c r="BX103" s="62">
        <v>0</v>
      </c>
      <c r="BY103" s="62">
        <v>0</v>
      </c>
      <c r="BZ103" s="62">
        <v>0</v>
      </c>
      <c r="CA103" s="62">
        <v>0</v>
      </c>
      <c r="CB103" s="62">
        <v>0</v>
      </c>
      <c r="CC103" s="62">
        <v>0</v>
      </c>
      <c r="CD103" s="62">
        <v>0</v>
      </c>
      <c r="CE103" s="62">
        <v>0</v>
      </c>
      <c r="CF103" s="62">
        <v>0</v>
      </c>
      <c r="CG103" s="62">
        <v>0</v>
      </c>
      <c r="CH103" s="62">
        <v>0</v>
      </c>
      <c r="CI103" s="62">
        <v>0</v>
      </c>
      <c r="CJ103" s="62">
        <v>0</v>
      </c>
      <c r="CK103" s="62">
        <v>0</v>
      </c>
      <c r="CL103" s="62">
        <v>0</v>
      </c>
      <c r="CM103" s="62">
        <v>0</v>
      </c>
      <c r="CN103" s="62">
        <v>0</v>
      </c>
      <c r="CO103" s="62">
        <v>0</v>
      </c>
      <c r="CP103" s="62">
        <v>0</v>
      </c>
      <c r="CQ103" s="62">
        <v>0</v>
      </c>
      <c r="CR103" s="62">
        <v>0</v>
      </c>
      <c r="CS103" s="62">
        <v>0</v>
      </c>
      <c r="CT103" s="62">
        <v>0</v>
      </c>
      <c r="CU103" s="62">
        <v>0</v>
      </c>
      <c r="CV103" s="62">
        <v>0</v>
      </c>
      <c r="CW103" s="62">
        <v>0</v>
      </c>
      <c r="CX103" s="62">
        <v>0</v>
      </c>
      <c r="CY103" s="62">
        <v>0</v>
      </c>
      <c r="CZ103" s="62">
        <v>0</v>
      </c>
      <c r="DA103" s="62">
        <v>0</v>
      </c>
      <c r="DB103" s="62">
        <v>0</v>
      </c>
      <c r="DC103" s="62">
        <v>0</v>
      </c>
      <c r="DD103" s="62">
        <v>0</v>
      </c>
      <c r="DE103" s="62">
        <v>0</v>
      </c>
      <c r="DF103" s="62">
        <v>0</v>
      </c>
      <c r="DG103" s="62">
        <v>0</v>
      </c>
      <c r="DH103" s="62">
        <v>0</v>
      </c>
      <c r="DI103" s="62">
        <v>0</v>
      </c>
      <c r="DJ103" s="62">
        <v>0</v>
      </c>
      <c r="DK103" s="62">
        <v>0</v>
      </c>
      <c r="DL103" s="62">
        <v>0</v>
      </c>
      <c r="DM103" s="62">
        <v>0</v>
      </c>
      <c r="DN103" s="62">
        <v>0</v>
      </c>
      <c r="DO103" s="63">
        <v>0</v>
      </c>
    </row>
    <row r="104" spans="1:119">
      <c r="A104" s="66" t="s">
        <v>153</v>
      </c>
      <c r="B104" s="67" t="s">
        <v>293</v>
      </c>
      <c r="C104" s="62">
        <v>0</v>
      </c>
      <c r="D104" s="62">
        <v>0</v>
      </c>
      <c r="E104" s="62">
        <v>0</v>
      </c>
      <c r="F104" s="62">
        <v>0</v>
      </c>
      <c r="G104" s="62">
        <v>0</v>
      </c>
      <c r="H104" s="62">
        <v>0</v>
      </c>
      <c r="I104" s="62">
        <v>0</v>
      </c>
      <c r="J104" s="62">
        <v>0</v>
      </c>
      <c r="K104" s="62">
        <v>0</v>
      </c>
      <c r="L104" s="62">
        <v>0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2">
        <v>0</v>
      </c>
      <c r="T104" s="62">
        <v>0</v>
      </c>
      <c r="U104" s="62">
        <v>0</v>
      </c>
      <c r="V104" s="62">
        <v>0</v>
      </c>
      <c r="W104" s="62">
        <v>0</v>
      </c>
      <c r="X104" s="62">
        <v>0</v>
      </c>
      <c r="Y104" s="62">
        <v>0</v>
      </c>
      <c r="Z104" s="62">
        <v>0</v>
      </c>
      <c r="AA104" s="62">
        <v>0</v>
      </c>
      <c r="AB104" s="62">
        <v>0</v>
      </c>
      <c r="AC104" s="62">
        <v>0</v>
      </c>
      <c r="AD104" s="62">
        <v>0</v>
      </c>
      <c r="AE104" s="62">
        <v>0</v>
      </c>
      <c r="AF104" s="62">
        <v>0</v>
      </c>
      <c r="AG104" s="62">
        <v>0</v>
      </c>
      <c r="AH104" s="62">
        <v>0</v>
      </c>
      <c r="AI104" s="62">
        <v>0</v>
      </c>
      <c r="AJ104" s="62">
        <v>0</v>
      </c>
      <c r="AK104" s="62">
        <v>0</v>
      </c>
      <c r="AL104" s="62">
        <v>0</v>
      </c>
      <c r="AM104" s="62">
        <v>0</v>
      </c>
      <c r="AN104" s="62">
        <v>0</v>
      </c>
      <c r="AO104" s="62">
        <v>0</v>
      </c>
      <c r="AP104" s="62">
        <v>0</v>
      </c>
      <c r="AQ104" s="62">
        <v>0</v>
      </c>
      <c r="AR104" s="62">
        <v>0</v>
      </c>
      <c r="AS104" s="62">
        <v>0</v>
      </c>
      <c r="AT104" s="62">
        <v>0</v>
      </c>
      <c r="AU104" s="62">
        <v>0</v>
      </c>
      <c r="AV104" s="62">
        <v>0</v>
      </c>
      <c r="AW104" s="62">
        <v>0</v>
      </c>
      <c r="AX104" s="62">
        <v>0</v>
      </c>
      <c r="AY104" s="62">
        <v>0</v>
      </c>
      <c r="AZ104" s="62">
        <v>0</v>
      </c>
      <c r="BA104" s="62">
        <v>0</v>
      </c>
      <c r="BB104" s="62">
        <v>0</v>
      </c>
      <c r="BC104" s="62">
        <v>0</v>
      </c>
      <c r="BD104" s="62">
        <v>0</v>
      </c>
      <c r="BE104" s="62">
        <v>0</v>
      </c>
      <c r="BF104" s="62">
        <v>0</v>
      </c>
      <c r="BG104" s="62">
        <v>0</v>
      </c>
      <c r="BH104" s="62">
        <v>0</v>
      </c>
      <c r="BI104" s="62">
        <v>0</v>
      </c>
      <c r="BJ104" s="62">
        <v>0</v>
      </c>
      <c r="BK104" s="62">
        <v>0</v>
      </c>
      <c r="BL104" s="62">
        <v>0</v>
      </c>
      <c r="BM104" s="62">
        <v>0</v>
      </c>
      <c r="BN104" s="62">
        <v>0</v>
      </c>
      <c r="BO104" s="62">
        <v>0</v>
      </c>
      <c r="BP104" s="62">
        <v>0</v>
      </c>
      <c r="BQ104" s="62">
        <v>0</v>
      </c>
      <c r="BR104" s="62">
        <v>0</v>
      </c>
      <c r="BS104" s="62">
        <v>0</v>
      </c>
      <c r="BT104" s="62">
        <v>0</v>
      </c>
      <c r="BU104" s="62">
        <v>0</v>
      </c>
      <c r="BV104" s="62">
        <v>0</v>
      </c>
      <c r="BW104" s="62">
        <v>0</v>
      </c>
      <c r="BX104" s="62">
        <v>0</v>
      </c>
      <c r="BY104" s="62">
        <v>0</v>
      </c>
      <c r="BZ104" s="62">
        <v>0</v>
      </c>
      <c r="CA104" s="62">
        <v>0</v>
      </c>
      <c r="CB104" s="62">
        <v>0</v>
      </c>
      <c r="CC104" s="62">
        <v>0</v>
      </c>
      <c r="CD104" s="62">
        <v>0</v>
      </c>
      <c r="CE104" s="62">
        <v>0</v>
      </c>
      <c r="CF104" s="62">
        <v>0</v>
      </c>
      <c r="CG104" s="62">
        <v>0</v>
      </c>
      <c r="CH104" s="62">
        <v>0</v>
      </c>
      <c r="CI104" s="62">
        <v>0</v>
      </c>
      <c r="CJ104" s="62">
        <v>0</v>
      </c>
      <c r="CK104" s="62">
        <v>0</v>
      </c>
      <c r="CL104" s="62">
        <v>0</v>
      </c>
      <c r="CM104" s="62">
        <v>0</v>
      </c>
      <c r="CN104" s="62">
        <v>0</v>
      </c>
      <c r="CO104" s="62">
        <v>0</v>
      </c>
      <c r="CP104" s="62">
        <v>0</v>
      </c>
      <c r="CQ104" s="62">
        <v>0</v>
      </c>
      <c r="CR104" s="62">
        <v>0</v>
      </c>
      <c r="CS104" s="62">
        <v>0</v>
      </c>
      <c r="CT104" s="62">
        <v>0</v>
      </c>
      <c r="CU104" s="62">
        <v>0</v>
      </c>
      <c r="CV104" s="62">
        <v>0</v>
      </c>
      <c r="CW104" s="62">
        <v>0</v>
      </c>
      <c r="CX104" s="62">
        <v>0</v>
      </c>
      <c r="CY104" s="62">
        <v>0</v>
      </c>
      <c r="CZ104" s="62">
        <v>0</v>
      </c>
      <c r="DA104" s="62">
        <v>0</v>
      </c>
      <c r="DB104" s="62">
        <v>0</v>
      </c>
      <c r="DC104" s="62">
        <v>0</v>
      </c>
      <c r="DD104" s="62">
        <v>0</v>
      </c>
      <c r="DE104" s="62">
        <v>0</v>
      </c>
      <c r="DF104" s="62">
        <v>0</v>
      </c>
      <c r="DG104" s="62">
        <v>0</v>
      </c>
      <c r="DH104" s="62">
        <v>0</v>
      </c>
      <c r="DI104" s="62">
        <v>0</v>
      </c>
      <c r="DJ104" s="62">
        <v>0</v>
      </c>
      <c r="DK104" s="62">
        <v>0</v>
      </c>
      <c r="DL104" s="62">
        <v>0</v>
      </c>
      <c r="DM104" s="62">
        <v>0</v>
      </c>
      <c r="DN104" s="62">
        <v>0</v>
      </c>
      <c r="DO104" s="63">
        <v>0</v>
      </c>
    </row>
    <row r="105" spans="1:119">
      <c r="A105" s="66" t="s">
        <v>154</v>
      </c>
      <c r="B105" s="67" t="s">
        <v>294</v>
      </c>
      <c r="C105" s="62">
        <v>0</v>
      </c>
      <c r="D105" s="62">
        <v>0</v>
      </c>
      <c r="E105" s="62">
        <v>0</v>
      </c>
      <c r="F105" s="62">
        <v>0</v>
      </c>
      <c r="G105" s="62">
        <v>0</v>
      </c>
      <c r="H105" s="62">
        <v>0</v>
      </c>
      <c r="I105" s="62">
        <v>0</v>
      </c>
      <c r="J105" s="62">
        <v>0</v>
      </c>
      <c r="K105" s="62">
        <v>0</v>
      </c>
      <c r="L105" s="62">
        <v>0</v>
      </c>
      <c r="M105" s="62">
        <v>0</v>
      </c>
      <c r="N105" s="62">
        <v>0</v>
      </c>
      <c r="O105" s="62">
        <v>0</v>
      </c>
      <c r="P105" s="62">
        <v>0</v>
      </c>
      <c r="Q105" s="62">
        <v>0</v>
      </c>
      <c r="R105" s="62">
        <v>0</v>
      </c>
      <c r="S105" s="62">
        <v>0</v>
      </c>
      <c r="T105" s="62">
        <v>0</v>
      </c>
      <c r="U105" s="62">
        <v>0</v>
      </c>
      <c r="V105" s="62">
        <v>0</v>
      </c>
      <c r="W105" s="62">
        <v>0</v>
      </c>
      <c r="X105" s="62">
        <v>0</v>
      </c>
      <c r="Y105" s="62">
        <v>0</v>
      </c>
      <c r="Z105" s="62">
        <v>0</v>
      </c>
      <c r="AA105" s="62">
        <v>0</v>
      </c>
      <c r="AB105" s="62">
        <v>0</v>
      </c>
      <c r="AC105" s="62">
        <v>0</v>
      </c>
      <c r="AD105" s="62">
        <v>0</v>
      </c>
      <c r="AE105" s="62">
        <v>0</v>
      </c>
      <c r="AF105" s="62">
        <v>0</v>
      </c>
      <c r="AG105" s="62">
        <v>0</v>
      </c>
      <c r="AH105" s="62">
        <v>0</v>
      </c>
      <c r="AI105" s="62">
        <v>0</v>
      </c>
      <c r="AJ105" s="62">
        <v>0</v>
      </c>
      <c r="AK105" s="62">
        <v>0</v>
      </c>
      <c r="AL105" s="62">
        <v>0</v>
      </c>
      <c r="AM105" s="62">
        <v>0</v>
      </c>
      <c r="AN105" s="62">
        <v>0</v>
      </c>
      <c r="AO105" s="62">
        <v>0</v>
      </c>
      <c r="AP105" s="62">
        <v>0</v>
      </c>
      <c r="AQ105" s="62">
        <v>0</v>
      </c>
      <c r="AR105" s="62">
        <v>0</v>
      </c>
      <c r="AS105" s="62">
        <v>0</v>
      </c>
      <c r="AT105" s="62">
        <v>0</v>
      </c>
      <c r="AU105" s="62">
        <v>0</v>
      </c>
      <c r="AV105" s="62">
        <v>0</v>
      </c>
      <c r="AW105" s="62">
        <v>0</v>
      </c>
      <c r="AX105" s="62">
        <v>0</v>
      </c>
      <c r="AY105" s="62">
        <v>0</v>
      </c>
      <c r="AZ105" s="62">
        <v>0</v>
      </c>
      <c r="BA105" s="62">
        <v>0</v>
      </c>
      <c r="BB105" s="62">
        <v>0</v>
      </c>
      <c r="BC105" s="62">
        <v>0</v>
      </c>
      <c r="BD105" s="62">
        <v>0</v>
      </c>
      <c r="BE105" s="62">
        <v>0</v>
      </c>
      <c r="BF105" s="62">
        <v>0</v>
      </c>
      <c r="BG105" s="62">
        <v>0</v>
      </c>
      <c r="BH105" s="62">
        <v>0</v>
      </c>
      <c r="BI105" s="62">
        <v>0</v>
      </c>
      <c r="BJ105" s="62">
        <v>0</v>
      </c>
      <c r="BK105" s="62">
        <v>0</v>
      </c>
      <c r="BL105" s="62">
        <v>0</v>
      </c>
      <c r="BM105" s="62">
        <v>0</v>
      </c>
      <c r="BN105" s="62">
        <v>0</v>
      </c>
      <c r="BO105" s="62">
        <v>0</v>
      </c>
      <c r="BP105" s="62">
        <v>0</v>
      </c>
      <c r="BQ105" s="62">
        <v>0</v>
      </c>
      <c r="BR105" s="62">
        <v>0</v>
      </c>
      <c r="BS105" s="62">
        <v>0</v>
      </c>
      <c r="BT105" s="62">
        <v>0</v>
      </c>
      <c r="BU105" s="62">
        <v>0</v>
      </c>
      <c r="BV105" s="62">
        <v>0</v>
      </c>
      <c r="BW105" s="62">
        <v>0</v>
      </c>
      <c r="BX105" s="62">
        <v>0</v>
      </c>
      <c r="BY105" s="62">
        <v>0</v>
      </c>
      <c r="BZ105" s="62">
        <v>0</v>
      </c>
      <c r="CA105" s="62">
        <v>0</v>
      </c>
      <c r="CB105" s="62">
        <v>0</v>
      </c>
      <c r="CC105" s="62">
        <v>0</v>
      </c>
      <c r="CD105" s="62">
        <v>0</v>
      </c>
      <c r="CE105" s="62">
        <v>0</v>
      </c>
      <c r="CF105" s="62">
        <v>0</v>
      </c>
      <c r="CG105" s="62">
        <v>0</v>
      </c>
      <c r="CH105" s="62">
        <v>0</v>
      </c>
      <c r="CI105" s="62">
        <v>0</v>
      </c>
      <c r="CJ105" s="62">
        <v>0</v>
      </c>
      <c r="CK105" s="62">
        <v>0</v>
      </c>
      <c r="CL105" s="62">
        <v>0</v>
      </c>
      <c r="CM105" s="62">
        <v>0</v>
      </c>
      <c r="CN105" s="62">
        <v>0</v>
      </c>
      <c r="CO105" s="62">
        <v>0</v>
      </c>
      <c r="CP105" s="62">
        <v>0</v>
      </c>
      <c r="CQ105" s="62">
        <v>0</v>
      </c>
      <c r="CR105" s="62">
        <v>0</v>
      </c>
      <c r="CS105" s="62">
        <v>0</v>
      </c>
      <c r="CT105" s="62">
        <v>0</v>
      </c>
      <c r="CU105" s="62">
        <v>0</v>
      </c>
      <c r="CV105" s="62">
        <v>0</v>
      </c>
      <c r="CW105" s="62">
        <v>0</v>
      </c>
      <c r="CX105" s="62">
        <v>0</v>
      </c>
      <c r="CY105" s="62">
        <v>0</v>
      </c>
      <c r="CZ105" s="62">
        <v>0</v>
      </c>
      <c r="DA105" s="62">
        <v>0</v>
      </c>
      <c r="DB105" s="62">
        <v>0</v>
      </c>
      <c r="DC105" s="62">
        <v>0</v>
      </c>
      <c r="DD105" s="62">
        <v>0</v>
      </c>
      <c r="DE105" s="62">
        <v>0</v>
      </c>
      <c r="DF105" s="62">
        <v>0</v>
      </c>
      <c r="DG105" s="62">
        <v>0</v>
      </c>
      <c r="DH105" s="62">
        <v>0</v>
      </c>
      <c r="DI105" s="62">
        <v>0</v>
      </c>
      <c r="DJ105" s="62">
        <v>0</v>
      </c>
      <c r="DK105" s="62">
        <v>0</v>
      </c>
      <c r="DL105" s="62">
        <v>0</v>
      </c>
      <c r="DM105" s="62">
        <v>0</v>
      </c>
      <c r="DN105" s="62">
        <v>0</v>
      </c>
      <c r="DO105" s="63">
        <v>0</v>
      </c>
    </row>
    <row r="106" spans="1:119">
      <c r="A106" s="64" t="s">
        <v>155</v>
      </c>
      <c r="B106" s="65" t="s">
        <v>336</v>
      </c>
      <c r="C106" s="62">
        <v>0</v>
      </c>
      <c r="D106" s="62">
        <v>0</v>
      </c>
      <c r="E106" s="62">
        <v>0</v>
      </c>
      <c r="F106" s="62">
        <v>0</v>
      </c>
      <c r="G106" s="62">
        <v>0</v>
      </c>
      <c r="H106" s="62">
        <v>0</v>
      </c>
      <c r="I106" s="62">
        <v>0</v>
      </c>
      <c r="J106" s="62">
        <v>0</v>
      </c>
      <c r="K106" s="62">
        <v>0</v>
      </c>
      <c r="L106" s="62">
        <v>0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2">
        <v>0</v>
      </c>
      <c r="T106" s="62">
        <v>0</v>
      </c>
      <c r="U106" s="62">
        <v>0</v>
      </c>
      <c r="V106" s="62">
        <v>0</v>
      </c>
      <c r="W106" s="62">
        <v>0</v>
      </c>
      <c r="X106" s="62">
        <v>0</v>
      </c>
      <c r="Y106" s="62">
        <v>0</v>
      </c>
      <c r="Z106" s="62">
        <v>0</v>
      </c>
      <c r="AA106" s="62">
        <v>0</v>
      </c>
      <c r="AB106" s="62">
        <v>0</v>
      </c>
      <c r="AC106" s="62">
        <v>0</v>
      </c>
      <c r="AD106" s="62">
        <v>0</v>
      </c>
      <c r="AE106" s="62">
        <v>0</v>
      </c>
      <c r="AF106" s="62">
        <v>0</v>
      </c>
      <c r="AG106" s="62">
        <v>0</v>
      </c>
      <c r="AH106" s="62">
        <v>0</v>
      </c>
      <c r="AI106" s="62">
        <v>0</v>
      </c>
      <c r="AJ106" s="62">
        <v>0</v>
      </c>
      <c r="AK106" s="62">
        <v>0</v>
      </c>
      <c r="AL106" s="62">
        <v>0</v>
      </c>
      <c r="AM106" s="62">
        <v>0</v>
      </c>
      <c r="AN106" s="62">
        <v>0</v>
      </c>
      <c r="AO106" s="62">
        <v>0</v>
      </c>
      <c r="AP106" s="62">
        <v>0</v>
      </c>
      <c r="AQ106" s="62">
        <v>0</v>
      </c>
      <c r="AR106" s="62">
        <v>0</v>
      </c>
      <c r="AS106" s="62">
        <v>0</v>
      </c>
      <c r="AT106" s="62">
        <v>0</v>
      </c>
      <c r="AU106" s="62">
        <v>0</v>
      </c>
      <c r="AV106" s="62">
        <v>0</v>
      </c>
      <c r="AW106" s="62">
        <v>0</v>
      </c>
      <c r="AX106" s="62">
        <v>0</v>
      </c>
      <c r="AY106" s="62">
        <v>0</v>
      </c>
      <c r="AZ106" s="62">
        <v>0</v>
      </c>
      <c r="BA106" s="62">
        <v>0</v>
      </c>
      <c r="BB106" s="62">
        <v>0</v>
      </c>
      <c r="BC106" s="62">
        <v>9.5192223200000008</v>
      </c>
      <c r="BD106" s="62">
        <v>0.3698205</v>
      </c>
      <c r="BE106" s="62">
        <v>0</v>
      </c>
      <c r="BF106" s="62">
        <v>0.52911187999999998</v>
      </c>
      <c r="BG106" s="62">
        <v>0</v>
      </c>
      <c r="BH106" s="62">
        <v>0</v>
      </c>
      <c r="BI106" s="62">
        <v>0</v>
      </c>
      <c r="BJ106" s="62">
        <v>-0.3698205</v>
      </c>
      <c r="BK106" s="62">
        <v>0.368811</v>
      </c>
      <c r="BL106" s="62">
        <v>0</v>
      </c>
      <c r="BM106" s="62">
        <v>3.4351453900000002</v>
      </c>
      <c r="BN106" s="62">
        <v>0.75371994000000009</v>
      </c>
      <c r="BO106" s="62">
        <v>4.43243411</v>
      </c>
      <c r="BP106" s="62">
        <v>6.3944959100000007</v>
      </c>
      <c r="BQ106" s="62">
        <v>0</v>
      </c>
      <c r="BR106" s="62">
        <v>0</v>
      </c>
      <c r="BS106" s="62">
        <v>3.1173190300000004</v>
      </c>
      <c r="BT106" s="62">
        <v>0.35833385000000001</v>
      </c>
      <c r="BU106" s="62">
        <v>0</v>
      </c>
      <c r="BV106" s="62">
        <v>3.4747279999999998E-2</v>
      </c>
      <c r="BW106" s="62">
        <v>-8.4650000000000011E-5</v>
      </c>
      <c r="BX106" s="62">
        <v>0</v>
      </c>
      <c r="BY106" s="62">
        <v>0</v>
      </c>
      <c r="BZ106" s="62">
        <v>0.37348334999999999</v>
      </c>
      <c r="CA106" s="62">
        <v>2.5106970500000001</v>
      </c>
      <c r="CB106" s="62">
        <v>0</v>
      </c>
      <c r="CC106" s="62">
        <v>7.7718447709999996</v>
      </c>
      <c r="CD106" s="62">
        <v>0</v>
      </c>
      <c r="CE106" s="62">
        <v>0.27341880000000002</v>
      </c>
      <c r="CF106" s="62">
        <v>0.10922397</v>
      </c>
      <c r="CG106" s="62">
        <v>0</v>
      </c>
      <c r="CH106" s="62">
        <v>1.94727571</v>
      </c>
      <c r="CI106" s="62">
        <v>2.6984784209999999</v>
      </c>
      <c r="CJ106" s="62">
        <v>7.31541E-2</v>
      </c>
      <c r="CK106" s="62">
        <v>0.81359639000000006</v>
      </c>
      <c r="CL106" s="62">
        <v>7.6504330000000009E-2</v>
      </c>
      <c r="CM106" s="62">
        <v>0.69092061000000005</v>
      </c>
      <c r="CN106" s="62">
        <v>0.82826691935076868</v>
      </c>
      <c r="CO106" s="62">
        <v>0.26100552064923122</v>
      </c>
      <c r="CP106" s="62">
        <v>4.9268346100000011</v>
      </c>
      <c r="CQ106" s="62">
        <v>0</v>
      </c>
      <c r="CR106" s="62">
        <v>0</v>
      </c>
      <c r="CS106" s="62">
        <v>1.9540187499999999</v>
      </c>
      <c r="CT106" s="62">
        <v>-3.4694469519536142E-18</v>
      </c>
      <c r="CU106" s="62">
        <v>2.05794823</v>
      </c>
      <c r="CV106" s="62">
        <v>0.246978</v>
      </c>
      <c r="CW106" s="62">
        <v>0</v>
      </c>
      <c r="CX106" s="62">
        <v>0.61512007000000002</v>
      </c>
      <c r="CY106" s="62">
        <v>0</v>
      </c>
      <c r="CZ106" s="62">
        <v>4.2929109999999999E-2</v>
      </c>
      <c r="DA106" s="62">
        <v>0</v>
      </c>
      <c r="DB106" s="62">
        <v>9.8404500000000041E-3</v>
      </c>
      <c r="DC106" s="62">
        <v>7.991086479999999</v>
      </c>
      <c r="DD106" s="62">
        <v>7.4672829999999996E-2</v>
      </c>
      <c r="DE106" s="62">
        <v>0</v>
      </c>
      <c r="DF106" s="62">
        <v>3.07534844</v>
      </c>
      <c r="DG106" s="62">
        <v>0</v>
      </c>
      <c r="DH106" s="62">
        <v>7.9330800000000003E-3</v>
      </c>
      <c r="DI106" s="62">
        <v>1.0892497000000001</v>
      </c>
      <c r="DJ106" s="62">
        <v>1.0192314200000001</v>
      </c>
      <c r="DK106" s="62">
        <v>0</v>
      </c>
      <c r="DL106" s="62">
        <v>2.4242114399999997</v>
      </c>
      <c r="DM106" s="62">
        <v>0</v>
      </c>
      <c r="DN106" s="62">
        <v>0.11017009999999999</v>
      </c>
      <c r="DO106" s="63">
        <v>0.19026947000000002</v>
      </c>
    </row>
    <row r="107" spans="1:119">
      <c r="A107" s="66" t="s">
        <v>156</v>
      </c>
      <c r="B107" s="67" t="s">
        <v>293</v>
      </c>
      <c r="C107" s="62">
        <v>0</v>
      </c>
      <c r="D107" s="62">
        <v>0</v>
      </c>
      <c r="E107" s="62">
        <v>0</v>
      </c>
      <c r="F107" s="62">
        <v>0</v>
      </c>
      <c r="G107" s="62">
        <v>0</v>
      </c>
      <c r="H107" s="62">
        <v>0</v>
      </c>
      <c r="I107" s="62">
        <v>0</v>
      </c>
      <c r="J107" s="62">
        <v>0</v>
      </c>
      <c r="K107" s="62">
        <v>0</v>
      </c>
      <c r="L107" s="62">
        <v>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2">
        <v>0</v>
      </c>
      <c r="T107" s="62">
        <v>0</v>
      </c>
      <c r="U107" s="62">
        <v>0</v>
      </c>
      <c r="V107" s="62">
        <v>0</v>
      </c>
      <c r="W107" s="62">
        <v>0</v>
      </c>
      <c r="X107" s="62">
        <v>0</v>
      </c>
      <c r="Y107" s="62">
        <v>0</v>
      </c>
      <c r="Z107" s="62">
        <v>0</v>
      </c>
      <c r="AA107" s="62">
        <v>0</v>
      </c>
      <c r="AB107" s="62">
        <v>0</v>
      </c>
      <c r="AC107" s="62">
        <v>0</v>
      </c>
      <c r="AD107" s="62">
        <v>0</v>
      </c>
      <c r="AE107" s="62">
        <v>0</v>
      </c>
      <c r="AF107" s="62">
        <v>0</v>
      </c>
      <c r="AG107" s="62">
        <v>0</v>
      </c>
      <c r="AH107" s="62">
        <v>0</v>
      </c>
      <c r="AI107" s="62">
        <v>0</v>
      </c>
      <c r="AJ107" s="62">
        <v>0</v>
      </c>
      <c r="AK107" s="62">
        <v>0</v>
      </c>
      <c r="AL107" s="62">
        <v>0</v>
      </c>
      <c r="AM107" s="62">
        <v>0</v>
      </c>
      <c r="AN107" s="62">
        <v>0</v>
      </c>
      <c r="AO107" s="62">
        <v>0</v>
      </c>
      <c r="AP107" s="62">
        <v>0</v>
      </c>
      <c r="AQ107" s="62">
        <v>0</v>
      </c>
      <c r="AR107" s="62">
        <v>0</v>
      </c>
      <c r="AS107" s="62">
        <v>0</v>
      </c>
      <c r="AT107" s="62">
        <v>0</v>
      </c>
      <c r="AU107" s="62">
        <v>0</v>
      </c>
      <c r="AV107" s="62">
        <v>0</v>
      </c>
      <c r="AW107" s="62">
        <v>0</v>
      </c>
      <c r="AX107" s="62">
        <v>0</v>
      </c>
      <c r="AY107" s="62">
        <v>0</v>
      </c>
      <c r="AZ107" s="62">
        <v>0</v>
      </c>
      <c r="BA107" s="62">
        <v>0</v>
      </c>
      <c r="BB107" s="62">
        <v>0</v>
      </c>
      <c r="BC107" s="62">
        <v>9.5192223200000008</v>
      </c>
      <c r="BD107" s="62">
        <v>0.3698205</v>
      </c>
      <c r="BE107" s="62">
        <v>0</v>
      </c>
      <c r="BF107" s="62">
        <v>0.52911187999999998</v>
      </c>
      <c r="BG107" s="62">
        <v>0</v>
      </c>
      <c r="BH107" s="62">
        <v>0</v>
      </c>
      <c r="BI107" s="62">
        <v>0</v>
      </c>
      <c r="BJ107" s="62">
        <v>-0.3698205</v>
      </c>
      <c r="BK107" s="62">
        <v>0.368811</v>
      </c>
      <c r="BL107" s="62">
        <v>0</v>
      </c>
      <c r="BM107" s="62">
        <v>3.4351453900000002</v>
      </c>
      <c r="BN107" s="62">
        <v>0.75371994000000009</v>
      </c>
      <c r="BO107" s="62">
        <v>4.43243411</v>
      </c>
      <c r="BP107" s="62">
        <v>6.3944959100000007</v>
      </c>
      <c r="BQ107" s="62">
        <v>0</v>
      </c>
      <c r="BR107" s="62">
        <v>0</v>
      </c>
      <c r="BS107" s="62">
        <v>3.1173190300000004</v>
      </c>
      <c r="BT107" s="62">
        <v>0.35833385000000001</v>
      </c>
      <c r="BU107" s="62">
        <v>0</v>
      </c>
      <c r="BV107" s="62">
        <v>3.4747279999999998E-2</v>
      </c>
      <c r="BW107" s="62">
        <v>-8.4650000000000011E-5</v>
      </c>
      <c r="BX107" s="62">
        <v>0</v>
      </c>
      <c r="BY107" s="62">
        <v>0</v>
      </c>
      <c r="BZ107" s="62">
        <v>0.37348334999999999</v>
      </c>
      <c r="CA107" s="62">
        <v>2.5106970500000001</v>
      </c>
      <c r="CB107" s="62">
        <v>0</v>
      </c>
      <c r="CC107" s="62">
        <v>7.7718447709999996</v>
      </c>
      <c r="CD107" s="62">
        <v>0</v>
      </c>
      <c r="CE107" s="62">
        <v>0.27341880000000002</v>
      </c>
      <c r="CF107" s="62">
        <v>0.10922397</v>
      </c>
      <c r="CG107" s="62">
        <v>0</v>
      </c>
      <c r="CH107" s="62">
        <v>1.94727571</v>
      </c>
      <c r="CI107" s="62">
        <v>2.6984784209999999</v>
      </c>
      <c r="CJ107" s="62">
        <v>7.31541E-2</v>
      </c>
      <c r="CK107" s="62">
        <v>0.81359639000000006</v>
      </c>
      <c r="CL107" s="62">
        <v>7.6504330000000009E-2</v>
      </c>
      <c r="CM107" s="62">
        <v>0.69092061000000005</v>
      </c>
      <c r="CN107" s="62">
        <v>0.82826691935076868</v>
      </c>
      <c r="CO107" s="62">
        <v>0.26100552064923122</v>
      </c>
      <c r="CP107" s="62">
        <v>4.9268346100000011</v>
      </c>
      <c r="CQ107" s="62">
        <v>0</v>
      </c>
      <c r="CR107" s="62">
        <v>0</v>
      </c>
      <c r="CS107" s="62">
        <v>1.9540187499999999</v>
      </c>
      <c r="CT107" s="62">
        <v>-3.4694469519536142E-18</v>
      </c>
      <c r="CU107" s="62">
        <v>2.05794823</v>
      </c>
      <c r="CV107" s="62">
        <v>0.246978</v>
      </c>
      <c r="CW107" s="62">
        <v>0</v>
      </c>
      <c r="CX107" s="62">
        <v>0.61512007000000002</v>
      </c>
      <c r="CY107" s="62">
        <v>0</v>
      </c>
      <c r="CZ107" s="62">
        <v>4.2929109999999999E-2</v>
      </c>
      <c r="DA107" s="62">
        <v>0</v>
      </c>
      <c r="DB107" s="62">
        <v>9.8404500000000041E-3</v>
      </c>
      <c r="DC107" s="62">
        <v>7.991086479999999</v>
      </c>
      <c r="DD107" s="62">
        <v>7.4672829999999996E-2</v>
      </c>
      <c r="DE107" s="62">
        <v>0</v>
      </c>
      <c r="DF107" s="62">
        <v>3.07534844</v>
      </c>
      <c r="DG107" s="62">
        <v>0</v>
      </c>
      <c r="DH107" s="62">
        <v>7.9330800000000003E-3</v>
      </c>
      <c r="DI107" s="62">
        <v>1.0892497000000001</v>
      </c>
      <c r="DJ107" s="62">
        <v>1.0192314200000001</v>
      </c>
      <c r="DK107" s="62">
        <v>0</v>
      </c>
      <c r="DL107" s="62">
        <v>2.4242114399999997</v>
      </c>
      <c r="DM107" s="62">
        <v>0</v>
      </c>
      <c r="DN107" s="62">
        <v>0.11017009999999999</v>
      </c>
      <c r="DO107" s="63">
        <v>0.19026947000000002</v>
      </c>
    </row>
    <row r="108" spans="1:119">
      <c r="A108" s="66" t="s">
        <v>157</v>
      </c>
      <c r="B108" s="67" t="s">
        <v>294</v>
      </c>
      <c r="C108" s="62">
        <v>0</v>
      </c>
      <c r="D108" s="62">
        <v>0</v>
      </c>
      <c r="E108" s="62">
        <v>0</v>
      </c>
      <c r="F108" s="62">
        <v>0</v>
      </c>
      <c r="G108" s="62">
        <v>0</v>
      </c>
      <c r="H108" s="62">
        <v>0</v>
      </c>
      <c r="I108" s="62">
        <v>0</v>
      </c>
      <c r="J108" s="62">
        <v>0</v>
      </c>
      <c r="K108" s="62">
        <v>0</v>
      </c>
      <c r="L108" s="62">
        <v>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  <c r="S108" s="62">
        <v>0</v>
      </c>
      <c r="T108" s="62">
        <v>0</v>
      </c>
      <c r="U108" s="62">
        <v>0</v>
      </c>
      <c r="V108" s="62">
        <v>0</v>
      </c>
      <c r="W108" s="62">
        <v>0</v>
      </c>
      <c r="X108" s="62">
        <v>0</v>
      </c>
      <c r="Y108" s="62">
        <v>0</v>
      </c>
      <c r="Z108" s="62">
        <v>0</v>
      </c>
      <c r="AA108" s="62">
        <v>0</v>
      </c>
      <c r="AB108" s="62">
        <v>0</v>
      </c>
      <c r="AC108" s="62">
        <v>0</v>
      </c>
      <c r="AD108" s="62">
        <v>0</v>
      </c>
      <c r="AE108" s="62">
        <v>0</v>
      </c>
      <c r="AF108" s="62">
        <v>0</v>
      </c>
      <c r="AG108" s="62">
        <v>0</v>
      </c>
      <c r="AH108" s="62">
        <v>0</v>
      </c>
      <c r="AI108" s="62">
        <v>0</v>
      </c>
      <c r="AJ108" s="62">
        <v>0</v>
      </c>
      <c r="AK108" s="62">
        <v>0</v>
      </c>
      <c r="AL108" s="62">
        <v>0</v>
      </c>
      <c r="AM108" s="62">
        <v>0</v>
      </c>
      <c r="AN108" s="62">
        <v>0</v>
      </c>
      <c r="AO108" s="62">
        <v>0</v>
      </c>
      <c r="AP108" s="62">
        <v>0</v>
      </c>
      <c r="AQ108" s="62">
        <v>0</v>
      </c>
      <c r="AR108" s="62">
        <v>0</v>
      </c>
      <c r="AS108" s="62">
        <v>0</v>
      </c>
      <c r="AT108" s="62">
        <v>0</v>
      </c>
      <c r="AU108" s="62">
        <v>0</v>
      </c>
      <c r="AV108" s="62">
        <v>0</v>
      </c>
      <c r="AW108" s="62">
        <v>0</v>
      </c>
      <c r="AX108" s="62">
        <v>0</v>
      </c>
      <c r="AY108" s="62">
        <v>0</v>
      </c>
      <c r="AZ108" s="62">
        <v>0</v>
      </c>
      <c r="BA108" s="62">
        <v>0</v>
      </c>
      <c r="BB108" s="62">
        <v>0</v>
      </c>
      <c r="BC108" s="62">
        <v>0</v>
      </c>
      <c r="BD108" s="62">
        <v>0</v>
      </c>
      <c r="BE108" s="62">
        <v>0</v>
      </c>
      <c r="BF108" s="62">
        <v>0</v>
      </c>
      <c r="BG108" s="62">
        <v>0</v>
      </c>
      <c r="BH108" s="62">
        <v>0</v>
      </c>
      <c r="BI108" s="62">
        <v>0</v>
      </c>
      <c r="BJ108" s="62">
        <v>0</v>
      </c>
      <c r="BK108" s="62">
        <v>0</v>
      </c>
      <c r="BL108" s="62">
        <v>0</v>
      </c>
      <c r="BM108" s="62">
        <v>0</v>
      </c>
      <c r="BN108" s="62">
        <v>0</v>
      </c>
      <c r="BO108" s="62">
        <v>0</v>
      </c>
      <c r="BP108" s="62">
        <v>0</v>
      </c>
      <c r="BQ108" s="62">
        <v>0</v>
      </c>
      <c r="BR108" s="62">
        <v>0</v>
      </c>
      <c r="BS108" s="62">
        <v>0</v>
      </c>
      <c r="BT108" s="62">
        <v>0</v>
      </c>
      <c r="BU108" s="62">
        <v>0</v>
      </c>
      <c r="BV108" s="62">
        <v>0</v>
      </c>
      <c r="BW108" s="62">
        <v>0</v>
      </c>
      <c r="BX108" s="62">
        <v>0</v>
      </c>
      <c r="BY108" s="62">
        <v>0</v>
      </c>
      <c r="BZ108" s="62">
        <v>0</v>
      </c>
      <c r="CA108" s="62">
        <v>0</v>
      </c>
      <c r="CB108" s="62">
        <v>0</v>
      </c>
      <c r="CC108" s="62">
        <v>0</v>
      </c>
      <c r="CD108" s="62">
        <v>0</v>
      </c>
      <c r="CE108" s="62">
        <v>0</v>
      </c>
      <c r="CF108" s="62">
        <v>0</v>
      </c>
      <c r="CG108" s="62">
        <v>0</v>
      </c>
      <c r="CH108" s="62">
        <v>0</v>
      </c>
      <c r="CI108" s="62">
        <v>0</v>
      </c>
      <c r="CJ108" s="62">
        <v>0</v>
      </c>
      <c r="CK108" s="62">
        <v>0</v>
      </c>
      <c r="CL108" s="62">
        <v>0</v>
      </c>
      <c r="CM108" s="62">
        <v>0</v>
      </c>
      <c r="CN108" s="62">
        <v>0</v>
      </c>
      <c r="CO108" s="62">
        <v>0</v>
      </c>
      <c r="CP108" s="62">
        <v>0</v>
      </c>
      <c r="CQ108" s="62">
        <v>0</v>
      </c>
      <c r="CR108" s="62">
        <v>0</v>
      </c>
      <c r="CS108" s="62">
        <v>0</v>
      </c>
      <c r="CT108" s="62">
        <v>0</v>
      </c>
      <c r="CU108" s="62">
        <v>0</v>
      </c>
      <c r="CV108" s="62">
        <v>0</v>
      </c>
      <c r="CW108" s="62">
        <v>0</v>
      </c>
      <c r="CX108" s="62">
        <v>0</v>
      </c>
      <c r="CY108" s="62">
        <v>0</v>
      </c>
      <c r="CZ108" s="62">
        <v>0</v>
      </c>
      <c r="DA108" s="62">
        <v>0</v>
      </c>
      <c r="DB108" s="62">
        <v>0</v>
      </c>
      <c r="DC108" s="62">
        <v>0</v>
      </c>
      <c r="DD108" s="62">
        <v>0</v>
      </c>
      <c r="DE108" s="62">
        <v>0</v>
      </c>
      <c r="DF108" s="62">
        <v>0</v>
      </c>
      <c r="DG108" s="62">
        <v>0</v>
      </c>
      <c r="DH108" s="62">
        <v>0</v>
      </c>
      <c r="DI108" s="62">
        <v>0</v>
      </c>
      <c r="DJ108" s="62">
        <v>0</v>
      </c>
      <c r="DK108" s="62">
        <v>0</v>
      </c>
      <c r="DL108" s="62">
        <v>0</v>
      </c>
      <c r="DM108" s="62">
        <v>0</v>
      </c>
      <c r="DN108" s="62">
        <v>0</v>
      </c>
      <c r="DO108" s="63">
        <v>0</v>
      </c>
    </row>
    <row r="109" spans="1:119">
      <c r="A109" s="64" t="s">
        <v>158</v>
      </c>
      <c r="B109" s="65" t="s">
        <v>331</v>
      </c>
      <c r="C109" s="62">
        <v>183.63187552399998</v>
      </c>
      <c r="D109" s="62">
        <v>0</v>
      </c>
      <c r="E109" s="62">
        <v>3.0166666666666665E-2</v>
      </c>
      <c r="F109" s="62">
        <v>1.5083333333333334E-2</v>
      </c>
      <c r="G109" s="62">
        <v>0.57334999999999992</v>
      </c>
      <c r="H109" s="62">
        <v>44.818400000000004</v>
      </c>
      <c r="I109" s="62">
        <v>8.613999999999999</v>
      </c>
      <c r="J109" s="62">
        <v>11.52</v>
      </c>
      <c r="K109" s="62">
        <v>12.397746779999999</v>
      </c>
      <c r="L109" s="62">
        <v>10.059823489999999</v>
      </c>
      <c r="M109" s="62">
        <v>8.0500000000000007</v>
      </c>
      <c r="N109" s="62">
        <v>9.0456526270000008</v>
      </c>
      <c r="O109" s="62">
        <v>78.507652626999985</v>
      </c>
      <c r="P109" s="62">
        <v>2.9198689090909098</v>
      </c>
      <c r="Q109" s="62">
        <v>0</v>
      </c>
      <c r="R109" s="62">
        <v>0</v>
      </c>
      <c r="S109" s="62">
        <v>0.04</v>
      </c>
      <c r="T109" s="62">
        <v>0</v>
      </c>
      <c r="U109" s="62">
        <v>5.4614560000000006E-2</v>
      </c>
      <c r="V109" s="62">
        <v>0</v>
      </c>
      <c r="W109" s="62">
        <v>0.78617396999999989</v>
      </c>
      <c r="X109" s="62">
        <v>8.7010000000000005</v>
      </c>
      <c r="Y109" s="62">
        <v>-7.7126632500000003</v>
      </c>
      <c r="Z109" s="62">
        <v>6.3837909999999998E-2</v>
      </c>
      <c r="AA109" s="62">
        <v>0.74358331</v>
      </c>
      <c r="AB109" s="62">
        <v>0.2433224090909091</v>
      </c>
      <c r="AC109" s="62">
        <v>36.039867310000005</v>
      </c>
      <c r="AD109" s="62">
        <v>0.1</v>
      </c>
      <c r="AE109" s="62">
        <v>-4.4711560000000004E-2</v>
      </c>
      <c r="AF109" s="62">
        <v>7.5310089999999996E-2</v>
      </c>
      <c r="AG109" s="62">
        <v>0.24016982000000001</v>
      </c>
      <c r="AH109" s="62">
        <v>8.8395199999999993E-2</v>
      </c>
      <c r="AI109" s="62">
        <v>2.1140829999999999E-2</v>
      </c>
      <c r="AJ109" s="62">
        <v>7.5276370000000009E-2</v>
      </c>
      <c r="AK109" s="62">
        <v>0.66</v>
      </c>
      <c r="AL109" s="62">
        <v>20.077591999999999</v>
      </c>
      <c r="AM109" s="62">
        <v>0.25204590999999998</v>
      </c>
      <c r="AN109" s="62">
        <v>1.07506481</v>
      </c>
      <c r="AO109" s="62">
        <v>13.419583840000003</v>
      </c>
      <c r="AP109" s="62">
        <v>2.70876523</v>
      </c>
      <c r="AQ109" s="62">
        <v>0.16513558</v>
      </c>
      <c r="AR109" s="62">
        <v>0</v>
      </c>
      <c r="AS109" s="62">
        <v>0.43100000000000005</v>
      </c>
      <c r="AT109" s="62">
        <v>0.15620255</v>
      </c>
      <c r="AU109" s="62">
        <v>-2.6202549999999984E-2</v>
      </c>
      <c r="AV109" s="62">
        <v>0.29582058000000006</v>
      </c>
      <c r="AW109" s="62">
        <v>8.6726069999999975E-2</v>
      </c>
      <c r="AX109" s="62">
        <v>0.18332308000000003</v>
      </c>
      <c r="AY109" s="62">
        <v>0.24420208999999996</v>
      </c>
      <c r="AZ109" s="62">
        <v>0.28171283999999996</v>
      </c>
      <c r="BA109" s="62">
        <v>0.69</v>
      </c>
      <c r="BB109" s="62">
        <v>0.20084499</v>
      </c>
      <c r="BC109" s="62">
        <v>287.19437060000001</v>
      </c>
      <c r="BD109" s="62">
        <v>0</v>
      </c>
      <c r="BE109" s="62">
        <v>0.18207000000000001</v>
      </c>
      <c r="BF109" s="62">
        <v>0</v>
      </c>
      <c r="BG109" s="62">
        <v>9.0999999999999998E-2</v>
      </c>
      <c r="BH109" s="62">
        <v>33</v>
      </c>
      <c r="BI109" s="62">
        <v>29.826239970000003</v>
      </c>
      <c r="BJ109" s="62">
        <v>0</v>
      </c>
      <c r="BK109" s="62">
        <v>17.25</v>
      </c>
      <c r="BL109" s="62">
        <v>36.759573750000001</v>
      </c>
      <c r="BM109" s="62">
        <v>18.190000000000005</v>
      </c>
      <c r="BN109" s="62">
        <v>24.142325879999984</v>
      </c>
      <c r="BO109" s="62">
        <v>127.75316100000001</v>
      </c>
      <c r="BP109" s="62">
        <v>360.02586550000001</v>
      </c>
      <c r="BQ109" s="62">
        <v>0</v>
      </c>
      <c r="BR109" s="62">
        <v>0</v>
      </c>
      <c r="BS109" s="62">
        <v>0</v>
      </c>
      <c r="BT109" s="62">
        <v>0.13099999999999998</v>
      </c>
      <c r="BU109" s="62">
        <v>0.59000000000000008</v>
      </c>
      <c r="BV109" s="62">
        <v>54.718757499999995</v>
      </c>
      <c r="BW109" s="62">
        <v>19.936489999999999</v>
      </c>
      <c r="BX109" s="62">
        <v>0.01</v>
      </c>
      <c r="BY109" s="62">
        <v>44.345658879999995</v>
      </c>
      <c r="BZ109" s="62">
        <v>0</v>
      </c>
      <c r="CA109" s="62">
        <v>54.75</v>
      </c>
      <c r="CB109" s="62">
        <v>185.54395912000001</v>
      </c>
      <c r="CC109" s="62">
        <v>1186.60014944</v>
      </c>
      <c r="CD109" s="62">
        <v>0</v>
      </c>
      <c r="CE109" s="62">
        <v>0</v>
      </c>
      <c r="CF109" s="62">
        <v>0</v>
      </c>
      <c r="CG109" s="62">
        <v>0.69100000000000006</v>
      </c>
      <c r="CH109" s="62">
        <v>0</v>
      </c>
      <c r="CI109" s="62">
        <v>0</v>
      </c>
      <c r="CJ109" s="62">
        <v>0</v>
      </c>
      <c r="CK109" s="62">
        <v>0</v>
      </c>
      <c r="CL109" s="62">
        <v>209.55478000000002</v>
      </c>
      <c r="CM109" s="62">
        <v>117.918521</v>
      </c>
      <c r="CN109" s="62">
        <v>0.23400000000000001</v>
      </c>
      <c r="CO109" s="62">
        <v>858.20184844000005</v>
      </c>
      <c r="CP109" s="62">
        <v>400.4126267872727</v>
      </c>
      <c r="CQ109" s="62">
        <v>0</v>
      </c>
      <c r="CR109" s="62">
        <v>0</v>
      </c>
      <c r="CS109" s="62">
        <v>0.7410000000000001</v>
      </c>
      <c r="CT109" s="62">
        <v>106.929542</v>
      </c>
      <c r="CU109" s="62">
        <v>0.46</v>
      </c>
      <c r="CV109" s="62">
        <v>10</v>
      </c>
      <c r="CW109" s="62">
        <v>68.08</v>
      </c>
      <c r="CX109" s="62">
        <v>0.01</v>
      </c>
      <c r="CY109" s="62">
        <v>175.37891546999998</v>
      </c>
      <c r="CZ109" s="62">
        <v>0.6</v>
      </c>
      <c r="DA109" s="62">
        <v>0.25201944514285746</v>
      </c>
      <c r="DB109" s="62">
        <v>37.961149872129866</v>
      </c>
      <c r="DC109" s="62">
        <v>606.63633775000005</v>
      </c>
      <c r="DD109" s="62">
        <v>0</v>
      </c>
      <c r="DE109" s="62">
        <v>102.39784202</v>
      </c>
      <c r="DF109" s="62">
        <v>112.59099999999999</v>
      </c>
      <c r="DG109" s="62">
        <v>0.03</v>
      </c>
      <c r="DH109" s="62">
        <v>0</v>
      </c>
      <c r="DI109" s="62">
        <v>112.52</v>
      </c>
      <c r="DJ109" s="62">
        <v>1.73</v>
      </c>
      <c r="DK109" s="62">
        <v>20.55</v>
      </c>
      <c r="DL109" s="62">
        <v>112.31206337</v>
      </c>
      <c r="DM109" s="62">
        <v>0.60812136999999999</v>
      </c>
      <c r="DN109" s="62">
        <v>6.2799999999999994</v>
      </c>
      <c r="DO109" s="63">
        <v>137.61731098999999</v>
      </c>
    </row>
    <row r="110" spans="1:119">
      <c r="A110" s="66" t="s">
        <v>159</v>
      </c>
      <c r="B110" s="67" t="s">
        <v>293</v>
      </c>
      <c r="C110" s="62">
        <v>183.63187552399998</v>
      </c>
      <c r="D110" s="62">
        <v>0</v>
      </c>
      <c r="E110" s="62">
        <v>3.0166666666666665E-2</v>
      </c>
      <c r="F110" s="62">
        <v>1.5083333333333334E-2</v>
      </c>
      <c r="G110" s="62">
        <v>0.57334999999999992</v>
      </c>
      <c r="H110" s="62">
        <v>44.818400000000004</v>
      </c>
      <c r="I110" s="62">
        <v>8.613999999999999</v>
      </c>
      <c r="J110" s="62">
        <v>11.52</v>
      </c>
      <c r="K110" s="62">
        <v>12.397746779999999</v>
      </c>
      <c r="L110" s="62">
        <v>10.059823489999999</v>
      </c>
      <c r="M110" s="62">
        <v>8.0500000000000007</v>
      </c>
      <c r="N110" s="62">
        <v>9.0456526270000008</v>
      </c>
      <c r="O110" s="62">
        <v>78.507652626999985</v>
      </c>
      <c r="P110" s="62">
        <v>2.9198689090909098</v>
      </c>
      <c r="Q110" s="62">
        <v>0</v>
      </c>
      <c r="R110" s="62">
        <v>0</v>
      </c>
      <c r="S110" s="62">
        <v>0.04</v>
      </c>
      <c r="T110" s="62">
        <v>0</v>
      </c>
      <c r="U110" s="62">
        <v>5.4614560000000006E-2</v>
      </c>
      <c r="V110" s="62">
        <v>0</v>
      </c>
      <c r="W110" s="62">
        <v>0.78617396999999989</v>
      </c>
      <c r="X110" s="62">
        <v>8.7010000000000005</v>
      </c>
      <c r="Y110" s="62">
        <v>-7.7126632500000003</v>
      </c>
      <c r="Z110" s="62">
        <v>6.3837909999999998E-2</v>
      </c>
      <c r="AA110" s="62">
        <v>0.74358331</v>
      </c>
      <c r="AB110" s="62">
        <v>0.2433224090909091</v>
      </c>
      <c r="AC110" s="62">
        <v>36.039867310000005</v>
      </c>
      <c r="AD110" s="62">
        <v>0.1</v>
      </c>
      <c r="AE110" s="62">
        <v>-4.4711560000000004E-2</v>
      </c>
      <c r="AF110" s="62">
        <v>7.5310089999999996E-2</v>
      </c>
      <c r="AG110" s="62">
        <v>0.24016982000000001</v>
      </c>
      <c r="AH110" s="62">
        <v>8.8395199999999993E-2</v>
      </c>
      <c r="AI110" s="62">
        <v>2.1140829999999999E-2</v>
      </c>
      <c r="AJ110" s="62">
        <v>7.5276370000000009E-2</v>
      </c>
      <c r="AK110" s="62">
        <v>0.66</v>
      </c>
      <c r="AL110" s="62">
        <v>20.077591999999999</v>
      </c>
      <c r="AM110" s="62">
        <v>0.25204590999999998</v>
      </c>
      <c r="AN110" s="62">
        <v>1.07506481</v>
      </c>
      <c r="AO110" s="62">
        <v>13.419583840000003</v>
      </c>
      <c r="AP110" s="62">
        <v>2.70876523</v>
      </c>
      <c r="AQ110" s="62">
        <v>0.16513558</v>
      </c>
      <c r="AR110" s="62">
        <v>0</v>
      </c>
      <c r="AS110" s="62">
        <v>0.43100000000000005</v>
      </c>
      <c r="AT110" s="62">
        <v>0.15620255</v>
      </c>
      <c r="AU110" s="62">
        <v>-2.6202549999999984E-2</v>
      </c>
      <c r="AV110" s="62">
        <v>0.29582058000000006</v>
      </c>
      <c r="AW110" s="62">
        <v>8.6726069999999975E-2</v>
      </c>
      <c r="AX110" s="62">
        <v>0.18332308000000003</v>
      </c>
      <c r="AY110" s="62">
        <v>0.24420208999999996</v>
      </c>
      <c r="AZ110" s="62">
        <v>0.28171283999999996</v>
      </c>
      <c r="BA110" s="62">
        <v>0.69</v>
      </c>
      <c r="BB110" s="62">
        <v>0.20084499</v>
      </c>
      <c r="BC110" s="62">
        <v>287.19437060000001</v>
      </c>
      <c r="BD110" s="62">
        <v>0</v>
      </c>
      <c r="BE110" s="62">
        <v>0.18207000000000001</v>
      </c>
      <c r="BF110" s="62">
        <v>0</v>
      </c>
      <c r="BG110" s="62">
        <v>9.0999999999999998E-2</v>
      </c>
      <c r="BH110" s="62">
        <v>33</v>
      </c>
      <c r="BI110" s="62">
        <v>29.826239970000003</v>
      </c>
      <c r="BJ110" s="62">
        <v>0</v>
      </c>
      <c r="BK110" s="62">
        <v>17.25</v>
      </c>
      <c r="BL110" s="62">
        <v>36.759573750000001</v>
      </c>
      <c r="BM110" s="62">
        <v>18.190000000000005</v>
      </c>
      <c r="BN110" s="62">
        <v>24.142325879999984</v>
      </c>
      <c r="BO110" s="62">
        <v>127.75316100000001</v>
      </c>
      <c r="BP110" s="62">
        <v>360.02586550000001</v>
      </c>
      <c r="BQ110" s="62">
        <v>0</v>
      </c>
      <c r="BR110" s="62">
        <v>0</v>
      </c>
      <c r="BS110" s="62">
        <v>0</v>
      </c>
      <c r="BT110" s="62">
        <v>0.13099999999999998</v>
      </c>
      <c r="BU110" s="62">
        <v>0.59000000000000008</v>
      </c>
      <c r="BV110" s="62">
        <v>54.718757499999995</v>
      </c>
      <c r="BW110" s="62">
        <v>19.936489999999999</v>
      </c>
      <c r="BX110" s="62">
        <v>0.01</v>
      </c>
      <c r="BY110" s="62">
        <v>44.345658879999995</v>
      </c>
      <c r="BZ110" s="62">
        <v>0</v>
      </c>
      <c r="CA110" s="62">
        <v>54.75</v>
      </c>
      <c r="CB110" s="62">
        <v>185.54395912000001</v>
      </c>
      <c r="CC110" s="62">
        <v>1186.60014944</v>
      </c>
      <c r="CD110" s="62">
        <v>0</v>
      </c>
      <c r="CE110" s="62">
        <v>0</v>
      </c>
      <c r="CF110" s="62">
        <v>0</v>
      </c>
      <c r="CG110" s="62">
        <v>0.69100000000000006</v>
      </c>
      <c r="CH110" s="62">
        <v>0</v>
      </c>
      <c r="CI110" s="62">
        <v>0</v>
      </c>
      <c r="CJ110" s="62">
        <v>0</v>
      </c>
      <c r="CK110" s="62">
        <v>0</v>
      </c>
      <c r="CL110" s="62">
        <v>209.55478000000002</v>
      </c>
      <c r="CM110" s="62">
        <v>117.918521</v>
      </c>
      <c r="CN110" s="62">
        <v>0.23400000000000001</v>
      </c>
      <c r="CO110" s="62">
        <v>858.20184844000005</v>
      </c>
      <c r="CP110" s="62">
        <v>400.4126267872727</v>
      </c>
      <c r="CQ110" s="62">
        <v>0</v>
      </c>
      <c r="CR110" s="62">
        <v>0</v>
      </c>
      <c r="CS110" s="62">
        <v>0.7410000000000001</v>
      </c>
      <c r="CT110" s="62">
        <v>106.929542</v>
      </c>
      <c r="CU110" s="62">
        <v>0.46</v>
      </c>
      <c r="CV110" s="62">
        <v>10</v>
      </c>
      <c r="CW110" s="62">
        <v>68.08</v>
      </c>
      <c r="CX110" s="62">
        <v>0.01</v>
      </c>
      <c r="CY110" s="62">
        <v>175.37891546999998</v>
      </c>
      <c r="CZ110" s="62">
        <v>0.6</v>
      </c>
      <c r="DA110" s="62">
        <v>0.25201944514285746</v>
      </c>
      <c r="DB110" s="62">
        <v>37.961149872129866</v>
      </c>
      <c r="DC110" s="62">
        <v>606.63633775000005</v>
      </c>
      <c r="DD110" s="62">
        <v>0</v>
      </c>
      <c r="DE110" s="62">
        <v>102.39784202</v>
      </c>
      <c r="DF110" s="62">
        <v>112.59099999999999</v>
      </c>
      <c r="DG110" s="62">
        <v>0.03</v>
      </c>
      <c r="DH110" s="62">
        <v>0</v>
      </c>
      <c r="DI110" s="62">
        <v>112.52</v>
      </c>
      <c r="DJ110" s="62">
        <v>1.73</v>
      </c>
      <c r="DK110" s="62">
        <v>20.55</v>
      </c>
      <c r="DL110" s="62">
        <v>112.31206337</v>
      </c>
      <c r="DM110" s="62">
        <v>0.60812136999999999</v>
      </c>
      <c r="DN110" s="62">
        <v>6.2799999999999994</v>
      </c>
      <c r="DO110" s="63">
        <v>137.61731098999999</v>
      </c>
    </row>
    <row r="111" spans="1:119">
      <c r="A111" s="66" t="s">
        <v>160</v>
      </c>
      <c r="B111" s="67" t="s">
        <v>294</v>
      </c>
      <c r="C111" s="62">
        <v>0</v>
      </c>
      <c r="D111" s="62">
        <v>0</v>
      </c>
      <c r="E111" s="62">
        <v>0</v>
      </c>
      <c r="F111" s="62">
        <v>0</v>
      </c>
      <c r="G111" s="62">
        <v>0</v>
      </c>
      <c r="H111" s="62">
        <v>0</v>
      </c>
      <c r="I111" s="62">
        <v>0</v>
      </c>
      <c r="J111" s="62">
        <v>0</v>
      </c>
      <c r="K111" s="62">
        <v>0</v>
      </c>
      <c r="L111" s="62">
        <v>0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0</v>
      </c>
      <c r="S111" s="62">
        <v>0</v>
      </c>
      <c r="T111" s="62">
        <v>0</v>
      </c>
      <c r="U111" s="62">
        <v>0</v>
      </c>
      <c r="V111" s="62">
        <v>0</v>
      </c>
      <c r="W111" s="62">
        <v>0</v>
      </c>
      <c r="X111" s="62">
        <v>0</v>
      </c>
      <c r="Y111" s="62">
        <v>0</v>
      </c>
      <c r="Z111" s="62">
        <v>0</v>
      </c>
      <c r="AA111" s="62">
        <v>0</v>
      </c>
      <c r="AB111" s="62">
        <v>0</v>
      </c>
      <c r="AC111" s="62">
        <v>0</v>
      </c>
      <c r="AD111" s="62">
        <v>0</v>
      </c>
      <c r="AE111" s="62">
        <v>0</v>
      </c>
      <c r="AF111" s="62">
        <v>0</v>
      </c>
      <c r="AG111" s="62">
        <v>0</v>
      </c>
      <c r="AH111" s="62">
        <v>0</v>
      </c>
      <c r="AI111" s="62">
        <v>0</v>
      </c>
      <c r="AJ111" s="62">
        <v>0</v>
      </c>
      <c r="AK111" s="62">
        <v>0</v>
      </c>
      <c r="AL111" s="62">
        <v>0</v>
      </c>
      <c r="AM111" s="62">
        <v>0</v>
      </c>
      <c r="AN111" s="62">
        <v>0</v>
      </c>
      <c r="AO111" s="62">
        <v>0</v>
      </c>
      <c r="AP111" s="62">
        <v>0</v>
      </c>
      <c r="AQ111" s="62">
        <v>0</v>
      </c>
      <c r="AR111" s="62">
        <v>0</v>
      </c>
      <c r="AS111" s="62">
        <v>0</v>
      </c>
      <c r="AT111" s="62">
        <v>0</v>
      </c>
      <c r="AU111" s="62">
        <v>0</v>
      </c>
      <c r="AV111" s="62">
        <v>0</v>
      </c>
      <c r="AW111" s="62">
        <v>0</v>
      </c>
      <c r="AX111" s="62">
        <v>0</v>
      </c>
      <c r="AY111" s="62">
        <v>0</v>
      </c>
      <c r="AZ111" s="62">
        <v>0</v>
      </c>
      <c r="BA111" s="62">
        <v>0</v>
      </c>
      <c r="BB111" s="62">
        <v>0</v>
      </c>
      <c r="BC111" s="62">
        <v>0</v>
      </c>
      <c r="BD111" s="62">
        <v>0</v>
      </c>
      <c r="BE111" s="62">
        <v>0</v>
      </c>
      <c r="BF111" s="62">
        <v>0</v>
      </c>
      <c r="BG111" s="62">
        <v>0</v>
      </c>
      <c r="BH111" s="62">
        <v>0</v>
      </c>
      <c r="BI111" s="62">
        <v>0</v>
      </c>
      <c r="BJ111" s="62">
        <v>0</v>
      </c>
      <c r="BK111" s="62">
        <v>0</v>
      </c>
      <c r="BL111" s="62">
        <v>0</v>
      </c>
      <c r="BM111" s="62">
        <v>0</v>
      </c>
      <c r="BN111" s="62">
        <v>0</v>
      </c>
      <c r="BO111" s="62">
        <v>0</v>
      </c>
      <c r="BP111" s="62">
        <v>0</v>
      </c>
      <c r="BQ111" s="62">
        <v>0</v>
      </c>
      <c r="BR111" s="62">
        <v>0</v>
      </c>
      <c r="BS111" s="62">
        <v>0</v>
      </c>
      <c r="BT111" s="62">
        <v>0</v>
      </c>
      <c r="BU111" s="62">
        <v>0</v>
      </c>
      <c r="BV111" s="62">
        <v>0</v>
      </c>
      <c r="BW111" s="62">
        <v>0</v>
      </c>
      <c r="BX111" s="62">
        <v>0</v>
      </c>
      <c r="BY111" s="62">
        <v>0</v>
      </c>
      <c r="BZ111" s="62">
        <v>0</v>
      </c>
      <c r="CA111" s="62">
        <v>0</v>
      </c>
      <c r="CB111" s="62">
        <v>0</v>
      </c>
      <c r="CC111" s="62">
        <v>0</v>
      </c>
      <c r="CD111" s="62">
        <v>0</v>
      </c>
      <c r="CE111" s="62">
        <v>0</v>
      </c>
      <c r="CF111" s="62">
        <v>0</v>
      </c>
      <c r="CG111" s="62">
        <v>0</v>
      </c>
      <c r="CH111" s="62">
        <v>0</v>
      </c>
      <c r="CI111" s="62">
        <v>0</v>
      </c>
      <c r="CJ111" s="62">
        <v>0</v>
      </c>
      <c r="CK111" s="62">
        <v>0</v>
      </c>
      <c r="CL111" s="62">
        <v>0</v>
      </c>
      <c r="CM111" s="62">
        <v>0</v>
      </c>
      <c r="CN111" s="62">
        <v>0</v>
      </c>
      <c r="CO111" s="62">
        <v>0</v>
      </c>
      <c r="CP111" s="62">
        <v>0</v>
      </c>
      <c r="CQ111" s="62">
        <v>0</v>
      </c>
      <c r="CR111" s="62">
        <v>0</v>
      </c>
      <c r="CS111" s="62">
        <v>0</v>
      </c>
      <c r="CT111" s="62">
        <v>0</v>
      </c>
      <c r="CU111" s="62">
        <v>0</v>
      </c>
      <c r="CV111" s="62">
        <v>0</v>
      </c>
      <c r="CW111" s="62">
        <v>0</v>
      </c>
      <c r="CX111" s="62">
        <v>0</v>
      </c>
      <c r="CY111" s="62">
        <v>0</v>
      </c>
      <c r="CZ111" s="62">
        <v>0</v>
      </c>
      <c r="DA111" s="62">
        <v>0</v>
      </c>
      <c r="DB111" s="62">
        <v>0</v>
      </c>
      <c r="DC111" s="62">
        <v>0</v>
      </c>
      <c r="DD111" s="62">
        <v>0</v>
      </c>
      <c r="DE111" s="62">
        <v>0</v>
      </c>
      <c r="DF111" s="62">
        <v>0</v>
      </c>
      <c r="DG111" s="62">
        <v>0</v>
      </c>
      <c r="DH111" s="62">
        <v>0</v>
      </c>
      <c r="DI111" s="62">
        <v>0</v>
      </c>
      <c r="DJ111" s="62">
        <v>0</v>
      </c>
      <c r="DK111" s="62">
        <v>0</v>
      </c>
      <c r="DL111" s="62">
        <v>0</v>
      </c>
      <c r="DM111" s="62">
        <v>0</v>
      </c>
      <c r="DN111" s="62">
        <v>0</v>
      </c>
      <c r="DO111" s="63">
        <v>0</v>
      </c>
    </row>
    <row r="112" spans="1:119">
      <c r="A112" s="60" t="s">
        <v>27</v>
      </c>
      <c r="B112" s="61" t="s">
        <v>337</v>
      </c>
      <c r="C112" s="62">
        <v>0</v>
      </c>
      <c r="D112" s="62">
        <v>0</v>
      </c>
      <c r="E112" s="62">
        <v>0</v>
      </c>
      <c r="F112" s="62">
        <v>0</v>
      </c>
      <c r="G112" s="62">
        <v>0</v>
      </c>
      <c r="H112" s="62">
        <v>0</v>
      </c>
      <c r="I112" s="62">
        <v>0</v>
      </c>
      <c r="J112" s="62">
        <v>0</v>
      </c>
      <c r="K112" s="62">
        <v>0</v>
      </c>
      <c r="L112" s="62">
        <v>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  <c r="S112" s="62">
        <v>0</v>
      </c>
      <c r="T112" s="62">
        <v>0</v>
      </c>
      <c r="U112" s="62">
        <v>0</v>
      </c>
      <c r="V112" s="62">
        <v>0</v>
      </c>
      <c r="W112" s="62">
        <v>0</v>
      </c>
      <c r="X112" s="62">
        <v>0</v>
      </c>
      <c r="Y112" s="62">
        <v>0</v>
      </c>
      <c r="Z112" s="62">
        <v>0</v>
      </c>
      <c r="AA112" s="62">
        <v>0</v>
      </c>
      <c r="AB112" s="62">
        <v>0</v>
      </c>
      <c r="AC112" s="62">
        <v>0</v>
      </c>
      <c r="AD112" s="62">
        <v>0</v>
      </c>
      <c r="AE112" s="62">
        <v>0</v>
      </c>
      <c r="AF112" s="62">
        <v>0</v>
      </c>
      <c r="AG112" s="62">
        <v>0</v>
      </c>
      <c r="AH112" s="62">
        <v>0</v>
      </c>
      <c r="AI112" s="62">
        <v>0</v>
      </c>
      <c r="AJ112" s="62">
        <v>0</v>
      </c>
      <c r="AK112" s="62">
        <v>0</v>
      </c>
      <c r="AL112" s="62">
        <v>0</v>
      </c>
      <c r="AM112" s="62">
        <v>0</v>
      </c>
      <c r="AN112" s="62">
        <v>0</v>
      </c>
      <c r="AO112" s="62">
        <v>0</v>
      </c>
      <c r="AP112" s="62">
        <v>0</v>
      </c>
      <c r="AQ112" s="62">
        <v>0</v>
      </c>
      <c r="AR112" s="62">
        <v>0</v>
      </c>
      <c r="AS112" s="62">
        <v>0</v>
      </c>
      <c r="AT112" s="62">
        <v>0</v>
      </c>
      <c r="AU112" s="62">
        <v>0</v>
      </c>
      <c r="AV112" s="62">
        <v>0</v>
      </c>
      <c r="AW112" s="62">
        <v>0</v>
      </c>
      <c r="AX112" s="62">
        <v>0</v>
      </c>
      <c r="AY112" s="62">
        <v>0</v>
      </c>
      <c r="AZ112" s="62">
        <v>0</v>
      </c>
      <c r="BA112" s="62">
        <v>0</v>
      </c>
      <c r="BB112" s="62">
        <v>0</v>
      </c>
      <c r="BC112" s="62">
        <v>1.9476149299999999</v>
      </c>
      <c r="BD112" s="62">
        <v>0</v>
      </c>
      <c r="BE112" s="62">
        <v>7.0152799999999996E-3</v>
      </c>
      <c r="BF112" s="62">
        <v>0.18016082</v>
      </c>
      <c r="BG112" s="62">
        <v>0</v>
      </c>
      <c r="BH112" s="62">
        <v>0</v>
      </c>
      <c r="BI112" s="62">
        <v>0.21999984</v>
      </c>
      <c r="BJ112" s="62">
        <v>0</v>
      </c>
      <c r="BK112" s="62">
        <v>0.15366691999999998</v>
      </c>
      <c r="BL112" s="62">
        <v>0</v>
      </c>
      <c r="BM112" s="62">
        <v>5.7969E-2</v>
      </c>
      <c r="BN112" s="62">
        <v>0.94203742000000001</v>
      </c>
      <c r="BO112" s="62">
        <v>0.38676564999999996</v>
      </c>
      <c r="BP112" s="62">
        <v>1.5958381399999999</v>
      </c>
      <c r="BQ112" s="62">
        <v>0</v>
      </c>
      <c r="BR112" s="62">
        <v>1.5E-3</v>
      </c>
      <c r="BS112" s="62">
        <v>0.17949999999999999</v>
      </c>
      <c r="BT112" s="62">
        <v>0</v>
      </c>
      <c r="BU112" s="62">
        <v>0.3996075</v>
      </c>
      <c r="BV112" s="62">
        <v>0</v>
      </c>
      <c r="BW112" s="62">
        <v>0.76140184</v>
      </c>
      <c r="BX112" s="62">
        <v>3.9785549999999996E-2</v>
      </c>
      <c r="BY112" s="62">
        <v>1.8945499999999948E-3</v>
      </c>
      <c r="BZ112" s="62">
        <v>3.591E-3</v>
      </c>
      <c r="CA112" s="62">
        <v>0.20855770000000001</v>
      </c>
      <c r="CB112" s="62">
        <v>0</v>
      </c>
      <c r="CC112" s="62">
        <v>1.6897152499999999</v>
      </c>
      <c r="CD112" s="62">
        <v>0</v>
      </c>
      <c r="CE112" s="62">
        <v>0</v>
      </c>
      <c r="CF112" s="62">
        <v>0.22092238</v>
      </c>
      <c r="CG112" s="62">
        <v>0.29689443000000004</v>
      </c>
      <c r="CH112" s="62">
        <v>0</v>
      </c>
      <c r="CI112" s="62">
        <v>0.67401120000000003</v>
      </c>
      <c r="CJ112" s="62">
        <v>0.31838723999999996</v>
      </c>
      <c r="CK112" s="62">
        <v>0</v>
      </c>
      <c r="CL112" s="62">
        <v>0.16200000000000001</v>
      </c>
      <c r="CM112" s="62">
        <v>1.7500000000000002E-2</v>
      </c>
      <c r="CN112" s="62">
        <v>0</v>
      </c>
      <c r="CO112" s="62">
        <v>0</v>
      </c>
      <c r="CP112" s="62">
        <v>1.4034015899999999</v>
      </c>
      <c r="CQ112" s="62">
        <v>0</v>
      </c>
      <c r="CR112" s="62">
        <v>0</v>
      </c>
      <c r="CS112" s="62">
        <v>0.39799999999999996</v>
      </c>
      <c r="CT112" s="62">
        <v>0</v>
      </c>
      <c r="CU112" s="62">
        <v>3.5815E-2</v>
      </c>
      <c r="CV112" s="62">
        <v>0</v>
      </c>
      <c r="CW112" s="62">
        <v>0.16265169000000002</v>
      </c>
      <c r="CX112" s="62">
        <v>3.6033000000000003E-2</v>
      </c>
      <c r="CY112" s="62">
        <v>0</v>
      </c>
      <c r="CZ112" s="62">
        <v>0</v>
      </c>
      <c r="DA112" s="62">
        <v>0</v>
      </c>
      <c r="DB112" s="62">
        <v>0.77090189999999992</v>
      </c>
      <c r="DC112" s="62">
        <v>4.6822037700000001</v>
      </c>
      <c r="DD112" s="62">
        <v>0</v>
      </c>
      <c r="DE112" s="62">
        <v>0</v>
      </c>
      <c r="DF112" s="62">
        <v>0.69599999999999995</v>
      </c>
      <c r="DG112" s="62">
        <v>5.9413069999999998E-2</v>
      </c>
      <c r="DH112" s="62">
        <v>1.2586599199999999</v>
      </c>
      <c r="DI112" s="62">
        <v>0.70079999999999998</v>
      </c>
      <c r="DJ112" s="62">
        <v>0.22910516</v>
      </c>
      <c r="DK112" s="62">
        <v>5.0346019999999991E-2</v>
      </c>
      <c r="DL112" s="62">
        <v>0.14869388</v>
      </c>
      <c r="DM112" s="62">
        <v>0.67017000000000004</v>
      </c>
      <c r="DN112" s="62">
        <v>0.73023472</v>
      </c>
      <c r="DO112" s="63">
        <v>0.13878099999999999</v>
      </c>
    </row>
    <row r="113" spans="1:119">
      <c r="A113" s="66" t="s">
        <v>161</v>
      </c>
      <c r="B113" s="71" t="s">
        <v>338</v>
      </c>
      <c r="C113" s="62">
        <v>0</v>
      </c>
      <c r="D113" s="62">
        <v>0</v>
      </c>
      <c r="E113" s="62">
        <v>0</v>
      </c>
      <c r="F113" s="62">
        <v>0</v>
      </c>
      <c r="G113" s="62">
        <v>0</v>
      </c>
      <c r="H113" s="62">
        <v>0</v>
      </c>
      <c r="I113" s="62">
        <v>0</v>
      </c>
      <c r="J113" s="62">
        <v>0</v>
      </c>
      <c r="K113" s="62">
        <v>0</v>
      </c>
      <c r="L113" s="62">
        <v>0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  <c r="S113" s="62">
        <v>0</v>
      </c>
      <c r="T113" s="62">
        <v>0</v>
      </c>
      <c r="U113" s="62">
        <v>0</v>
      </c>
      <c r="V113" s="62">
        <v>0</v>
      </c>
      <c r="W113" s="62">
        <v>0</v>
      </c>
      <c r="X113" s="62">
        <v>0</v>
      </c>
      <c r="Y113" s="62">
        <v>0</v>
      </c>
      <c r="Z113" s="62">
        <v>0</v>
      </c>
      <c r="AA113" s="62">
        <v>0</v>
      </c>
      <c r="AB113" s="62">
        <v>0</v>
      </c>
      <c r="AC113" s="62">
        <v>0</v>
      </c>
      <c r="AD113" s="62">
        <v>0</v>
      </c>
      <c r="AE113" s="62">
        <v>0</v>
      </c>
      <c r="AF113" s="62">
        <v>0</v>
      </c>
      <c r="AG113" s="62">
        <v>0</v>
      </c>
      <c r="AH113" s="62">
        <v>0</v>
      </c>
      <c r="AI113" s="62">
        <v>0</v>
      </c>
      <c r="AJ113" s="62">
        <v>0</v>
      </c>
      <c r="AK113" s="62">
        <v>0</v>
      </c>
      <c r="AL113" s="62">
        <v>0</v>
      </c>
      <c r="AM113" s="62">
        <v>0</v>
      </c>
      <c r="AN113" s="62">
        <v>0</v>
      </c>
      <c r="AO113" s="62">
        <v>0</v>
      </c>
      <c r="AP113" s="62">
        <v>0</v>
      </c>
      <c r="AQ113" s="62">
        <v>0</v>
      </c>
      <c r="AR113" s="62">
        <v>0</v>
      </c>
      <c r="AS113" s="62">
        <v>0</v>
      </c>
      <c r="AT113" s="62">
        <v>0</v>
      </c>
      <c r="AU113" s="62">
        <v>0</v>
      </c>
      <c r="AV113" s="62">
        <v>0</v>
      </c>
      <c r="AW113" s="62">
        <v>0</v>
      </c>
      <c r="AX113" s="62">
        <v>0</v>
      </c>
      <c r="AY113" s="62">
        <v>0</v>
      </c>
      <c r="AZ113" s="62">
        <v>0</v>
      </c>
      <c r="BA113" s="62">
        <v>0</v>
      </c>
      <c r="BB113" s="62">
        <v>0</v>
      </c>
      <c r="BC113" s="62">
        <v>0</v>
      </c>
      <c r="BD113" s="62">
        <v>0</v>
      </c>
      <c r="BE113" s="62">
        <v>0</v>
      </c>
      <c r="BF113" s="62">
        <v>0</v>
      </c>
      <c r="BG113" s="62">
        <v>0</v>
      </c>
      <c r="BH113" s="62">
        <v>0</v>
      </c>
      <c r="BI113" s="62">
        <v>0</v>
      </c>
      <c r="BJ113" s="62">
        <v>0</v>
      </c>
      <c r="BK113" s="62">
        <v>0</v>
      </c>
      <c r="BL113" s="62">
        <v>0</v>
      </c>
      <c r="BM113" s="62">
        <v>0</v>
      </c>
      <c r="BN113" s="62">
        <v>0</v>
      </c>
      <c r="BO113" s="62">
        <v>0</v>
      </c>
      <c r="BP113" s="62">
        <v>0</v>
      </c>
      <c r="BQ113" s="62">
        <v>0</v>
      </c>
      <c r="BR113" s="62">
        <v>0</v>
      </c>
      <c r="BS113" s="62">
        <v>0</v>
      </c>
      <c r="BT113" s="62">
        <v>0</v>
      </c>
      <c r="BU113" s="62">
        <v>0</v>
      </c>
      <c r="BV113" s="62">
        <v>0</v>
      </c>
      <c r="BW113" s="62">
        <v>0</v>
      </c>
      <c r="BX113" s="62">
        <v>0</v>
      </c>
      <c r="BY113" s="62">
        <v>0</v>
      </c>
      <c r="BZ113" s="62">
        <v>0</v>
      </c>
      <c r="CA113" s="62">
        <v>0</v>
      </c>
      <c r="CB113" s="62">
        <v>0</v>
      </c>
      <c r="CC113" s="62">
        <v>0</v>
      </c>
      <c r="CD113" s="62">
        <v>0</v>
      </c>
      <c r="CE113" s="62">
        <v>0</v>
      </c>
      <c r="CF113" s="62">
        <v>0</v>
      </c>
      <c r="CG113" s="62">
        <v>0</v>
      </c>
      <c r="CH113" s="62">
        <v>0</v>
      </c>
      <c r="CI113" s="62">
        <v>0</v>
      </c>
      <c r="CJ113" s="62">
        <v>0</v>
      </c>
      <c r="CK113" s="62">
        <v>0</v>
      </c>
      <c r="CL113" s="62">
        <v>0</v>
      </c>
      <c r="CM113" s="62">
        <v>0</v>
      </c>
      <c r="CN113" s="62">
        <v>0</v>
      </c>
      <c r="CO113" s="62">
        <v>0</v>
      </c>
      <c r="CP113" s="62">
        <v>0</v>
      </c>
      <c r="CQ113" s="62">
        <v>0</v>
      </c>
      <c r="CR113" s="62">
        <v>0</v>
      </c>
      <c r="CS113" s="62">
        <v>0</v>
      </c>
      <c r="CT113" s="62">
        <v>0</v>
      </c>
      <c r="CU113" s="62">
        <v>0</v>
      </c>
      <c r="CV113" s="62">
        <v>0</v>
      </c>
      <c r="CW113" s="62">
        <v>0</v>
      </c>
      <c r="CX113" s="62">
        <v>0</v>
      </c>
      <c r="CY113" s="62">
        <v>0</v>
      </c>
      <c r="CZ113" s="62">
        <v>0</v>
      </c>
      <c r="DA113" s="62">
        <v>0</v>
      </c>
      <c r="DB113" s="62">
        <v>0</v>
      </c>
      <c r="DC113" s="62">
        <v>0</v>
      </c>
      <c r="DD113" s="62">
        <v>0</v>
      </c>
      <c r="DE113" s="62">
        <v>0</v>
      </c>
      <c r="DF113" s="62">
        <v>0</v>
      </c>
      <c r="DG113" s="62">
        <v>0</v>
      </c>
      <c r="DH113" s="62">
        <v>0</v>
      </c>
      <c r="DI113" s="62">
        <v>0</v>
      </c>
      <c r="DJ113" s="62">
        <v>0</v>
      </c>
      <c r="DK113" s="62">
        <v>0</v>
      </c>
      <c r="DL113" s="62">
        <v>0</v>
      </c>
      <c r="DM113" s="62">
        <v>0</v>
      </c>
      <c r="DN113" s="62">
        <v>0</v>
      </c>
      <c r="DO113" s="63">
        <v>0</v>
      </c>
    </row>
    <row r="114" spans="1:119">
      <c r="A114" s="66" t="s">
        <v>162</v>
      </c>
      <c r="B114" s="71" t="s">
        <v>339</v>
      </c>
      <c r="C114" s="62">
        <v>0</v>
      </c>
      <c r="D114" s="62">
        <v>0</v>
      </c>
      <c r="E114" s="62">
        <v>0</v>
      </c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62">
        <v>0</v>
      </c>
      <c r="L114" s="62">
        <v>0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  <c r="S114" s="62">
        <v>0</v>
      </c>
      <c r="T114" s="62">
        <v>0</v>
      </c>
      <c r="U114" s="62">
        <v>0</v>
      </c>
      <c r="V114" s="62">
        <v>0</v>
      </c>
      <c r="W114" s="62">
        <v>0</v>
      </c>
      <c r="X114" s="62">
        <v>0</v>
      </c>
      <c r="Y114" s="62">
        <v>0</v>
      </c>
      <c r="Z114" s="62">
        <v>0</v>
      </c>
      <c r="AA114" s="62">
        <v>0</v>
      </c>
      <c r="AB114" s="62">
        <v>0</v>
      </c>
      <c r="AC114" s="62">
        <v>0</v>
      </c>
      <c r="AD114" s="62">
        <v>0</v>
      </c>
      <c r="AE114" s="62">
        <v>0</v>
      </c>
      <c r="AF114" s="62">
        <v>0</v>
      </c>
      <c r="AG114" s="62">
        <v>0</v>
      </c>
      <c r="AH114" s="62">
        <v>0</v>
      </c>
      <c r="AI114" s="62">
        <v>0</v>
      </c>
      <c r="AJ114" s="62">
        <v>0</v>
      </c>
      <c r="AK114" s="62">
        <v>0</v>
      </c>
      <c r="AL114" s="62">
        <v>0</v>
      </c>
      <c r="AM114" s="62">
        <v>0</v>
      </c>
      <c r="AN114" s="62">
        <v>0</v>
      </c>
      <c r="AO114" s="62">
        <v>0</v>
      </c>
      <c r="AP114" s="62">
        <v>0</v>
      </c>
      <c r="AQ114" s="62">
        <v>0</v>
      </c>
      <c r="AR114" s="62">
        <v>0</v>
      </c>
      <c r="AS114" s="62">
        <v>0</v>
      </c>
      <c r="AT114" s="62">
        <v>0</v>
      </c>
      <c r="AU114" s="62">
        <v>0</v>
      </c>
      <c r="AV114" s="62">
        <v>0</v>
      </c>
      <c r="AW114" s="62">
        <v>0</v>
      </c>
      <c r="AX114" s="62">
        <v>0</v>
      </c>
      <c r="AY114" s="62">
        <v>0</v>
      </c>
      <c r="AZ114" s="62">
        <v>0</v>
      </c>
      <c r="BA114" s="62">
        <v>0</v>
      </c>
      <c r="BB114" s="62">
        <v>0</v>
      </c>
      <c r="BC114" s="62">
        <v>0</v>
      </c>
      <c r="BD114" s="62">
        <v>0</v>
      </c>
      <c r="BE114" s="62">
        <v>0</v>
      </c>
      <c r="BF114" s="62">
        <v>0</v>
      </c>
      <c r="BG114" s="62">
        <v>0</v>
      </c>
      <c r="BH114" s="62">
        <v>0</v>
      </c>
      <c r="BI114" s="62">
        <v>0</v>
      </c>
      <c r="BJ114" s="62">
        <v>0</v>
      </c>
      <c r="BK114" s="62">
        <v>0</v>
      </c>
      <c r="BL114" s="62">
        <v>0</v>
      </c>
      <c r="BM114" s="62">
        <v>0</v>
      </c>
      <c r="BN114" s="62">
        <v>0</v>
      </c>
      <c r="BO114" s="62">
        <v>0</v>
      </c>
      <c r="BP114" s="62">
        <v>1.5958381399999999</v>
      </c>
      <c r="BQ114" s="62">
        <v>0</v>
      </c>
      <c r="BR114" s="62">
        <v>1.5E-3</v>
      </c>
      <c r="BS114" s="62">
        <v>0.17949999999999999</v>
      </c>
      <c r="BT114" s="62">
        <v>0</v>
      </c>
      <c r="BU114" s="62">
        <v>0.3996075</v>
      </c>
      <c r="BV114" s="62">
        <v>0</v>
      </c>
      <c r="BW114" s="62">
        <v>0.76140184</v>
      </c>
      <c r="BX114" s="62">
        <v>3.9785549999999996E-2</v>
      </c>
      <c r="BY114" s="62">
        <v>1.8945499999999948E-3</v>
      </c>
      <c r="BZ114" s="62">
        <v>3.591E-3</v>
      </c>
      <c r="CA114" s="62">
        <v>0.20855770000000001</v>
      </c>
      <c r="CB114" s="62">
        <v>0</v>
      </c>
      <c r="CC114" s="62">
        <v>1.6897152499999999</v>
      </c>
      <c r="CD114" s="62">
        <v>0</v>
      </c>
      <c r="CE114" s="62">
        <v>0</v>
      </c>
      <c r="CF114" s="62">
        <v>0.22092238</v>
      </c>
      <c r="CG114" s="62">
        <v>0.29689443000000004</v>
      </c>
      <c r="CH114" s="62">
        <v>0</v>
      </c>
      <c r="CI114" s="62">
        <v>0.67401120000000003</v>
      </c>
      <c r="CJ114" s="62">
        <v>0.31838723999999996</v>
      </c>
      <c r="CK114" s="62">
        <v>0</v>
      </c>
      <c r="CL114" s="62">
        <v>0.16200000000000001</v>
      </c>
      <c r="CM114" s="62">
        <v>1.7500000000000002E-2</v>
      </c>
      <c r="CN114" s="62">
        <v>0</v>
      </c>
      <c r="CO114" s="62">
        <v>0</v>
      </c>
      <c r="CP114" s="62">
        <v>1.4034015899999999</v>
      </c>
      <c r="CQ114" s="62">
        <v>0</v>
      </c>
      <c r="CR114" s="62">
        <v>0</v>
      </c>
      <c r="CS114" s="62">
        <v>0.39799999999999996</v>
      </c>
      <c r="CT114" s="62">
        <v>0</v>
      </c>
      <c r="CU114" s="62">
        <v>3.5815E-2</v>
      </c>
      <c r="CV114" s="62">
        <v>0</v>
      </c>
      <c r="CW114" s="62">
        <v>0.16265169000000002</v>
      </c>
      <c r="CX114" s="62">
        <v>3.6033000000000003E-2</v>
      </c>
      <c r="CY114" s="62">
        <v>0</v>
      </c>
      <c r="CZ114" s="62">
        <v>0</v>
      </c>
      <c r="DA114" s="62">
        <v>0</v>
      </c>
      <c r="DB114" s="62">
        <v>0.77090189999999992</v>
      </c>
      <c r="DC114" s="62">
        <v>4.6822037700000001</v>
      </c>
      <c r="DD114" s="62">
        <v>0</v>
      </c>
      <c r="DE114" s="62">
        <v>0</v>
      </c>
      <c r="DF114" s="62">
        <v>0.69599999999999995</v>
      </c>
      <c r="DG114" s="62">
        <v>5.9413069999999998E-2</v>
      </c>
      <c r="DH114" s="62">
        <v>1.2586599199999999</v>
      </c>
      <c r="DI114" s="62">
        <v>0.70079999999999998</v>
      </c>
      <c r="DJ114" s="62">
        <v>0.22910516</v>
      </c>
      <c r="DK114" s="62">
        <v>5.0346019999999991E-2</v>
      </c>
      <c r="DL114" s="62">
        <v>0.14869388</v>
      </c>
      <c r="DM114" s="62">
        <v>0.67017000000000004</v>
      </c>
      <c r="DN114" s="62">
        <v>0.73023472</v>
      </c>
      <c r="DO114" s="63">
        <v>0.13878099999999999</v>
      </c>
    </row>
    <row r="115" spans="1:119">
      <c r="A115" s="66" t="s">
        <v>163</v>
      </c>
      <c r="B115" s="71" t="s">
        <v>340</v>
      </c>
      <c r="C115" s="62">
        <v>0</v>
      </c>
      <c r="D115" s="62">
        <v>0</v>
      </c>
      <c r="E115" s="62">
        <v>0</v>
      </c>
      <c r="F115" s="62">
        <v>0</v>
      </c>
      <c r="G115" s="62">
        <v>0</v>
      </c>
      <c r="H115" s="62">
        <v>0</v>
      </c>
      <c r="I115" s="62">
        <v>0</v>
      </c>
      <c r="J115" s="62">
        <v>0</v>
      </c>
      <c r="K115" s="62">
        <v>0</v>
      </c>
      <c r="L115" s="62">
        <v>0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62">
        <v>0</v>
      </c>
      <c r="U115" s="62">
        <v>0</v>
      </c>
      <c r="V115" s="62">
        <v>0</v>
      </c>
      <c r="W115" s="62">
        <v>0</v>
      </c>
      <c r="X115" s="62">
        <v>0</v>
      </c>
      <c r="Y115" s="62">
        <v>0</v>
      </c>
      <c r="Z115" s="62">
        <v>0</v>
      </c>
      <c r="AA115" s="62">
        <v>0</v>
      </c>
      <c r="AB115" s="62">
        <v>0</v>
      </c>
      <c r="AC115" s="62">
        <v>0</v>
      </c>
      <c r="AD115" s="62">
        <v>0</v>
      </c>
      <c r="AE115" s="62">
        <v>0</v>
      </c>
      <c r="AF115" s="62">
        <v>0</v>
      </c>
      <c r="AG115" s="62">
        <v>0</v>
      </c>
      <c r="AH115" s="62">
        <v>0</v>
      </c>
      <c r="AI115" s="62">
        <v>0</v>
      </c>
      <c r="AJ115" s="62">
        <v>0</v>
      </c>
      <c r="AK115" s="62">
        <v>0</v>
      </c>
      <c r="AL115" s="62">
        <v>0</v>
      </c>
      <c r="AM115" s="62">
        <v>0</v>
      </c>
      <c r="AN115" s="62">
        <v>0</v>
      </c>
      <c r="AO115" s="62">
        <v>0</v>
      </c>
      <c r="AP115" s="62">
        <v>0</v>
      </c>
      <c r="AQ115" s="62">
        <v>0</v>
      </c>
      <c r="AR115" s="62">
        <v>0</v>
      </c>
      <c r="AS115" s="62">
        <v>0</v>
      </c>
      <c r="AT115" s="62">
        <v>0</v>
      </c>
      <c r="AU115" s="62">
        <v>0</v>
      </c>
      <c r="AV115" s="62">
        <v>0</v>
      </c>
      <c r="AW115" s="62">
        <v>0</v>
      </c>
      <c r="AX115" s="62">
        <v>0</v>
      </c>
      <c r="AY115" s="62">
        <v>0</v>
      </c>
      <c r="AZ115" s="62">
        <v>0</v>
      </c>
      <c r="BA115" s="62">
        <v>0</v>
      </c>
      <c r="BB115" s="62">
        <v>0</v>
      </c>
      <c r="BC115" s="62">
        <v>1.9476149299999999</v>
      </c>
      <c r="BD115" s="62">
        <v>0</v>
      </c>
      <c r="BE115" s="62">
        <v>7.0152799999999996E-3</v>
      </c>
      <c r="BF115" s="62">
        <v>0.18016082</v>
      </c>
      <c r="BG115" s="62">
        <v>0</v>
      </c>
      <c r="BH115" s="62">
        <v>0</v>
      </c>
      <c r="BI115" s="62">
        <v>0.21999984</v>
      </c>
      <c r="BJ115" s="62">
        <v>0</v>
      </c>
      <c r="BK115" s="62">
        <v>0.15366691999999998</v>
      </c>
      <c r="BL115" s="62">
        <v>0</v>
      </c>
      <c r="BM115" s="62">
        <v>5.7969E-2</v>
      </c>
      <c r="BN115" s="62">
        <v>0.94203742000000001</v>
      </c>
      <c r="BO115" s="62">
        <v>0.38676564999999996</v>
      </c>
      <c r="BP115" s="62">
        <v>0</v>
      </c>
      <c r="BQ115" s="62">
        <v>0</v>
      </c>
      <c r="BR115" s="62">
        <v>0</v>
      </c>
      <c r="BS115" s="62">
        <v>0</v>
      </c>
      <c r="BT115" s="62">
        <v>0</v>
      </c>
      <c r="BU115" s="62">
        <v>0</v>
      </c>
      <c r="BV115" s="62">
        <v>0</v>
      </c>
      <c r="BW115" s="62">
        <v>0</v>
      </c>
      <c r="BX115" s="62">
        <v>0</v>
      </c>
      <c r="BY115" s="62">
        <v>0</v>
      </c>
      <c r="BZ115" s="62">
        <v>0</v>
      </c>
      <c r="CA115" s="62">
        <v>0</v>
      </c>
      <c r="CB115" s="62">
        <v>0</v>
      </c>
      <c r="CC115" s="62">
        <v>0</v>
      </c>
      <c r="CD115" s="62">
        <v>0</v>
      </c>
      <c r="CE115" s="62">
        <v>0</v>
      </c>
      <c r="CF115" s="62">
        <v>0</v>
      </c>
      <c r="CG115" s="62">
        <v>0</v>
      </c>
      <c r="CH115" s="62">
        <v>0</v>
      </c>
      <c r="CI115" s="62">
        <v>0</v>
      </c>
      <c r="CJ115" s="62">
        <v>0</v>
      </c>
      <c r="CK115" s="62">
        <v>0</v>
      </c>
      <c r="CL115" s="62">
        <v>0</v>
      </c>
      <c r="CM115" s="62">
        <v>0</v>
      </c>
      <c r="CN115" s="62">
        <v>0</v>
      </c>
      <c r="CO115" s="62">
        <v>0</v>
      </c>
      <c r="CP115" s="62">
        <v>0</v>
      </c>
      <c r="CQ115" s="62">
        <v>0</v>
      </c>
      <c r="CR115" s="62">
        <v>0</v>
      </c>
      <c r="CS115" s="62">
        <v>0</v>
      </c>
      <c r="CT115" s="62">
        <v>0</v>
      </c>
      <c r="CU115" s="62">
        <v>0</v>
      </c>
      <c r="CV115" s="62">
        <v>0</v>
      </c>
      <c r="CW115" s="62">
        <v>0</v>
      </c>
      <c r="CX115" s="62">
        <v>0</v>
      </c>
      <c r="CY115" s="62">
        <v>0</v>
      </c>
      <c r="CZ115" s="62">
        <v>0</v>
      </c>
      <c r="DA115" s="62">
        <v>0</v>
      </c>
      <c r="DB115" s="62">
        <v>0</v>
      </c>
      <c r="DC115" s="62">
        <v>0</v>
      </c>
      <c r="DD115" s="62">
        <v>0</v>
      </c>
      <c r="DE115" s="62">
        <v>0</v>
      </c>
      <c r="DF115" s="62">
        <v>0</v>
      </c>
      <c r="DG115" s="62">
        <v>0</v>
      </c>
      <c r="DH115" s="62">
        <v>0</v>
      </c>
      <c r="DI115" s="62">
        <v>0</v>
      </c>
      <c r="DJ115" s="62">
        <v>0</v>
      </c>
      <c r="DK115" s="62">
        <v>0</v>
      </c>
      <c r="DL115" s="62">
        <v>0</v>
      </c>
      <c r="DM115" s="62">
        <v>0</v>
      </c>
      <c r="DN115" s="62">
        <v>0</v>
      </c>
      <c r="DO115" s="63">
        <v>0</v>
      </c>
    </row>
    <row r="116" spans="1:119">
      <c r="A116" s="60" t="s">
        <v>29</v>
      </c>
      <c r="B116" s="61" t="s">
        <v>341</v>
      </c>
      <c r="C116" s="62">
        <v>175.98755872000001</v>
      </c>
      <c r="D116" s="62">
        <v>20.697197991912311</v>
      </c>
      <c r="E116" s="62">
        <v>52.249635341421019</v>
      </c>
      <c r="F116" s="62">
        <v>37.377366666666667</v>
      </c>
      <c r="G116" s="62">
        <v>48.753266666666676</v>
      </c>
      <c r="H116" s="62">
        <v>-148.49141666666671</v>
      </c>
      <c r="I116" s="62">
        <v>55.348950000000002</v>
      </c>
      <c r="J116" s="62">
        <v>4.5869999999999989</v>
      </c>
      <c r="K116" s="62">
        <v>26.037328780000003</v>
      </c>
      <c r="L116" s="62">
        <v>8.1965925200000012</v>
      </c>
      <c r="M116" s="62">
        <v>68.744558180000013</v>
      </c>
      <c r="N116" s="62">
        <v>-15.460845335</v>
      </c>
      <c r="O116" s="62">
        <v>17.947924574999998</v>
      </c>
      <c r="P116" s="62">
        <v>569.07740713090914</v>
      </c>
      <c r="Q116" s="62">
        <v>6.4767459899999995</v>
      </c>
      <c r="R116" s="62">
        <v>6.9884567900000008</v>
      </c>
      <c r="S116" s="62">
        <v>38.275844929999998</v>
      </c>
      <c r="T116" s="62">
        <v>306.97829626999999</v>
      </c>
      <c r="U116" s="62">
        <v>28.973081750000002</v>
      </c>
      <c r="V116" s="62">
        <v>11.651635649999999</v>
      </c>
      <c r="W116" s="62">
        <v>33.15582694000004</v>
      </c>
      <c r="X116" s="62">
        <v>10.398110399999998</v>
      </c>
      <c r="Y116" s="62">
        <v>15.452728830000003</v>
      </c>
      <c r="Z116" s="62">
        <v>5.1256948399999942</v>
      </c>
      <c r="AA116" s="62">
        <v>58.177867480000018</v>
      </c>
      <c r="AB116" s="62">
        <v>47.423117260909045</v>
      </c>
      <c r="AC116" s="62">
        <v>135.43804109999999</v>
      </c>
      <c r="AD116" s="62">
        <v>0.16986536000000002</v>
      </c>
      <c r="AE116" s="62">
        <v>9.7520734600000001</v>
      </c>
      <c r="AF116" s="62">
        <v>2.6861102599999986</v>
      </c>
      <c r="AG116" s="62">
        <v>13.780365479999999</v>
      </c>
      <c r="AH116" s="62">
        <v>12.388713409999999</v>
      </c>
      <c r="AI116" s="62">
        <v>5.4739410899999985</v>
      </c>
      <c r="AJ116" s="62">
        <v>11.512561610000002</v>
      </c>
      <c r="AK116" s="62">
        <v>8.064339230000007</v>
      </c>
      <c r="AL116" s="62">
        <v>6.3415790699999999</v>
      </c>
      <c r="AM116" s="62">
        <v>12.931526619999998</v>
      </c>
      <c r="AN116" s="62">
        <v>19.541166859999993</v>
      </c>
      <c r="AO116" s="62">
        <v>32.795798649999995</v>
      </c>
      <c r="AP116" s="62">
        <v>553.78017255999998</v>
      </c>
      <c r="AQ116" s="62">
        <v>21.326258749999997</v>
      </c>
      <c r="AR116" s="62">
        <v>41.029585400000009</v>
      </c>
      <c r="AS116" s="62">
        <v>34.998454819999992</v>
      </c>
      <c r="AT116" s="62">
        <v>31.221448309999992</v>
      </c>
      <c r="AU116" s="62">
        <v>33.326607390000014</v>
      </c>
      <c r="AV116" s="62">
        <v>41.794818720000002</v>
      </c>
      <c r="AW116" s="62">
        <v>58.058539829999994</v>
      </c>
      <c r="AX116" s="62">
        <v>42.993983709999988</v>
      </c>
      <c r="AY116" s="62">
        <v>31.61640852</v>
      </c>
      <c r="AZ116" s="62">
        <v>112.0142436</v>
      </c>
      <c r="BA116" s="62">
        <v>67.628323599999987</v>
      </c>
      <c r="BB116" s="62">
        <v>37.77149991000001</v>
      </c>
      <c r="BC116" s="62">
        <v>305.76959087000006</v>
      </c>
      <c r="BD116" s="62">
        <v>38.429485</v>
      </c>
      <c r="BE116" s="62">
        <v>34.538108739999998</v>
      </c>
      <c r="BF116" s="62">
        <v>29.465473800000002</v>
      </c>
      <c r="BG116" s="62">
        <v>4.0866023299999998</v>
      </c>
      <c r="BH116" s="62">
        <v>5.0252305299999991</v>
      </c>
      <c r="BI116" s="62">
        <v>1.01799398</v>
      </c>
      <c r="BJ116" s="62">
        <v>15.614601909999998</v>
      </c>
      <c r="BK116" s="62">
        <v>6.8063177400000008</v>
      </c>
      <c r="BL116" s="62">
        <v>7.1768345000000044</v>
      </c>
      <c r="BM116" s="62">
        <v>74.721503260000006</v>
      </c>
      <c r="BN116" s="62">
        <v>31.434790179000007</v>
      </c>
      <c r="BO116" s="62">
        <v>57.452648901000018</v>
      </c>
      <c r="BP116" s="62">
        <v>539.08974409727261</v>
      </c>
      <c r="BQ116" s="62">
        <v>30.493432219999999</v>
      </c>
      <c r="BR116" s="62">
        <v>27.999931000000004</v>
      </c>
      <c r="BS116" s="62">
        <v>16.486649999999997</v>
      </c>
      <c r="BT116" s="62">
        <v>25.458385620000005</v>
      </c>
      <c r="BU116" s="62">
        <v>50.792198839999998</v>
      </c>
      <c r="BV116" s="62">
        <v>21.584431359999993</v>
      </c>
      <c r="BW116" s="62">
        <v>90.090427880000007</v>
      </c>
      <c r="BX116" s="62">
        <v>23.023286709999997</v>
      </c>
      <c r="BY116" s="62">
        <v>17.9467578</v>
      </c>
      <c r="BZ116" s="62">
        <v>34.446785980000023</v>
      </c>
      <c r="CA116" s="62">
        <v>53.050054560000007</v>
      </c>
      <c r="CB116" s="62">
        <v>147.71740212727266</v>
      </c>
      <c r="CC116" s="62">
        <v>395.53009745516243</v>
      </c>
      <c r="CD116" s="62">
        <v>23.077697460000003</v>
      </c>
      <c r="CE116" s="62">
        <v>27.899430879999997</v>
      </c>
      <c r="CF116" s="62">
        <v>7.3988327200000024</v>
      </c>
      <c r="CG116" s="62">
        <v>32.330955999999993</v>
      </c>
      <c r="CH116" s="62">
        <v>85.057565589999996</v>
      </c>
      <c r="CI116" s="62">
        <v>-6.4066066800000128</v>
      </c>
      <c r="CJ116" s="62">
        <v>30.765426449999993</v>
      </c>
      <c r="CK116" s="62">
        <v>34.771341440000008</v>
      </c>
      <c r="CL116" s="62">
        <v>23.869423550000022</v>
      </c>
      <c r="CM116" s="62">
        <v>37.335668609999985</v>
      </c>
      <c r="CN116" s="62">
        <v>34.941692802253364</v>
      </c>
      <c r="CO116" s="62">
        <v>64.488668632909096</v>
      </c>
      <c r="CP116" s="62">
        <v>711.77225302357579</v>
      </c>
      <c r="CQ116" s="62">
        <v>28.186143090000002</v>
      </c>
      <c r="CR116" s="62">
        <v>25.321516370000001</v>
      </c>
      <c r="CS116" s="62">
        <v>73.455217439999998</v>
      </c>
      <c r="CT116" s="62">
        <v>9.2327364000000021</v>
      </c>
      <c r="CU116" s="62">
        <v>28.890782189999992</v>
      </c>
      <c r="CV116" s="62">
        <v>28.152573980000007</v>
      </c>
      <c r="CW116" s="62">
        <v>46.377729619999997</v>
      </c>
      <c r="CX116" s="62">
        <v>40.452267760798129</v>
      </c>
      <c r="CY116" s="62">
        <v>89.299790918473406</v>
      </c>
      <c r="CZ116" s="62">
        <v>35.658300118571425</v>
      </c>
      <c r="DA116" s="62">
        <v>32.109922662121356</v>
      </c>
      <c r="DB116" s="62">
        <v>274.63527247361145</v>
      </c>
      <c r="DC116" s="62">
        <v>529.55153534999999</v>
      </c>
      <c r="DD116" s="62">
        <v>1.29395E-2</v>
      </c>
      <c r="DE116" s="62">
        <v>3.9058701899999999</v>
      </c>
      <c r="DF116" s="62">
        <v>9.2552078099999964</v>
      </c>
      <c r="DG116" s="62">
        <v>17.510142109999997</v>
      </c>
      <c r="DH116" s="62">
        <v>6.6558095500000016</v>
      </c>
      <c r="DI116" s="62">
        <v>6.3613704899999979</v>
      </c>
      <c r="DJ116" s="62">
        <v>15.729646140000009</v>
      </c>
      <c r="DK116" s="62">
        <v>44.787853849927309</v>
      </c>
      <c r="DL116" s="62">
        <v>1.4211938400726902</v>
      </c>
      <c r="DM116" s="62">
        <v>14.525980179999992</v>
      </c>
      <c r="DN116" s="62">
        <v>37.806582190000022</v>
      </c>
      <c r="DO116" s="63">
        <v>371.57893949999993</v>
      </c>
    </row>
    <row r="117" spans="1:119">
      <c r="A117" s="66" t="s">
        <v>164</v>
      </c>
      <c r="B117" s="71" t="s">
        <v>342</v>
      </c>
      <c r="C117" s="62">
        <v>0</v>
      </c>
      <c r="D117" s="62">
        <v>0</v>
      </c>
      <c r="E117" s="62">
        <v>0</v>
      </c>
      <c r="F117" s="62">
        <v>0</v>
      </c>
      <c r="G117" s="62">
        <v>0</v>
      </c>
      <c r="H117" s="62">
        <v>0</v>
      </c>
      <c r="I117" s="62">
        <v>0</v>
      </c>
      <c r="J117" s="62">
        <v>0</v>
      </c>
      <c r="K117" s="62">
        <v>0</v>
      </c>
      <c r="L117" s="62">
        <v>0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  <c r="S117" s="62">
        <v>0</v>
      </c>
      <c r="T117" s="62">
        <v>0</v>
      </c>
      <c r="U117" s="62">
        <v>0</v>
      </c>
      <c r="V117" s="62">
        <v>0</v>
      </c>
      <c r="W117" s="62">
        <v>0</v>
      </c>
      <c r="X117" s="62">
        <v>0</v>
      </c>
      <c r="Y117" s="62">
        <v>0</v>
      </c>
      <c r="Z117" s="62">
        <v>0</v>
      </c>
      <c r="AA117" s="62">
        <v>0</v>
      </c>
      <c r="AB117" s="62">
        <v>0</v>
      </c>
      <c r="AC117" s="62">
        <v>0</v>
      </c>
      <c r="AD117" s="62">
        <v>0</v>
      </c>
      <c r="AE117" s="62">
        <v>0</v>
      </c>
      <c r="AF117" s="62">
        <v>0</v>
      </c>
      <c r="AG117" s="62">
        <v>0</v>
      </c>
      <c r="AH117" s="62">
        <v>0</v>
      </c>
      <c r="AI117" s="62">
        <v>0</v>
      </c>
      <c r="AJ117" s="62">
        <v>0</v>
      </c>
      <c r="AK117" s="62">
        <v>0</v>
      </c>
      <c r="AL117" s="62">
        <v>0</v>
      </c>
      <c r="AM117" s="62">
        <v>0</v>
      </c>
      <c r="AN117" s="62">
        <v>0</v>
      </c>
      <c r="AO117" s="62">
        <v>0</v>
      </c>
      <c r="AP117" s="62">
        <v>0</v>
      </c>
      <c r="AQ117" s="62">
        <v>0</v>
      </c>
      <c r="AR117" s="62">
        <v>0</v>
      </c>
      <c r="AS117" s="62">
        <v>0</v>
      </c>
      <c r="AT117" s="62">
        <v>0</v>
      </c>
      <c r="AU117" s="62">
        <v>0</v>
      </c>
      <c r="AV117" s="62">
        <v>0</v>
      </c>
      <c r="AW117" s="62">
        <v>0</v>
      </c>
      <c r="AX117" s="62">
        <v>0</v>
      </c>
      <c r="AY117" s="62">
        <v>0</v>
      </c>
      <c r="AZ117" s="62">
        <v>0</v>
      </c>
      <c r="BA117" s="62">
        <v>0</v>
      </c>
      <c r="BB117" s="62">
        <v>0</v>
      </c>
      <c r="BC117" s="62">
        <v>0</v>
      </c>
      <c r="BD117" s="62">
        <v>0</v>
      </c>
      <c r="BE117" s="62">
        <v>0</v>
      </c>
      <c r="BF117" s="62">
        <v>0</v>
      </c>
      <c r="BG117" s="62">
        <v>0</v>
      </c>
      <c r="BH117" s="62">
        <v>0</v>
      </c>
      <c r="BI117" s="62">
        <v>0</v>
      </c>
      <c r="BJ117" s="62">
        <v>0</v>
      </c>
      <c r="BK117" s="62">
        <v>0</v>
      </c>
      <c r="BL117" s="62">
        <v>0</v>
      </c>
      <c r="BM117" s="62">
        <v>0</v>
      </c>
      <c r="BN117" s="62">
        <v>0</v>
      </c>
      <c r="BO117" s="62">
        <v>0</v>
      </c>
      <c r="BP117" s="62">
        <v>0</v>
      </c>
      <c r="BQ117" s="62">
        <v>0</v>
      </c>
      <c r="BR117" s="62">
        <v>0</v>
      </c>
      <c r="BS117" s="62">
        <v>0</v>
      </c>
      <c r="BT117" s="62">
        <v>0</v>
      </c>
      <c r="BU117" s="62">
        <v>0</v>
      </c>
      <c r="BV117" s="62">
        <v>0</v>
      </c>
      <c r="BW117" s="62">
        <v>0</v>
      </c>
      <c r="BX117" s="62">
        <v>0</v>
      </c>
      <c r="BY117" s="62">
        <v>0</v>
      </c>
      <c r="BZ117" s="62">
        <v>0</v>
      </c>
      <c r="CA117" s="62">
        <v>0</v>
      </c>
      <c r="CB117" s="62">
        <v>0</v>
      </c>
      <c r="CC117" s="62">
        <v>0</v>
      </c>
      <c r="CD117" s="62">
        <v>0</v>
      </c>
      <c r="CE117" s="62">
        <v>0</v>
      </c>
      <c r="CF117" s="62">
        <v>0</v>
      </c>
      <c r="CG117" s="62">
        <v>0</v>
      </c>
      <c r="CH117" s="62">
        <v>0</v>
      </c>
      <c r="CI117" s="62">
        <v>0</v>
      </c>
      <c r="CJ117" s="62">
        <v>0</v>
      </c>
      <c r="CK117" s="62">
        <v>0</v>
      </c>
      <c r="CL117" s="62">
        <v>0</v>
      </c>
      <c r="CM117" s="62">
        <v>0</v>
      </c>
      <c r="CN117" s="62">
        <v>0</v>
      </c>
      <c r="CO117" s="62">
        <v>0</v>
      </c>
      <c r="CP117" s="62">
        <v>0</v>
      </c>
      <c r="CQ117" s="62">
        <v>0</v>
      </c>
      <c r="CR117" s="62">
        <v>0</v>
      </c>
      <c r="CS117" s="62">
        <v>0</v>
      </c>
      <c r="CT117" s="62">
        <v>0</v>
      </c>
      <c r="CU117" s="62">
        <v>0</v>
      </c>
      <c r="CV117" s="62">
        <v>0</v>
      </c>
      <c r="CW117" s="62">
        <v>0</v>
      </c>
      <c r="CX117" s="62">
        <v>0</v>
      </c>
      <c r="CY117" s="62">
        <v>0</v>
      </c>
      <c r="CZ117" s="62">
        <v>0</v>
      </c>
      <c r="DA117" s="62">
        <v>0</v>
      </c>
      <c r="DB117" s="62">
        <v>0</v>
      </c>
      <c r="DC117" s="62">
        <v>0</v>
      </c>
      <c r="DD117" s="62">
        <v>0</v>
      </c>
      <c r="DE117" s="62">
        <v>0</v>
      </c>
      <c r="DF117" s="62">
        <v>0</v>
      </c>
      <c r="DG117" s="62">
        <v>0</v>
      </c>
      <c r="DH117" s="62">
        <v>0</v>
      </c>
      <c r="DI117" s="62">
        <v>0</v>
      </c>
      <c r="DJ117" s="62">
        <v>0</v>
      </c>
      <c r="DK117" s="62">
        <v>0</v>
      </c>
      <c r="DL117" s="62">
        <v>0</v>
      </c>
      <c r="DM117" s="62">
        <v>0</v>
      </c>
      <c r="DN117" s="62">
        <v>0</v>
      </c>
      <c r="DO117" s="63">
        <v>0</v>
      </c>
    </row>
    <row r="118" spans="1:119">
      <c r="A118" s="66" t="s">
        <v>165</v>
      </c>
      <c r="B118" s="67" t="s">
        <v>343</v>
      </c>
      <c r="C118" s="62">
        <v>0</v>
      </c>
      <c r="D118" s="62">
        <v>0</v>
      </c>
      <c r="E118" s="62">
        <v>0</v>
      </c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2">
        <v>0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  <c r="S118" s="62">
        <v>0</v>
      </c>
      <c r="T118" s="62">
        <v>0</v>
      </c>
      <c r="U118" s="62">
        <v>0</v>
      </c>
      <c r="V118" s="62">
        <v>0</v>
      </c>
      <c r="W118" s="62">
        <v>0</v>
      </c>
      <c r="X118" s="62">
        <v>0</v>
      </c>
      <c r="Y118" s="62">
        <v>0</v>
      </c>
      <c r="Z118" s="62">
        <v>0</v>
      </c>
      <c r="AA118" s="62">
        <v>0</v>
      </c>
      <c r="AB118" s="62">
        <v>0</v>
      </c>
      <c r="AC118" s="62">
        <v>0</v>
      </c>
      <c r="AD118" s="62">
        <v>0</v>
      </c>
      <c r="AE118" s="62">
        <v>0</v>
      </c>
      <c r="AF118" s="62">
        <v>0</v>
      </c>
      <c r="AG118" s="62">
        <v>0</v>
      </c>
      <c r="AH118" s="62">
        <v>0</v>
      </c>
      <c r="AI118" s="62">
        <v>0</v>
      </c>
      <c r="AJ118" s="62">
        <v>0</v>
      </c>
      <c r="AK118" s="62">
        <v>0</v>
      </c>
      <c r="AL118" s="62">
        <v>0</v>
      </c>
      <c r="AM118" s="62">
        <v>0</v>
      </c>
      <c r="AN118" s="62">
        <v>0</v>
      </c>
      <c r="AO118" s="62">
        <v>0</v>
      </c>
      <c r="AP118" s="62">
        <v>0</v>
      </c>
      <c r="AQ118" s="62">
        <v>0</v>
      </c>
      <c r="AR118" s="62">
        <v>0</v>
      </c>
      <c r="AS118" s="62">
        <v>0</v>
      </c>
      <c r="AT118" s="62">
        <v>0</v>
      </c>
      <c r="AU118" s="62">
        <v>0</v>
      </c>
      <c r="AV118" s="62">
        <v>0</v>
      </c>
      <c r="AW118" s="62">
        <v>0</v>
      </c>
      <c r="AX118" s="62">
        <v>0</v>
      </c>
      <c r="AY118" s="62">
        <v>0</v>
      </c>
      <c r="AZ118" s="62">
        <v>0</v>
      </c>
      <c r="BA118" s="62">
        <v>0</v>
      </c>
      <c r="BB118" s="62">
        <v>0</v>
      </c>
      <c r="BC118" s="62">
        <v>0</v>
      </c>
      <c r="BD118" s="62">
        <v>0</v>
      </c>
      <c r="BE118" s="62">
        <v>0</v>
      </c>
      <c r="BF118" s="62">
        <v>0</v>
      </c>
      <c r="BG118" s="62">
        <v>0</v>
      </c>
      <c r="BH118" s="62">
        <v>0</v>
      </c>
      <c r="BI118" s="62">
        <v>0</v>
      </c>
      <c r="BJ118" s="62">
        <v>0</v>
      </c>
      <c r="BK118" s="62">
        <v>0</v>
      </c>
      <c r="BL118" s="62">
        <v>0</v>
      </c>
      <c r="BM118" s="62">
        <v>0</v>
      </c>
      <c r="BN118" s="62">
        <v>0</v>
      </c>
      <c r="BO118" s="62">
        <v>0</v>
      </c>
      <c r="BP118" s="62">
        <v>0</v>
      </c>
      <c r="BQ118" s="62">
        <v>0</v>
      </c>
      <c r="BR118" s="62">
        <v>0</v>
      </c>
      <c r="BS118" s="62">
        <v>0</v>
      </c>
      <c r="BT118" s="62">
        <v>0</v>
      </c>
      <c r="BU118" s="62">
        <v>0</v>
      </c>
      <c r="BV118" s="62">
        <v>0</v>
      </c>
      <c r="BW118" s="62">
        <v>0</v>
      </c>
      <c r="BX118" s="62">
        <v>0</v>
      </c>
      <c r="BY118" s="62">
        <v>0</v>
      </c>
      <c r="BZ118" s="62">
        <v>0</v>
      </c>
      <c r="CA118" s="62">
        <v>0</v>
      </c>
      <c r="CB118" s="62">
        <v>0</v>
      </c>
      <c r="CC118" s="62">
        <v>0</v>
      </c>
      <c r="CD118" s="62">
        <v>0</v>
      </c>
      <c r="CE118" s="62">
        <v>0</v>
      </c>
      <c r="CF118" s="62">
        <v>0</v>
      </c>
      <c r="CG118" s="62">
        <v>0</v>
      </c>
      <c r="CH118" s="62">
        <v>0</v>
      </c>
      <c r="CI118" s="62">
        <v>0</v>
      </c>
      <c r="CJ118" s="62">
        <v>0</v>
      </c>
      <c r="CK118" s="62">
        <v>0</v>
      </c>
      <c r="CL118" s="62">
        <v>0</v>
      </c>
      <c r="CM118" s="62">
        <v>0</v>
      </c>
      <c r="CN118" s="62">
        <v>0</v>
      </c>
      <c r="CO118" s="62">
        <v>0</v>
      </c>
      <c r="CP118" s="62">
        <v>0</v>
      </c>
      <c r="CQ118" s="62">
        <v>0</v>
      </c>
      <c r="CR118" s="62">
        <v>0</v>
      </c>
      <c r="CS118" s="62">
        <v>0</v>
      </c>
      <c r="CT118" s="62">
        <v>0</v>
      </c>
      <c r="CU118" s="62">
        <v>0</v>
      </c>
      <c r="CV118" s="62">
        <v>0</v>
      </c>
      <c r="CW118" s="62">
        <v>0</v>
      </c>
      <c r="CX118" s="62">
        <v>0</v>
      </c>
      <c r="CY118" s="62">
        <v>0</v>
      </c>
      <c r="CZ118" s="62">
        <v>0</v>
      </c>
      <c r="DA118" s="62">
        <v>0</v>
      </c>
      <c r="DB118" s="62">
        <v>0</v>
      </c>
      <c r="DC118" s="62">
        <v>0</v>
      </c>
      <c r="DD118" s="62">
        <v>0</v>
      </c>
      <c r="DE118" s="62">
        <v>0</v>
      </c>
      <c r="DF118" s="62">
        <v>0</v>
      </c>
      <c r="DG118" s="62">
        <v>0</v>
      </c>
      <c r="DH118" s="62">
        <v>0</v>
      </c>
      <c r="DI118" s="62">
        <v>0</v>
      </c>
      <c r="DJ118" s="62">
        <v>0</v>
      </c>
      <c r="DK118" s="62">
        <v>0</v>
      </c>
      <c r="DL118" s="62">
        <v>0</v>
      </c>
      <c r="DM118" s="62">
        <v>0</v>
      </c>
      <c r="DN118" s="62">
        <v>0</v>
      </c>
      <c r="DO118" s="63">
        <v>0</v>
      </c>
    </row>
    <row r="119" spans="1:119">
      <c r="A119" s="66" t="s">
        <v>166</v>
      </c>
      <c r="B119" s="67" t="s">
        <v>303</v>
      </c>
      <c r="C119" s="62">
        <v>0</v>
      </c>
      <c r="D119" s="62">
        <v>0</v>
      </c>
      <c r="E119" s="62">
        <v>0</v>
      </c>
      <c r="F119" s="62">
        <v>0</v>
      </c>
      <c r="G119" s="62">
        <v>0</v>
      </c>
      <c r="H119" s="62">
        <v>0</v>
      </c>
      <c r="I119" s="62">
        <v>0</v>
      </c>
      <c r="J119" s="62">
        <v>0</v>
      </c>
      <c r="K119" s="62">
        <v>0</v>
      </c>
      <c r="L119" s="62">
        <v>0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62">
        <v>0</v>
      </c>
      <c r="U119" s="62">
        <v>0</v>
      </c>
      <c r="V119" s="62">
        <v>0</v>
      </c>
      <c r="W119" s="62">
        <v>0</v>
      </c>
      <c r="X119" s="62">
        <v>0</v>
      </c>
      <c r="Y119" s="62">
        <v>0</v>
      </c>
      <c r="Z119" s="62">
        <v>0</v>
      </c>
      <c r="AA119" s="62">
        <v>0</v>
      </c>
      <c r="AB119" s="62">
        <v>0</v>
      </c>
      <c r="AC119" s="62">
        <v>0</v>
      </c>
      <c r="AD119" s="62">
        <v>0</v>
      </c>
      <c r="AE119" s="62">
        <v>0</v>
      </c>
      <c r="AF119" s="62">
        <v>0</v>
      </c>
      <c r="AG119" s="62">
        <v>0</v>
      </c>
      <c r="AH119" s="62">
        <v>0</v>
      </c>
      <c r="AI119" s="62">
        <v>0</v>
      </c>
      <c r="AJ119" s="62">
        <v>0</v>
      </c>
      <c r="AK119" s="62">
        <v>0</v>
      </c>
      <c r="AL119" s="62">
        <v>0</v>
      </c>
      <c r="AM119" s="62">
        <v>0</v>
      </c>
      <c r="AN119" s="62">
        <v>0</v>
      </c>
      <c r="AO119" s="62">
        <v>0</v>
      </c>
      <c r="AP119" s="62">
        <v>0</v>
      </c>
      <c r="AQ119" s="62">
        <v>0</v>
      </c>
      <c r="AR119" s="62">
        <v>0</v>
      </c>
      <c r="AS119" s="62">
        <v>0</v>
      </c>
      <c r="AT119" s="62">
        <v>0</v>
      </c>
      <c r="AU119" s="62">
        <v>0</v>
      </c>
      <c r="AV119" s="62">
        <v>0</v>
      </c>
      <c r="AW119" s="62">
        <v>0</v>
      </c>
      <c r="AX119" s="62">
        <v>0</v>
      </c>
      <c r="AY119" s="62">
        <v>0</v>
      </c>
      <c r="AZ119" s="62">
        <v>0</v>
      </c>
      <c r="BA119" s="62">
        <v>0</v>
      </c>
      <c r="BB119" s="62">
        <v>0</v>
      </c>
      <c r="BC119" s="62">
        <v>0</v>
      </c>
      <c r="BD119" s="62">
        <v>0</v>
      </c>
      <c r="BE119" s="62">
        <v>0</v>
      </c>
      <c r="BF119" s="62">
        <v>0</v>
      </c>
      <c r="BG119" s="62">
        <v>0</v>
      </c>
      <c r="BH119" s="62">
        <v>0</v>
      </c>
      <c r="BI119" s="62">
        <v>0</v>
      </c>
      <c r="BJ119" s="62">
        <v>0</v>
      </c>
      <c r="BK119" s="62">
        <v>0</v>
      </c>
      <c r="BL119" s="62">
        <v>0</v>
      </c>
      <c r="BM119" s="62">
        <v>0</v>
      </c>
      <c r="BN119" s="62">
        <v>0</v>
      </c>
      <c r="BO119" s="62">
        <v>0</v>
      </c>
      <c r="BP119" s="62">
        <v>0</v>
      </c>
      <c r="BQ119" s="62">
        <v>0</v>
      </c>
      <c r="BR119" s="62">
        <v>0</v>
      </c>
      <c r="BS119" s="62">
        <v>0</v>
      </c>
      <c r="BT119" s="62">
        <v>0</v>
      </c>
      <c r="BU119" s="62">
        <v>0</v>
      </c>
      <c r="BV119" s="62">
        <v>0</v>
      </c>
      <c r="BW119" s="62">
        <v>0</v>
      </c>
      <c r="BX119" s="62">
        <v>0</v>
      </c>
      <c r="BY119" s="62">
        <v>0</v>
      </c>
      <c r="BZ119" s="62">
        <v>0</v>
      </c>
      <c r="CA119" s="62">
        <v>0</v>
      </c>
      <c r="CB119" s="62">
        <v>0</v>
      </c>
      <c r="CC119" s="62">
        <v>0</v>
      </c>
      <c r="CD119" s="62">
        <v>0</v>
      </c>
      <c r="CE119" s="62">
        <v>0</v>
      </c>
      <c r="CF119" s="62">
        <v>0</v>
      </c>
      <c r="CG119" s="62">
        <v>0</v>
      </c>
      <c r="CH119" s="62">
        <v>0</v>
      </c>
      <c r="CI119" s="62">
        <v>0</v>
      </c>
      <c r="CJ119" s="62">
        <v>0</v>
      </c>
      <c r="CK119" s="62">
        <v>0</v>
      </c>
      <c r="CL119" s="62">
        <v>0</v>
      </c>
      <c r="CM119" s="62">
        <v>0</v>
      </c>
      <c r="CN119" s="62">
        <v>0</v>
      </c>
      <c r="CO119" s="62">
        <v>0</v>
      </c>
      <c r="CP119" s="62">
        <v>0</v>
      </c>
      <c r="CQ119" s="62">
        <v>0</v>
      </c>
      <c r="CR119" s="62">
        <v>0</v>
      </c>
      <c r="CS119" s="62">
        <v>0</v>
      </c>
      <c r="CT119" s="62">
        <v>0</v>
      </c>
      <c r="CU119" s="62">
        <v>0</v>
      </c>
      <c r="CV119" s="62">
        <v>0</v>
      </c>
      <c r="CW119" s="62">
        <v>0</v>
      </c>
      <c r="CX119" s="62">
        <v>0</v>
      </c>
      <c r="CY119" s="62">
        <v>0</v>
      </c>
      <c r="CZ119" s="62">
        <v>0</v>
      </c>
      <c r="DA119" s="62">
        <v>0</v>
      </c>
      <c r="DB119" s="62">
        <v>0</v>
      </c>
      <c r="DC119" s="62">
        <v>0</v>
      </c>
      <c r="DD119" s="62">
        <v>0</v>
      </c>
      <c r="DE119" s="62">
        <v>0</v>
      </c>
      <c r="DF119" s="62">
        <v>0</v>
      </c>
      <c r="DG119" s="62">
        <v>0</v>
      </c>
      <c r="DH119" s="62">
        <v>0</v>
      </c>
      <c r="DI119" s="62">
        <v>0</v>
      </c>
      <c r="DJ119" s="62">
        <v>0</v>
      </c>
      <c r="DK119" s="62">
        <v>0</v>
      </c>
      <c r="DL119" s="62">
        <v>0</v>
      </c>
      <c r="DM119" s="62">
        <v>0</v>
      </c>
      <c r="DN119" s="62">
        <v>0</v>
      </c>
      <c r="DO119" s="63">
        <v>0</v>
      </c>
    </row>
    <row r="120" spans="1:119">
      <c r="A120" s="66" t="s">
        <v>167</v>
      </c>
      <c r="B120" s="67" t="s">
        <v>304</v>
      </c>
      <c r="C120" s="62">
        <v>0</v>
      </c>
      <c r="D120" s="62">
        <v>0</v>
      </c>
      <c r="E120" s="62">
        <v>0</v>
      </c>
      <c r="F120" s="62">
        <v>0</v>
      </c>
      <c r="G120" s="62">
        <v>0</v>
      </c>
      <c r="H120" s="62">
        <v>0</v>
      </c>
      <c r="I120" s="62">
        <v>0</v>
      </c>
      <c r="J120" s="62">
        <v>0</v>
      </c>
      <c r="K120" s="62">
        <v>0</v>
      </c>
      <c r="L120" s="62">
        <v>0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  <c r="S120" s="62">
        <v>0</v>
      </c>
      <c r="T120" s="62">
        <v>0</v>
      </c>
      <c r="U120" s="62">
        <v>0</v>
      </c>
      <c r="V120" s="62">
        <v>0</v>
      </c>
      <c r="W120" s="62">
        <v>0</v>
      </c>
      <c r="X120" s="62">
        <v>0</v>
      </c>
      <c r="Y120" s="62">
        <v>0</v>
      </c>
      <c r="Z120" s="62">
        <v>0</v>
      </c>
      <c r="AA120" s="62">
        <v>0</v>
      </c>
      <c r="AB120" s="62">
        <v>0</v>
      </c>
      <c r="AC120" s="62">
        <v>0</v>
      </c>
      <c r="AD120" s="62">
        <v>0</v>
      </c>
      <c r="AE120" s="62">
        <v>0</v>
      </c>
      <c r="AF120" s="62">
        <v>0</v>
      </c>
      <c r="AG120" s="62">
        <v>0</v>
      </c>
      <c r="AH120" s="62">
        <v>0</v>
      </c>
      <c r="AI120" s="62">
        <v>0</v>
      </c>
      <c r="AJ120" s="62">
        <v>0</v>
      </c>
      <c r="AK120" s="62">
        <v>0</v>
      </c>
      <c r="AL120" s="62">
        <v>0</v>
      </c>
      <c r="AM120" s="62">
        <v>0</v>
      </c>
      <c r="AN120" s="62">
        <v>0</v>
      </c>
      <c r="AO120" s="62">
        <v>0</v>
      </c>
      <c r="AP120" s="62">
        <v>0</v>
      </c>
      <c r="AQ120" s="62">
        <v>0</v>
      </c>
      <c r="AR120" s="62">
        <v>0</v>
      </c>
      <c r="AS120" s="62">
        <v>0</v>
      </c>
      <c r="AT120" s="62">
        <v>0</v>
      </c>
      <c r="AU120" s="62">
        <v>0</v>
      </c>
      <c r="AV120" s="62">
        <v>0</v>
      </c>
      <c r="AW120" s="62">
        <v>0</v>
      </c>
      <c r="AX120" s="62">
        <v>0</v>
      </c>
      <c r="AY120" s="62">
        <v>0</v>
      </c>
      <c r="AZ120" s="62">
        <v>0</v>
      </c>
      <c r="BA120" s="62">
        <v>0</v>
      </c>
      <c r="BB120" s="62">
        <v>0</v>
      </c>
      <c r="BC120" s="62">
        <v>0</v>
      </c>
      <c r="BD120" s="62">
        <v>0</v>
      </c>
      <c r="BE120" s="62">
        <v>0</v>
      </c>
      <c r="BF120" s="62">
        <v>0</v>
      </c>
      <c r="BG120" s="62">
        <v>0</v>
      </c>
      <c r="BH120" s="62">
        <v>0</v>
      </c>
      <c r="BI120" s="62">
        <v>0</v>
      </c>
      <c r="BJ120" s="62">
        <v>0</v>
      </c>
      <c r="BK120" s="62">
        <v>0</v>
      </c>
      <c r="BL120" s="62">
        <v>0</v>
      </c>
      <c r="BM120" s="62">
        <v>0</v>
      </c>
      <c r="BN120" s="62">
        <v>0</v>
      </c>
      <c r="BO120" s="62">
        <v>0</v>
      </c>
      <c r="BP120" s="62">
        <v>0</v>
      </c>
      <c r="BQ120" s="62">
        <v>0</v>
      </c>
      <c r="BR120" s="62">
        <v>0</v>
      </c>
      <c r="BS120" s="62">
        <v>0</v>
      </c>
      <c r="BT120" s="62">
        <v>0</v>
      </c>
      <c r="BU120" s="62">
        <v>0</v>
      </c>
      <c r="BV120" s="62">
        <v>0</v>
      </c>
      <c r="BW120" s="62">
        <v>0</v>
      </c>
      <c r="BX120" s="62">
        <v>0</v>
      </c>
      <c r="BY120" s="62">
        <v>0</v>
      </c>
      <c r="BZ120" s="62">
        <v>0</v>
      </c>
      <c r="CA120" s="62">
        <v>0</v>
      </c>
      <c r="CB120" s="62">
        <v>0</v>
      </c>
      <c r="CC120" s="62">
        <v>0</v>
      </c>
      <c r="CD120" s="62">
        <v>0</v>
      </c>
      <c r="CE120" s="62">
        <v>0</v>
      </c>
      <c r="CF120" s="62">
        <v>0</v>
      </c>
      <c r="CG120" s="62">
        <v>0</v>
      </c>
      <c r="CH120" s="62">
        <v>0</v>
      </c>
      <c r="CI120" s="62">
        <v>0</v>
      </c>
      <c r="CJ120" s="62">
        <v>0</v>
      </c>
      <c r="CK120" s="62">
        <v>0</v>
      </c>
      <c r="CL120" s="62">
        <v>0</v>
      </c>
      <c r="CM120" s="62">
        <v>0</v>
      </c>
      <c r="CN120" s="62">
        <v>0</v>
      </c>
      <c r="CO120" s="62">
        <v>0</v>
      </c>
      <c r="CP120" s="62">
        <v>0</v>
      </c>
      <c r="CQ120" s="62">
        <v>0</v>
      </c>
      <c r="CR120" s="62">
        <v>0</v>
      </c>
      <c r="CS120" s="62">
        <v>0</v>
      </c>
      <c r="CT120" s="62">
        <v>0</v>
      </c>
      <c r="CU120" s="62">
        <v>0</v>
      </c>
      <c r="CV120" s="62">
        <v>0</v>
      </c>
      <c r="CW120" s="62">
        <v>0</v>
      </c>
      <c r="CX120" s="62">
        <v>0</v>
      </c>
      <c r="CY120" s="62">
        <v>0</v>
      </c>
      <c r="CZ120" s="62">
        <v>0</v>
      </c>
      <c r="DA120" s="62">
        <v>0</v>
      </c>
      <c r="DB120" s="62">
        <v>0</v>
      </c>
      <c r="DC120" s="62">
        <v>0</v>
      </c>
      <c r="DD120" s="62">
        <v>0</v>
      </c>
      <c r="DE120" s="62">
        <v>0</v>
      </c>
      <c r="DF120" s="62">
        <v>0</v>
      </c>
      <c r="DG120" s="62">
        <v>0</v>
      </c>
      <c r="DH120" s="62">
        <v>0</v>
      </c>
      <c r="DI120" s="62">
        <v>0</v>
      </c>
      <c r="DJ120" s="62">
        <v>0</v>
      </c>
      <c r="DK120" s="62">
        <v>0</v>
      </c>
      <c r="DL120" s="62">
        <v>0</v>
      </c>
      <c r="DM120" s="62">
        <v>0</v>
      </c>
      <c r="DN120" s="62">
        <v>0</v>
      </c>
      <c r="DO120" s="63">
        <v>0</v>
      </c>
    </row>
    <row r="121" spans="1:119">
      <c r="A121" s="66" t="s">
        <v>168</v>
      </c>
      <c r="B121" s="67" t="s">
        <v>305</v>
      </c>
      <c r="C121" s="62">
        <v>0</v>
      </c>
      <c r="D121" s="62">
        <v>0</v>
      </c>
      <c r="E121" s="62">
        <v>0</v>
      </c>
      <c r="F121" s="62">
        <v>0</v>
      </c>
      <c r="G121" s="62">
        <v>0</v>
      </c>
      <c r="H121" s="62">
        <v>0</v>
      </c>
      <c r="I121" s="62">
        <v>0</v>
      </c>
      <c r="J121" s="62">
        <v>0</v>
      </c>
      <c r="K121" s="62">
        <v>0</v>
      </c>
      <c r="L121" s="62">
        <v>0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  <c r="S121" s="62">
        <v>0</v>
      </c>
      <c r="T121" s="62">
        <v>0</v>
      </c>
      <c r="U121" s="62">
        <v>0</v>
      </c>
      <c r="V121" s="62">
        <v>0</v>
      </c>
      <c r="W121" s="62">
        <v>0</v>
      </c>
      <c r="X121" s="62">
        <v>0</v>
      </c>
      <c r="Y121" s="62">
        <v>0</v>
      </c>
      <c r="Z121" s="62">
        <v>0</v>
      </c>
      <c r="AA121" s="62">
        <v>0</v>
      </c>
      <c r="AB121" s="62">
        <v>0</v>
      </c>
      <c r="AC121" s="62">
        <v>0</v>
      </c>
      <c r="AD121" s="62">
        <v>0</v>
      </c>
      <c r="AE121" s="62">
        <v>0</v>
      </c>
      <c r="AF121" s="62">
        <v>0</v>
      </c>
      <c r="AG121" s="62">
        <v>0</v>
      </c>
      <c r="AH121" s="62">
        <v>0</v>
      </c>
      <c r="AI121" s="62">
        <v>0</v>
      </c>
      <c r="AJ121" s="62">
        <v>0</v>
      </c>
      <c r="AK121" s="62">
        <v>0</v>
      </c>
      <c r="AL121" s="62">
        <v>0</v>
      </c>
      <c r="AM121" s="62">
        <v>0</v>
      </c>
      <c r="AN121" s="62">
        <v>0</v>
      </c>
      <c r="AO121" s="62">
        <v>0</v>
      </c>
      <c r="AP121" s="62">
        <v>0</v>
      </c>
      <c r="AQ121" s="62">
        <v>0</v>
      </c>
      <c r="AR121" s="62">
        <v>0</v>
      </c>
      <c r="AS121" s="62">
        <v>0</v>
      </c>
      <c r="AT121" s="62">
        <v>0</v>
      </c>
      <c r="AU121" s="62">
        <v>0</v>
      </c>
      <c r="AV121" s="62">
        <v>0</v>
      </c>
      <c r="AW121" s="62">
        <v>0</v>
      </c>
      <c r="AX121" s="62">
        <v>0</v>
      </c>
      <c r="AY121" s="62">
        <v>0</v>
      </c>
      <c r="AZ121" s="62">
        <v>0</v>
      </c>
      <c r="BA121" s="62">
        <v>0</v>
      </c>
      <c r="BB121" s="62">
        <v>0</v>
      </c>
      <c r="BC121" s="62">
        <v>0</v>
      </c>
      <c r="BD121" s="62">
        <v>0</v>
      </c>
      <c r="BE121" s="62">
        <v>0</v>
      </c>
      <c r="BF121" s="62">
        <v>0</v>
      </c>
      <c r="BG121" s="62">
        <v>0</v>
      </c>
      <c r="BH121" s="62">
        <v>0</v>
      </c>
      <c r="BI121" s="62">
        <v>0</v>
      </c>
      <c r="BJ121" s="62">
        <v>0</v>
      </c>
      <c r="BK121" s="62">
        <v>0</v>
      </c>
      <c r="BL121" s="62">
        <v>0</v>
      </c>
      <c r="BM121" s="62">
        <v>0</v>
      </c>
      <c r="BN121" s="62">
        <v>0</v>
      </c>
      <c r="BO121" s="62">
        <v>0</v>
      </c>
      <c r="BP121" s="62">
        <v>0</v>
      </c>
      <c r="BQ121" s="62">
        <v>0</v>
      </c>
      <c r="BR121" s="62">
        <v>0</v>
      </c>
      <c r="BS121" s="62">
        <v>0</v>
      </c>
      <c r="BT121" s="62">
        <v>0</v>
      </c>
      <c r="BU121" s="62">
        <v>0</v>
      </c>
      <c r="BV121" s="62">
        <v>0</v>
      </c>
      <c r="BW121" s="62">
        <v>0</v>
      </c>
      <c r="BX121" s="62">
        <v>0</v>
      </c>
      <c r="BY121" s="62">
        <v>0</v>
      </c>
      <c r="BZ121" s="62">
        <v>0</v>
      </c>
      <c r="CA121" s="62">
        <v>0</v>
      </c>
      <c r="CB121" s="62">
        <v>0</v>
      </c>
      <c r="CC121" s="62">
        <v>0</v>
      </c>
      <c r="CD121" s="62">
        <v>0</v>
      </c>
      <c r="CE121" s="62">
        <v>0</v>
      </c>
      <c r="CF121" s="62">
        <v>0</v>
      </c>
      <c r="CG121" s="62">
        <v>0</v>
      </c>
      <c r="CH121" s="62">
        <v>0</v>
      </c>
      <c r="CI121" s="62">
        <v>0</v>
      </c>
      <c r="CJ121" s="62">
        <v>0</v>
      </c>
      <c r="CK121" s="62">
        <v>0</v>
      </c>
      <c r="CL121" s="62">
        <v>0</v>
      </c>
      <c r="CM121" s="62">
        <v>0</v>
      </c>
      <c r="CN121" s="62">
        <v>0</v>
      </c>
      <c r="CO121" s="62">
        <v>0</v>
      </c>
      <c r="CP121" s="62">
        <v>0</v>
      </c>
      <c r="CQ121" s="62">
        <v>0</v>
      </c>
      <c r="CR121" s="62">
        <v>0</v>
      </c>
      <c r="CS121" s="62">
        <v>0</v>
      </c>
      <c r="CT121" s="62">
        <v>0</v>
      </c>
      <c r="CU121" s="62">
        <v>0</v>
      </c>
      <c r="CV121" s="62">
        <v>0</v>
      </c>
      <c r="CW121" s="62">
        <v>0</v>
      </c>
      <c r="CX121" s="62">
        <v>0</v>
      </c>
      <c r="CY121" s="62">
        <v>0</v>
      </c>
      <c r="CZ121" s="62">
        <v>0</v>
      </c>
      <c r="DA121" s="62">
        <v>0</v>
      </c>
      <c r="DB121" s="62">
        <v>0</v>
      </c>
      <c r="DC121" s="62">
        <v>0</v>
      </c>
      <c r="DD121" s="62">
        <v>0</v>
      </c>
      <c r="DE121" s="62">
        <v>0</v>
      </c>
      <c r="DF121" s="62">
        <v>0</v>
      </c>
      <c r="DG121" s="62">
        <v>0</v>
      </c>
      <c r="DH121" s="62">
        <v>0</v>
      </c>
      <c r="DI121" s="62">
        <v>0</v>
      </c>
      <c r="DJ121" s="62">
        <v>0</v>
      </c>
      <c r="DK121" s="62">
        <v>0</v>
      </c>
      <c r="DL121" s="62">
        <v>0</v>
      </c>
      <c r="DM121" s="62">
        <v>0</v>
      </c>
      <c r="DN121" s="62">
        <v>0</v>
      </c>
      <c r="DO121" s="63">
        <v>0</v>
      </c>
    </row>
    <row r="122" spans="1:119">
      <c r="A122" s="66" t="s">
        <v>169</v>
      </c>
      <c r="B122" s="67" t="s">
        <v>306</v>
      </c>
      <c r="C122" s="62">
        <v>0</v>
      </c>
      <c r="D122" s="62">
        <v>0</v>
      </c>
      <c r="E122" s="62">
        <v>0</v>
      </c>
      <c r="F122" s="62">
        <v>0</v>
      </c>
      <c r="G122" s="62">
        <v>0</v>
      </c>
      <c r="H122" s="62">
        <v>0</v>
      </c>
      <c r="I122" s="62">
        <v>0</v>
      </c>
      <c r="J122" s="62">
        <v>0</v>
      </c>
      <c r="K122" s="62">
        <v>0</v>
      </c>
      <c r="L122" s="62">
        <v>0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  <c r="S122" s="62">
        <v>0</v>
      </c>
      <c r="T122" s="62">
        <v>0</v>
      </c>
      <c r="U122" s="62">
        <v>0</v>
      </c>
      <c r="V122" s="62">
        <v>0</v>
      </c>
      <c r="W122" s="62">
        <v>0</v>
      </c>
      <c r="X122" s="62">
        <v>0</v>
      </c>
      <c r="Y122" s="62">
        <v>0</v>
      </c>
      <c r="Z122" s="62">
        <v>0</v>
      </c>
      <c r="AA122" s="62">
        <v>0</v>
      </c>
      <c r="AB122" s="62">
        <v>0</v>
      </c>
      <c r="AC122" s="62">
        <v>0</v>
      </c>
      <c r="AD122" s="62">
        <v>0</v>
      </c>
      <c r="AE122" s="62">
        <v>0</v>
      </c>
      <c r="AF122" s="62">
        <v>0</v>
      </c>
      <c r="AG122" s="62">
        <v>0</v>
      </c>
      <c r="AH122" s="62">
        <v>0</v>
      </c>
      <c r="AI122" s="62">
        <v>0</v>
      </c>
      <c r="AJ122" s="62">
        <v>0</v>
      </c>
      <c r="AK122" s="62">
        <v>0</v>
      </c>
      <c r="AL122" s="62">
        <v>0</v>
      </c>
      <c r="AM122" s="62">
        <v>0</v>
      </c>
      <c r="AN122" s="62">
        <v>0</v>
      </c>
      <c r="AO122" s="62">
        <v>0</v>
      </c>
      <c r="AP122" s="62">
        <v>0</v>
      </c>
      <c r="AQ122" s="62">
        <v>0</v>
      </c>
      <c r="AR122" s="62">
        <v>0</v>
      </c>
      <c r="AS122" s="62">
        <v>0</v>
      </c>
      <c r="AT122" s="62">
        <v>0</v>
      </c>
      <c r="AU122" s="62">
        <v>0</v>
      </c>
      <c r="AV122" s="62">
        <v>0</v>
      </c>
      <c r="AW122" s="62">
        <v>0</v>
      </c>
      <c r="AX122" s="62">
        <v>0</v>
      </c>
      <c r="AY122" s="62">
        <v>0</v>
      </c>
      <c r="AZ122" s="62">
        <v>0</v>
      </c>
      <c r="BA122" s="62">
        <v>0</v>
      </c>
      <c r="BB122" s="62">
        <v>0</v>
      </c>
      <c r="BC122" s="62">
        <v>0</v>
      </c>
      <c r="BD122" s="62">
        <v>0</v>
      </c>
      <c r="BE122" s="62">
        <v>0</v>
      </c>
      <c r="BF122" s="62">
        <v>0</v>
      </c>
      <c r="BG122" s="62">
        <v>0</v>
      </c>
      <c r="BH122" s="62">
        <v>0</v>
      </c>
      <c r="BI122" s="62">
        <v>0</v>
      </c>
      <c r="BJ122" s="62">
        <v>0</v>
      </c>
      <c r="BK122" s="62">
        <v>0</v>
      </c>
      <c r="BL122" s="62">
        <v>0</v>
      </c>
      <c r="BM122" s="62">
        <v>0</v>
      </c>
      <c r="BN122" s="62">
        <v>0</v>
      </c>
      <c r="BO122" s="62">
        <v>0</v>
      </c>
      <c r="BP122" s="62">
        <v>0</v>
      </c>
      <c r="BQ122" s="62">
        <v>0</v>
      </c>
      <c r="BR122" s="62">
        <v>0</v>
      </c>
      <c r="BS122" s="62">
        <v>0</v>
      </c>
      <c r="BT122" s="62">
        <v>0</v>
      </c>
      <c r="BU122" s="62">
        <v>0</v>
      </c>
      <c r="BV122" s="62">
        <v>0</v>
      </c>
      <c r="BW122" s="62">
        <v>0</v>
      </c>
      <c r="BX122" s="62">
        <v>0</v>
      </c>
      <c r="BY122" s="62">
        <v>0</v>
      </c>
      <c r="BZ122" s="62">
        <v>0</v>
      </c>
      <c r="CA122" s="62">
        <v>0</v>
      </c>
      <c r="CB122" s="62">
        <v>0</v>
      </c>
      <c r="CC122" s="62">
        <v>0</v>
      </c>
      <c r="CD122" s="62">
        <v>0</v>
      </c>
      <c r="CE122" s="62">
        <v>0</v>
      </c>
      <c r="CF122" s="62">
        <v>0</v>
      </c>
      <c r="CG122" s="62">
        <v>0</v>
      </c>
      <c r="CH122" s="62">
        <v>0</v>
      </c>
      <c r="CI122" s="62">
        <v>0</v>
      </c>
      <c r="CJ122" s="62">
        <v>0</v>
      </c>
      <c r="CK122" s="62">
        <v>0</v>
      </c>
      <c r="CL122" s="62">
        <v>0</v>
      </c>
      <c r="CM122" s="62">
        <v>0</v>
      </c>
      <c r="CN122" s="62">
        <v>0</v>
      </c>
      <c r="CO122" s="62">
        <v>0</v>
      </c>
      <c r="CP122" s="62">
        <v>0</v>
      </c>
      <c r="CQ122" s="62">
        <v>0</v>
      </c>
      <c r="CR122" s="62">
        <v>0</v>
      </c>
      <c r="CS122" s="62">
        <v>0</v>
      </c>
      <c r="CT122" s="62">
        <v>0</v>
      </c>
      <c r="CU122" s="62">
        <v>0</v>
      </c>
      <c r="CV122" s="62">
        <v>0</v>
      </c>
      <c r="CW122" s="62">
        <v>0</v>
      </c>
      <c r="CX122" s="62">
        <v>0</v>
      </c>
      <c r="CY122" s="62">
        <v>0</v>
      </c>
      <c r="CZ122" s="62">
        <v>0</v>
      </c>
      <c r="DA122" s="62">
        <v>0</v>
      </c>
      <c r="DB122" s="62">
        <v>0</v>
      </c>
      <c r="DC122" s="62">
        <v>0</v>
      </c>
      <c r="DD122" s="62">
        <v>0</v>
      </c>
      <c r="DE122" s="62">
        <v>0</v>
      </c>
      <c r="DF122" s="62">
        <v>0</v>
      </c>
      <c r="DG122" s="62">
        <v>0</v>
      </c>
      <c r="DH122" s="62">
        <v>0</v>
      </c>
      <c r="DI122" s="62">
        <v>0</v>
      </c>
      <c r="DJ122" s="62">
        <v>0</v>
      </c>
      <c r="DK122" s="62">
        <v>0</v>
      </c>
      <c r="DL122" s="62">
        <v>0</v>
      </c>
      <c r="DM122" s="62">
        <v>0</v>
      </c>
      <c r="DN122" s="62">
        <v>0</v>
      </c>
      <c r="DO122" s="63">
        <v>0</v>
      </c>
    </row>
    <row r="123" spans="1:119">
      <c r="A123" s="64" t="s">
        <v>170</v>
      </c>
      <c r="B123" s="65" t="s">
        <v>313</v>
      </c>
      <c r="C123" s="62">
        <v>175.98755872000001</v>
      </c>
      <c r="D123" s="62">
        <v>20.697197991912311</v>
      </c>
      <c r="E123" s="62">
        <v>52.249635341421019</v>
      </c>
      <c r="F123" s="62">
        <v>37.377366666666667</v>
      </c>
      <c r="G123" s="62">
        <v>48.753266666666676</v>
      </c>
      <c r="H123" s="62">
        <v>-148.49141666666671</v>
      </c>
      <c r="I123" s="62">
        <v>55.348950000000002</v>
      </c>
      <c r="J123" s="62">
        <v>4.5869999999999989</v>
      </c>
      <c r="K123" s="62">
        <v>26.037328780000003</v>
      </c>
      <c r="L123" s="62">
        <v>8.1965925200000012</v>
      </c>
      <c r="M123" s="62">
        <v>68.744558180000013</v>
      </c>
      <c r="N123" s="62">
        <v>-15.460845335</v>
      </c>
      <c r="O123" s="62">
        <v>17.947924574999998</v>
      </c>
      <c r="P123" s="62">
        <v>569.07740713090914</v>
      </c>
      <c r="Q123" s="62">
        <v>6.4767459899999995</v>
      </c>
      <c r="R123" s="62">
        <v>6.9884567900000008</v>
      </c>
      <c r="S123" s="62">
        <v>38.275844929999998</v>
      </c>
      <c r="T123" s="62">
        <v>306.97829626999999</v>
      </c>
      <c r="U123" s="62">
        <v>28.973081750000002</v>
      </c>
      <c r="V123" s="62">
        <v>11.651635649999999</v>
      </c>
      <c r="W123" s="62">
        <v>33.15582694000004</v>
      </c>
      <c r="X123" s="62">
        <v>10.398110399999998</v>
      </c>
      <c r="Y123" s="62">
        <v>15.452728830000003</v>
      </c>
      <c r="Z123" s="62">
        <v>5.1256948399999942</v>
      </c>
      <c r="AA123" s="62">
        <v>58.177867480000018</v>
      </c>
      <c r="AB123" s="62">
        <v>47.423117260909045</v>
      </c>
      <c r="AC123" s="62">
        <v>135.43804109999999</v>
      </c>
      <c r="AD123" s="62">
        <v>0.16986536000000002</v>
      </c>
      <c r="AE123" s="62">
        <v>9.7520734600000001</v>
      </c>
      <c r="AF123" s="62">
        <v>2.6861102599999986</v>
      </c>
      <c r="AG123" s="62">
        <v>13.780365479999999</v>
      </c>
      <c r="AH123" s="62">
        <v>12.388713409999999</v>
      </c>
      <c r="AI123" s="62">
        <v>5.4739410899999985</v>
      </c>
      <c r="AJ123" s="62">
        <v>11.512561610000002</v>
      </c>
      <c r="AK123" s="62">
        <v>8.064339230000007</v>
      </c>
      <c r="AL123" s="62">
        <v>6.3415790699999999</v>
      </c>
      <c r="AM123" s="62">
        <v>12.931526619999998</v>
      </c>
      <c r="AN123" s="62">
        <v>19.541166859999993</v>
      </c>
      <c r="AO123" s="62">
        <v>32.795798649999995</v>
      </c>
      <c r="AP123" s="62">
        <v>553.78017255999998</v>
      </c>
      <c r="AQ123" s="62">
        <v>21.326258749999997</v>
      </c>
      <c r="AR123" s="62">
        <v>41.029585400000009</v>
      </c>
      <c r="AS123" s="62">
        <v>34.998454819999992</v>
      </c>
      <c r="AT123" s="62">
        <v>31.221448309999992</v>
      </c>
      <c r="AU123" s="62">
        <v>33.326607390000014</v>
      </c>
      <c r="AV123" s="62">
        <v>41.794818720000002</v>
      </c>
      <c r="AW123" s="62">
        <v>58.058539829999994</v>
      </c>
      <c r="AX123" s="62">
        <v>42.993983709999988</v>
      </c>
      <c r="AY123" s="62">
        <v>31.61640852</v>
      </c>
      <c r="AZ123" s="62">
        <v>112.0142436</v>
      </c>
      <c r="BA123" s="62">
        <v>67.628323599999987</v>
      </c>
      <c r="BB123" s="62">
        <v>37.77149991000001</v>
      </c>
      <c r="BC123" s="62">
        <v>305.76959087000006</v>
      </c>
      <c r="BD123" s="62">
        <v>38.429485</v>
      </c>
      <c r="BE123" s="62">
        <v>34.538108739999998</v>
      </c>
      <c r="BF123" s="62">
        <v>29.465473800000002</v>
      </c>
      <c r="BG123" s="62">
        <v>4.0866023299999998</v>
      </c>
      <c r="BH123" s="62">
        <v>5.0252305299999991</v>
      </c>
      <c r="BI123" s="62">
        <v>1.01799398</v>
      </c>
      <c r="BJ123" s="62">
        <v>15.614601909999998</v>
      </c>
      <c r="BK123" s="62">
        <v>6.8063177400000008</v>
      </c>
      <c r="BL123" s="62">
        <v>7.1768345000000044</v>
      </c>
      <c r="BM123" s="62">
        <v>74.721503260000006</v>
      </c>
      <c r="BN123" s="62">
        <v>31.434790179000007</v>
      </c>
      <c r="BO123" s="62">
        <v>57.452648901000018</v>
      </c>
      <c r="BP123" s="62">
        <v>539.08974409727261</v>
      </c>
      <c r="BQ123" s="62">
        <v>30.493432219999999</v>
      </c>
      <c r="BR123" s="62">
        <v>27.999931000000004</v>
      </c>
      <c r="BS123" s="62">
        <v>16.486649999999997</v>
      </c>
      <c r="BT123" s="62">
        <v>25.458385620000005</v>
      </c>
      <c r="BU123" s="62">
        <v>50.792198839999998</v>
      </c>
      <c r="BV123" s="62">
        <v>21.584431359999993</v>
      </c>
      <c r="BW123" s="62">
        <v>90.090427880000007</v>
      </c>
      <c r="BX123" s="62">
        <v>23.023286709999997</v>
      </c>
      <c r="BY123" s="62">
        <v>17.9467578</v>
      </c>
      <c r="BZ123" s="62">
        <v>34.446785980000023</v>
      </c>
      <c r="CA123" s="62">
        <v>53.050054560000007</v>
      </c>
      <c r="CB123" s="62">
        <v>147.71740212727266</v>
      </c>
      <c r="CC123" s="62">
        <v>395.53009745516243</v>
      </c>
      <c r="CD123" s="62">
        <v>23.077697460000003</v>
      </c>
      <c r="CE123" s="62">
        <v>27.899430879999997</v>
      </c>
      <c r="CF123" s="62">
        <v>7.3988327200000024</v>
      </c>
      <c r="CG123" s="62">
        <v>32.330955999999993</v>
      </c>
      <c r="CH123" s="62">
        <v>85.057565589999996</v>
      </c>
      <c r="CI123" s="62">
        <v>-6.4066066800000128</v>
      </c>
      <c r="CJ123" s="62">
        <v>30.765426449999993</v>
      </c>
      <c r="CK123" s="62">
        <v>34.771341440000008</v>
      </c>
      <c r="CL123" s="62">
        <v>23.869423550000022</v>
      </c>
      <c r="CM123" s="62">
        <v>37.335668609999985</v>
      </c>
      <c r="CN123" s="62">
        <v>34.941692802253364</v>
      </c>
      <c r="CO123" s="62">
        <v>64.488668632909096</v>
      </c>
      <c r="CP123" s="62">
        <v>711.77225302357579</v>
      </c>
      <c r="CQ123" s="62">
        <v>28.186143090000002</v>
      </c>
      <c r="CR123" s="62">
        <v>25.321516370000001</v>
      </c>
      <c r="CS123" s="62">
        <v>73.455217439999998</v>
      </c>
      <c r="CT123" s="62">
        <v>9.2327364000000021</v>
      </c>
      <c r="CU123" s="62">
        <v>28.890782189999992</v>
      </c>
      <c r="CV123" s="62">
        <v>28.152573980000007</v>
      </c>
      <c r="CW123" s="62">
        <v>46.377729619999997</v>
      </c>
      <c r="CX123" s="62">
        <v>40.452267760798129</v>
      </c>
      <c r="CY123" s="62">
        <v>89.299790918473406</v>
      </c>
      <c r="CZ123" s="62">
        <v>35.658300118571425</v>
      </c>
      <c r="DA123" s="62">
        <v>32.109922662121356</v>
      </c>
      <c r="DB123" s="62">
        <v>274.63527247361145</v>
      </c>
      <c r="DC123" s="62">
        <v>529.55153534999999</v>
      </c>
      <c r="DD123" s="62">
        <v>1.29395E-2</v>
      </c>
      <c r="DE123" s="62">
        <v>3.9058701899999999</v>
      </c>
      <c r="DF123" s="62">
        <v>9.2552078099999964</v>
      </c>
      <c r="DG123" s="62">
        <v>17.510142109999997</v>
      </c>
      <c r="DH123" s="62">
        <v>6.6558095500000016</v>
      </c>
      <c r="DI123" s="62">
        <v>6.3613704899999979</v>
      </c>
      <c r="DJ123" s="62">
        <v>15.729646140000009</v>
      </c>
      <c r="DK123" s="62">
        <v>44.787853849927309</v>
      </c>
      <c r="DL123" s="62">
        <v>1.4211938400726902</v>
      </c>
      <c r="DM123" s="62">
        <v>14.525980179999992</v>
      </c>
      <c r="DN123" s="62">
        <v>37.806582190000022</v>
      </c>
      <c r="DO123" s="63">
        <v>371.57893949999993</v>
      </c>
    </row>
    <row r="124" spans="1:119">
      <c r="A124" s="66" t="s">
        <v>171</v>
      </c>
      <c r="B124" s="67" t="s">
        <v>293</v>
      </c>
      <c r="C124" s="62">
        <v>175.98755872000001</v>
      </c>
      <c r="D124" s="62">
        <v>20.697197991912311</v>
      </c>
      <c r="E124" s="62">
        <v>52.249635341421019</v>
      </c>
      <c r="F124" s="62">
        <v>37.377366666666667</v>
      </c>
      <c r="G124" s="62">
        <v>48.753266666666676</v>
      </c>
      <c r="H124" s="62">
        <v>-148.49141666666671</v>
      </c>
      <c r="I124" s="62">
        <v>55.348950000000002</v>
      </c>
      <c r="J124" s="62">
        <v>4.5869999999999989</v>
      </c>
      <c r="K124" s="62">
        <v>26.037328780000003</v>
      </c>
      <c r="L124" s="62">
        <v>8.1965925200000012</v>
      </c>
      <c r="M124" s="62">
        <v>68.744558180000013</v>
      </c>
      <c r="N124" s="62">
        <v>-15.460845335</v>
      </c>
      <c r="O124" s="62">
        <v>17.947924574999998</v>
      </c>
      <c r="P124" s="62">
        <v>569.07740713090914</v>
      </c>
      <c r="Q124" s="62">
        <v>6.4767459899999995</v>
      </c>
      <c r="R124" s="62">
        <v>6.9884567900000008</v>
      </c>
      <c r="S124" s="62">
        <v>38.275844929999998</v>
      </c>
      <c r="T124" s="62">
        <v>306.97829626999999</v>
      </c>
      <c r="U124" s="62">
        <v>28.973081750000002</v>
      </c>
      <c r="V124" s="62">
        <v>11.651635649999999</v>
      </c>
      <c r="W124" s="62">
        <v>33.15582694000004</v>
      </c>
      <c r="X124" s="62">
        <v>10.398110399999998</v>
      </c>
      <c r="Y124" s="62">
        <v>15.452728830000003</v>
      </c>
      <c r="Z124" s="62">
        <v>5.1256948399999942</v>
      </c>
      <c r="AA124" s="62">
        <v>58.177867480000018</v>
      </c>
      <c r="AB124" s="62">
        <v>47.423117260909045</v>
      </c>
      <c r="AC124" s="62">
        <v>135.43804109999999</v>
      </c>
      <c r="AD124" s="62">
        <v>0.16986536000000002</v>
      </c>
      <c r="AE124" s="62">
        <v>9.7520734600000001</v>
      </c>
      <c r="AF124" s="62">
        <v>2.6861102599999986</v>
      </c>
      <c r="AG124" s="62">
        <v>13.780365479999999</v>
      </c>
      <c r="AH124" s="62">
        <v>12.388713409999999</v>
      </c>
      <c r="AI124" s="62">
        <v>5.4739410899999985</v>
      </c>
      <c r="AJ124" s="62">
        <v>11.512561610000002</v>
      </c>
      <c r="AK124" s="62">
        <v>8.064339230000007</v>
      </c>
      <c r="AL124" s="62">
        <v>6.3415790699999999</v>
      </c>
      <c r="AM124" s="62">
        <v>12.931526619999998</v>
      </c>
      <c r="AN124" s="62">
        <v>19.541166859999993</v>
      </c>
      <c r="AO124" s="62">
        <v>32.795798649999995</v>
      </c>
      <c r="AP124" s="62">
        <v>553.78017255999998</v>
      </c>
      <c r="AQ124" s="62">
        <v>21.326258749999997</v>
      </c>
      <c r="AR124" s="62">
        <v>41.029585400000009</v>
      </c>
      <c r="AS124" s="62">
        <v>34.998454819999992</v>
      </c>
      <c r="AT124" s="62">
        <v>31.221448309999992</v>
      </c>
      <c r="AU124" s="62">
        <v>33.326607390000014</v>
      </c>
      <c r="AV124" s="62">
        <v>41.794818720000002</v>
      </c>
      <c r="AW124" s="62">
        <v>58.058539829999994</v>
      </c>
      <c r="AX124" s="62">
        <v>42.993983709999988</v>
      </c>
      <c r="AY124" s="62">
        <v>31.61640852</v>
      </c>
      <c r="AZ124" s="62">
        <v>112.0142436</v>
      </c>
      <c r="BA124" s="62">
        <v>67.628323599999987</v>
      </c>
      <c r="BB124" s="62">
        <v>37.77149991000001</v>
      </c>
      <c r="BC124" s="62">
        <v>305.76959087000006</v>
      </c>
      <c r="BD124" s="62">
        <v>38.429485</v>
      </c>
      <c r="BE124" s="62">
        <v>34.538108739999998</v>
      </c>
      <c r="BF124" s="62">
        <v>29.465473800000002</v>
      </c>
      <c r="BG124" s="62">
        <v>4.0866023299999998</v>
      </c>
      <c r="BH124" s="62">
        <v>5.0252305299999991</v>
      </c>
      <c r="BI124" s="62">
        <v>1.01799398</v>
      </c>
      <c r="BJ124" s="62">
        <v>15.614601909999998</v>
      </c>
      <c r="BK124" s="62">
        <v>6.8063177400000008</v>
      </c>
      <c r="BL124" s="62">
        <v>7.1768345000000044</v>
      </c>
      <c r="BM124" s="62">
        <v>74.721503260000006</v>
      </c>
      <c r="BN124" s="62">
        <v>31.434790179000007</v>
      </c>
      <c r="BO124" s="62">
        <v>57.452648901000018</v>
      </c>
      <c r="BP124" s="62">
        <v>538.13100405727266</v>
      </c>
      <c r="BQ124" s="62">
        <v>30.493432219999999</v>
      </c>
      <c r="BR124" s="62">
        <v>27.999931000000004</v>
      </c>
      <c r="BS124" s="62">
        <v>16.486649999999997</v>
      </c>
      <c r="BT124" s="62">
        <v>25.458385620000005</v>
      </c>
      <c r="BU124" s="62">
        <v>50.792198839999998</v>
      </c>
      <c r="BV124" s="62">
        <v>21.584431359999993</v>
      </c>
      <c r="BW124" s="62">
        <v>90.090427880000007</v>
      </c>
      <c r="BX124" s="62">
        <v>23.023286709999997</v>
      </c>
      <c r="BY124" s="62">
        <v>17.9467578</v>
      </c>
      <c r="BZ124" s="62">
        <v>33.488045940000021</v>
      </c>
      <c r="CA124" s="62">
        <v>53.050054560000007</v>
      </c>
      <c r="CB124" s="62">
        <v>147.71740212727266</v>
      </c>
      <c r="CC124" s="62">
        <v>375.53009844516242</v>
      </c>
      <c r="CD124" s="62">
        <v>23.077697460000003</v>
      </c>
      <c r="CE124" s="62">
        <v>27.899430879999997</v>
      </c>
      <c r="CF124" s="62">
        <v>7.3988327200000024</v>
      </c>
      <c r="CG124" s="62">
        <v>32.330955999999993</v>
      </c>
      <c r="CH124" s="62">
        <v>85.057565589999996</v>
      </c>
      <c r="CI124" s="62">
        <v>-6.4066066800000128</v>
      </c>
      <c r="CJ124" s="62">
        <v>30.765426449999993</v>
      </c>
      <c r="CK124" s="62">
        <v>34.771341440000008</v>
      </c>
      <c r="CL124" s="62">
        <v>23.869423550000022</v>
      </c>
      <c r="CM124" s="62">
        <v>37.335668609999985</v>
      </c>
      <c r="CN124" s="62">
        <v>34.098901792253365</v>
      </c>
      <c r="CO124" s="62">
        <v>45.331460632909099</v>
      </c>
      <c r="CP124" s="62">
        <v>551.59936738357578</v>
      </c>
      <c r="CQ124" s="62">
        <v>28.186143090000002</v>
      </c>
      <c r="CR124" s="62">
        <v>25.321516370000001</v>
      </c>
      <c r="CS124" s="62">
        <v>73.455217439999998</v>
      </c>
      <c r="CT124" s="62">
        <v>9.2327364000000021</v>
      </c>
      <c r="CU124" s="62">
        <v>28.890782189999992</v>
      </c>
      <c r="CV124" s="62">
        <v>28.152573980000007</v>
      </c>
      <c r="CW124" s="62">
        <v>46.377729619999997</v>
      </c>
      <c r="CX124" s="62">
        <v>40.452267760798129</v>
      </c>
      <c r="CY124" s="62">
        <v>89.299790918473406</v>
      </c>
      <c r="CZ124" s="62">
        <v>35.658300118571425</v>
      </c>
      <c r="DA124" s="62">
        <v>32.109922662121356</v>
      </c>
      <c r="DB124" s="62">
        <v>114.46238683361146</v>
      </c>
      <c r="DC124" s="62">
        <v>509.46382206999999</v>
      </c>
      <c r="DD124" s="62">
        <v>1.29395E-2</v>
      </c>
      <c r="DE124" s="62">
        <v>3.9058701899999999</v>
      </c>
      <c r="DF124" s="62">
        <v>9.2552078099999964</v>
      </c>
      <c r="DG124" s="62">
        <v>17.510142109999997</v>
      </c>
      <c r="DH124" s="62">
        <v>6.6558095500000016</v>
      </c>
      <c r="DI124" s="62">
        <v>6.3613704899999979</v>
      </c>
      <c r="DJ124" s="62">
        <v>15.729646140000009</v>
      </c>
      <c r="DK124" s="62">
        <v>24.787853849927309</v>
      </c>
      <c r="DL124" s="62">
        <v>1.3811938400726902</v>
      </c>
      <c r="DM124" s="62">
        <v>14.525980179999992</v>
      </c>
      <c r="DN124" s="62">
        <v>37.806582190000022</v>
      </c>
      <c r="DO124" s="63">
        <v>371.53122621999995</v>
      </c>
    </row>
    <row r="125" spans="1:119">
      <c r="A125" s="66" t="s">
        <v>172</v>
      </c>
      <c r="B125" s="67" t="s">
        <v>294</v>
      </c>
      <c r="C125" s="62">
        <v>0</v>
      </c>
      <c r="D125" s="62">
        <v>0</v>
      </c>
      <c r="E125" s="62">
        <v>0</v>
      </c>
      <c r="F125" s="62">
        <v>0</v>
      </c>
      <c r="G125" s="62">
        <v>0</v>
      </c>
      <c r="H125" s="62">
        <v>0</v>
      </c>
      <c r="I125" s="62">
        <v>0</v>
      </c>
      <c r="J125" s="62">
        <v>0</v>
      </c>
      <c r="K125" s="62">
        <v>0</v>
      </c>
      <c r="L125" s="62">
        <v>0</v>
      </c>
      <c r="M125" s="62">
        <v>0</v>
      </c>
      <c r="N125" s="62">
        <v>0</v>
      </c>
      <c r="O125" s="62">
        <v>0</v>
      </c>
      <c r="P125" s="62">
        <v>0</v>
      </c>
      <c r="Q125" s="62">
        <v>0</v>
      </c>
      <c r="R125" s="62">
        <v>0</v>
      </c>
      <c r="S125" s="62">
        <v>0</v>
      </c>
      <c r="T125" s="62">
        <v>0</v>
      </c>
      <c r="U125" s="62">
        <v>0</v>
      </c>
      <c r="V125" s="62">
        <v>0</v>
      </c>
      <c r="W125" s="62">
        <v>0</v>
      </c>
      <c r="X125" s="62">
        <v>0</v>
      </c>
      <c r="Y125" s="62">
        <v>0</v>
      </c>
      <c r="Z125" s="62">
        <v>0</v>
      </c>
      <c r="AA125" s="62">
        <v>0</v>
      </c>
      <c r="AB125" s="62">
        <v>0</v>
      </c>
      <c r="AC125" s="62">
        <v>0</v>
      </c>
      <c r="AD125" s="62">
        <v>0</v>
      </c>
      <c r="AE125" s="62">
        <v>0</v>
      </c>
      <c r="AF125" s="62">
        <v>0</v>
      </c>
      <c r="AG125" s="62">
        <v>0</v>
      </c>
      <c r="AH125" s="62">
        <v>0</v>
      </c>
      <c r="AI125" s="62">
        <v>0</v>
      </c>
      <c r="AJ125" s="62">
        <v>0</v>
      </c>
      <c r="AK125" s="62">
        <v>0</v>
      </c>
      <c r="AL125" s="62">
        <v>0</v>
      </c>
      <c r="AM125" s="62">
        <v>0</v>
      </c>
      <c r="AN125" s="62">
        <v>0</v>
      </c>
      <c r="AO125" s="62">
        <v>0</v>
      </c>
      <c r="AP125" s="62">
        <v>0</v>
      </c>
      <c r="AQ125" s="62">
        <v>0</v>
      </c>
      <c r="AR125" s="62">
        <v>0</v>
      </c>
      <c r="AS125" s="62">
        <v>0</v>
      </c>
      <c r="AT125" s="62">
        <v>0</v>
      </c>
      <c r="AU125" s="62">
        <v>0</v>
      </c>
      <c r="AV125" s="62">
        <v>0</v>
      </c>
      <c r="AW125" s="62">
        <v>0</v>
      </c>
      <c r="AX125" s="62">
        <v>0</v>
      </c>
      <c r="AY125" s="62">
        <v>0</v>
      </c>
      <c r="AZ125" s="62">
        <v>0</v>
      </c>
      <c r="BA125" s="62">
        <v>0</v>
      </c>
      <c r="BB125" s="62">
        <v>0</v>
      </c>
      <c r="BC125" s="62">
        <v>0</v>
      </c>
      <c r="BD125" s="62">
        <v>0</v>
      </c>
      <c r="BE125" s="62">
        <v>0</v>
      </c>
      <c r="BF125" s="62">
        <v>0</v>
      </c>
      <c r="BG125" s="62">
        <v>0</v>
      </c>
      <c r="BH125" s="62">
        <v>0</v>
      </c>
      <c r="BI125" s="62">
        <v>0</v>
      </c>
      <c r="BJ125" s="62">
        <v>0</v>
      </c>
      <c r="BK125" s="62">
        <v>0</v>
      </c>
      <c r="BL125" s="62">
        <v>0</v>
      </c>
      <c r="BM125" s="62">
        <v>0</v>
      </c>
      <c r="BN125" s="62">
        <v>0</v>
      </c>
      <c r="BO125" s="62">
        <v>0</v>
      </c>
      <c r="BP125" s="62">
        <v>0.95874004000000002</v>
      </c>
      <c r="BQ125" s="62">
        <v>0</v>
      </c>
      <c r="BR125" s="62">
        <v>0</v>
      </c>
      <c r="BS125" s="62">
        <v>0</v>
      </c>
      <c r="BT125" s="62">
        <v>0</v>
      </c>
      <c r="BU125" s="62">
        <v>0</v>
      </c>
      <c r="BV125" s="62">
        <v>0</v>
      </c>
      <c r="BW125" s="62">
        <v>0</v>
      </c>
      <c r="BX125" s="62">
        <v>0</v>
      </c>
      <c r="BY125" s="62">
        <v>0</v>
      </c>
      <c r="BZ125" s="62">
        <v>0.95874004000000002</v>
      </c>
      <c r="CA125" s="62">
        <v>0</v>
      </c>
      <c r="CB125" s="62">
        <v>0</v>
      </c>
      <c r="CC125" s="62">
        <v>19.99999901</v>
      </c>
      <c r="CD125" s="62">
        <v>0</v>
      </c>
      <c r="CE125" s="62">
        <v>0</v>
      </c>
      <c r="CF125" s="62">
        <v>0</v>
      </c>
      <c r="CG125" s="62">
        <v>0</v>
      </c>
      <c r="CH125" s="62">
        <v>0</v>
      </c>
      <c r="CI125" s="62">
        <v>0</v>
      </c>
      <c r="CJ125" s="62">
        <v>0</v>
      </c>
      <c r="CK125" s="62">
        <v>0</v>
      </c>
      <c r="CL125" s="62">
        <v>0</v>
      </c>
      <c r="CM125" s="62">
        <v>0</v>
      </c>
      <c r="CN125" s="62">
        <v>0.84279101000000001</v>
      </c>
      <c r="CO125" s="62">
        <v>19.157208000000001</v>
      </c>
      <c r="CP125" s="62">
        <v>160.17288564</v>
      </c>
      <c r="CQ125" s="62">
        <v>0</v>
      </c>
      <c r="CR125" s="62">
        <v>0</v>
      </c>
      <c r="CS125" s="62">
        <v>0</v>
      </c>
      <c r="CT125" s="62">
        <v>0</v>
      </c>
      <c r="CU125" s="62">
        <v>0</v>
      </c>
      <c r="CV125" s="62">
        <v>0</v>
      </c>
      <c r="CW125" s="62">
        <v>0</v>
      </c>
      <c r="CX125" s="62">
        <v>0</v>
      </c>
      <c r="CY125" s="62">
        <v>0</v>
      </c>
      <c r="CZ125" s="62">
        <v>0</v>
      </c>
      <c r="DA125" s="62">
        <v>0</v>
      </c>
      <c r="DB125" s="62">
        <v>160.17288564</v>
      </c>
      <c r="DC125" s="62">
        <v>20.087713279999999</v>
      </c>
      <c r="DD125" s="62">
        <v>0</v>
      </c>
      <c r="DE125" s="62">
        <v>0</v>
      </c>
      <c r="DF125" s="62">
        <v>0</v>
      </c>
      <c r="DG125" s="62">
        <v>0</v>
      </c>
      <c r="DH125" s="62">
        <v>0</v>
      </c>
      <c r="DI125" s="62">
        <v>0</v>
      </c>
      <c r="DJ125" s="62">
        <v>0</v>
      </c>
      <c r="DK125" s="62">
        <v>20</v>
      </c>
      <c r="DL125" s="62">
        <v>0.04</v>
      </c>
      <c r="DM125" s="62">
        <v>0</v>
      </c>
      <c r="DN125" s="62">
        <v>0</v>
      </c>
      <c r="DO125" s="63">
        <v>4.7713279999999997E-2</v>
      </c>
    </row>
    <row r="126" spans="1:119" ht="27">
      <c r="A126" s="64" t="s">
        <v>173</v>
      </c>
      <c r="B126" s="72" t="s">
        <v>344</v>
      </c>
      <c r="C126" s="62">
        <v>0</v>
      </c>
      <c r="D126" s="62">
        <v>0</v>
      </c>
      <c r="E126" s="62">
        <v>0</v>
      </c>
      <c r="F126" s="62">
        <v>0</v>
      </c>
      <c r="G126" s="62">
        <v>0</v>
      </c>
      <c r="H126" s="62">
        <v>0</v>
      </c>
      <c r="I126" s="62">
        <v>0</v>
      </c>
      <c r="J126" s="62">
        <v>0</v>
      </c>
      <c r="K126" s="62">
        <v>0</v>
      </c>
      <c r="L126" s="62">
        <v>0</v>
      </c>
      <c r="M126" s="62">
        <v>0</v>
      </c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2">
        <v>0</v>
      </c>
      <c r="U126" s="62">
        <v>0</v>
      </c>
      <c r="V126" s="62">
        <v>0</v>
      </c>
      <c r="W126" s="62">
        <v>0</v>
      </c>
      <c r="X126" s="62">
        <v>0</v>
      </c>
      <c r="Y126" s="62">
        <v>0</v>
      </c>
      <c r="Z126" s="62">
        <v>0</v>
      </c>
      <c r="AA126" s="62">
        <v>0</v>
      </c>
      <c r="AB126" s="62">
        <v>0</v>
      </c>
      <c r="AC126" s="62">
        <v>0</v>
      </c>
      <c r="AD126" s="62">
        <v>0</v>
      </c>
      <c r="AE126" s="62">
        <v>0</v>
      </c>
      <c r="AF126" s="62">
        <v>0</v>
      </c>
      <c r="AG126" s="62">
        <v>0</v>
      </c>
      <c r="AH126" s="62">
        <v>0</v>
      </c>
      <c r="AI126" s="62">
        <v>0</v>
      </c>
      <c r="AJ126" s="62">
        <v>0</v>
      </c>
      <c r="AK126" s="62">
        <v>0</v>
      </c>
      <c r="AL126" s="62">
        <v>0</v>
      </c>
      <c r="AM126" s="62">
        <v>0</v>
      </c>
      <c r="AN126" s="62">
        <v>0</v>
      </c>
      <c r="AO126" s="62">
        <v>0</v>
      </c>
      <c r="AP126" s="62">
        <v>0</v>
      </c>
      <c r="AQ126" s="62">
        <v>0</v>
      </c>
      <c r="AR126" s="62">
        <v>0</v>
      </c>
      <c r="AS126" s="62">
        <v>0</v>
      </c>
      <c r="AT126" s="62">
        <v>0</v>
      </c>
      <c r="AU126" s="62">
        <v>0</v>
      </c>
      <c r="AV126" s="62">
        <v>0</v>
      </c>
      <c r="AW126" s="62">
        <v>0</v>
      </c>
      <c r="AX126" s="62">
        <v>0</v>
      </c>
      <c r="AY126" s="62">
        <v>0</v>
      </c>
      <c r="AZ126" s="62">
        <v>0</v>
      </c>
      <c r="BA126" s="62">
        <v>0</v>
      </c>
      <c r="BB126" s="62">
        <v>0</v>
      </c>
      <c r="BC126" s="62">
        <v>0</v>
      </c>
      <c r="BD126" s="62">
        <v>0</v>
      </c>
      <c r="BE126" s="62">
        <v>0</v>
      </c>
      <c r="BF126" s="62">
        <v>0</v>
      </c>
      <c r="BG126" s="62">
        <v>0</v>
      </c>
      <c r="BH126" s="62">
        <v>0</v>
      </c>
      <c r="BI126" s="62">
        <v>0</v>
      </c>
      <c r="BJ126" s="62">
        <v>0</v>
      </c>
      <c r="BK126" s="62">
        <v>0</v>
      </c>
      <c r="BL126" s="62">
        <v>0</v>
      </c>
      <c r="BM126" s="62">
        <v>0</v>
      </c>
      <c r="BN126" s="62">
        <v>0</v>
      </c>
      <c r="BO126" s="62">
        <v>0</v>
      </c>
      <c r="BP126" s="62">
        <v>0</v>
      </c>
      <c r="BQ126" s="62">
        <v>0</v>
      </c>
      <c r="BR126" s="62">
        <v>0</v>
      </c>
      <c r="BS126" s="62">
        <v>0</v>
      </c>
      <c r="BT126" s="62">
        <v>0</v>
      </c>
      <c r="BU126" s="62">
        <v>0</v>
      </c>
      <c r="BV126" s="62">
        <v>0</v>
      </c>
      <c r="BW126" s="62">
        <v>0</v>
      </c>
      <c r="BX126" s="62">
        <v>0</v>
      </c>
      <c r="BY126" s="62">
        <v>0</v>
      </c>
      <c r="BZ126" s="62">
        <v>0</v>
      </c>
      <c r="CA126" s="62">
        <v>0</v>
      </c>
      <c r="CB126" s="62">
        <v>0</v>
      </c>
      <c r="CC126" s="62">
        <v>0</v>
      </c>
      <c r="CD126" s="62">
        <v>0</v>
      </c>
      <c r="CE126" s="62">
        <v>0</v>
      </c>
      <c r="CF126" s="62">
        <v>0</v>
      </c>
      <c r="CG126" s="62">
        <v>0</v>
      </c>
      <c r="CH126" s="62">
        <v>0</v>
      </c>
      <c r="CI126" s="62">
        <v>0</v>
      </c>
      <c r="CJ126" s="62">
        <v>0</v>
      </c>
      <c r="CK126" s="62">
        <v>0</v>
      </c>
      <c r="CL126" s="62">
        <v>0</v>
      </c>
      <c r="CM126" s="62">
        <v>0</v>
      </c>
      <c r="CN126" s="62">
        <v>0</v>
      </c>
      <c r="CO126" s="62">
        <v>0</v>
      </c>
      <c r="CP126" s="62">
        <v>0</v>
      </c>
      <c r="CQ126" s="62">
        <v>0</v>
      </c>
      <c r="CR126" s="62">
        <v>0</v>
      </c>
      <c r="CS126" s="62">
        <v>0</v>
      </c>
      <c r="CT126" s="62">
        <v>0</v>
      </c>
      <c r="CU126" s="62">
        <v>0</v>
      </c>
      <c r="CV126" s="62">
        <v>0</v>
      </c>
      <c r="CW126" s="62">
        <v>0</v>
      </c>
      <c r="CX126" s="62">
        <v>0</v>
      </c>
      <c r="CY126" s="62">
        <v>0</v>
      </c>
      <c r="CZ126" s="62">
        <v>0</v>
      </c>
      <c r="DA126" s="62">
        <v>0</v>
      </c>
      <c r="DB126" s="62">
        <v>0</v>
      </c>
      <c r="DC126" s="62">
        <v>0</v>
      </c>
      <c r="DD126" s="62">
        <v>0</v>
      </c>
      <c r="DE126" s="62">
        <v>0</v>
      </c>
      <c r="DF126" s="62">
        <v>0</v>
      </c>
      <c r="DG126" s="62">
        <v>0</v>
      </c>
      <c r="DH126" s="62">
        <v>0</v>
      </c>
      <c r="DI126" s="62">
        <v>0</v>
      </c>
      <c r="DJ126" s="62">
        <v>0</v>
      </c>
      <c r="DK126" s="62">
        <v>0</v>
      </c>
      <c r="DL126" s="62">
        <v>0</v>
      </c>
      <c r="DM126" s="62">
        <v>0</v>
      </c>
      <c r="DN126" s="62">
        <v>0</v>
      </c>
      <c r="DO126" s="63">
        <v>0</v>
      </c>
    </row>
    <row r="127" spans="1:119">
      <c r="A127" s="66" t="s">
        <v>174</v>
      </c>
      <c r="B127" s="67" t="s">
        <v>316</v>
      </c>
      <c r="C127" s="62">
        <v>0</v>
      </c>
      <c r="D127" s="62">
        <v>0</v>
      </c>
      <c r="E127" s="62">
        <v>0</v>
      </c>
      <c r="F127" s="62">
        <v>0</v>
      </c>
      <c r="G127" s="62">
        <v>0</v>
      </c>
      <c r="H127" s="62">
        <v>0</v>
      </c>
      <c r="I127" s="62">
        <v>0</v>
      </c>
      <c r="J127" s="62">
        <v>0</v>
      </c>
      <c r="K127" s="62">
        <v>0</v>
      </c>
      <c r="L127" s="62">
        <v>0</v>
      </c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62">
        <v>0</v>
      </c>
      <c r="S127" s="62">
        <v>0</v>
      </c>
      <c r="T127" s="62">
        <v>0</v>
      </c>
      <c r="U127" s="62">
        <v>0</v>
      </c>
      <c r="V127" s="62">
        <v>0</v>
      </c>
      <c r="W127" s="62">
        <v>0</v>
      </c>
      <c r="X127" s="62">
        <v>0</v>
      </c>
      <c r="Y127" s="62">
        <v>0</v>
      </c>
      <c r="Z127" s="62">
        <v>0</v>
      </c>
      <c r="AA127" s="62">
        <v>0</v>
      </c>
      <c r="AB127" s="62">
        <v>0</v>
      </c>
      <c r="AC127" s="62">
        <v>0</v>
      </c>
      <c r="AD127" s="62">
        <v>0</v>
      </c>
      <c r="AE127" s="62">
        <v>0</v>
      </c>
      <c r="AF127" s="62">
        <v>0</v>
      </c>
      <c r="AG127" s="62">
        <v>0</v>
      </c>
      <c r="AH127" s="62">
        <v>0</v>
      </c>
      <c r="AI127" s="62">
        <v>0</v>
      </c>
      <c r="AJ127" s="62">
        <v>0</v>
      </c>
      <c r="AK127" s="62">
        <v>0</v>
      </c>
      <c r="AL127" s="62">
        <v>0</v>
      </c>
      <c r="AM127" s="62">
        <v>0</v>
      </c>
      <c r="AN127" s="62">
        <v>0</v>
      </c>
      <c r="AO127" s="62">
        <v>0</v>
      </c>
      <c r="AP127" s="62">
        <v>0</v>
      </c>
      <c r="AQ127" s="62">
        <v>0</v>
      </c>
      <c r="AR127" s="62">
        <v>0</v>
      </c>
      <c r="AS127" s="62">
        <v>0</v>
      </c>
      <c r="AT127" s="62">
        <v>0</v>
      </c>
      <c r="AU127" s="62">
        <v>0</v>
      </c>
      <c r="AV127" s="62">
        <v>0</v>
      </c>
      <c r="AW127" s="62">
        <v>0</v>
      </c>
      <c r="AX127" s="62">
        <v>0</v>
      </c>
      <c r="AY127" s="62">
        <v>0</v>
      </c>
      <c r="AZ127" s="62">
        <v>0</v>
      </c>
      <c r="BA127" s="62">
        <v>0</v>
      </c>
      <c r="BB127" s="62">
        <v>0</v>
      </c>
      <c r="BC127" s="62">
        <v>0</v>
      </c>
      <c r="BD127" s="62">
        <v>0</v>
      </c>
      <c r="BE127" s="62">
        <v>0</v>
      </c>
      <c r="BF127" s="62">
        <v>0</v>
      </c>
      <c r="BG127" s="62">
        <v>0</v>
      </c>
      <c r="BH127" s="62">
        <v>0</v>
      </c>
      <c r="BI127" s="62">
        <v>0</v>
      </c>
      <c r="BJ127" s="62">
        <v>0</v>
      </c>
      <c r="BK127" s="62">
        <v>0</v>
      </c>
      <c r="BL127" s="62">
        <v>0</v>
      </c>
      <c r="BM127" s="62">
        <v>0</v>
      </c>
      <c r="BN127" s="62">
        <v>0</v>
      </c>
      <c r="BO127" s="62">
        <v>0</v>
      </c>
      <c r="BP127" s="62">
        <v>0</v>
      </c>
      <c r="BQ127" s="62">
        <v>0</v>
      </c>
      <c r="BR127" s="62">
        <v>0</v>
      </c>
      <c r="BS127" s="62">
        <v>0</v>
      </c>
      <c r="BT127" s="62">
        <v>0</v>
      </c>
      <c r="BU127" s="62">
        <v>0</v>
      </c>
      <c r="BV127" s="62">
        <v>0</v>
      </c>
      <c r="BW127" s="62">
        <v>0</v>
      </c>
      <c r="BX127" s="62">
        <v>0</v>
      </c>
      <c r="BY127" s="62">
        <v>0</v>
      </c>
      <c r="BZ127" s="62">
        <v>0</v>
      </c>
      <c r="CA127" s="62">
        <v>0</v>
      </c>
      <c r="CB127" s="62">
        <v>0</v>
      </c>
      <c r="CC127" s="62">
        <v>0</v>
      </c>
      <c r="CD127" s="62">
        <v>0</v>
      </c>
      <c r="CE127" s="62">
        <v>0</v>
      </c>
      <c r="CF127" s="62">
        <v>0</v>
      </c>
      <c r="CG127" s="62">
        <v>0</v>
      </c>
      <c r="CH127" s="62">
        <v>0</v>
      </c>
      <c r="CI127" s="62">
        <v>0</v>
      </c>
      <c r="CJ127" s="62">
        <v>0</v>
      </c>
      <c r="CK127" s="62">
        <v>0</v>
      </c>
      <c r="CL127" s="62">
        <v>0</v>
      </c>
      <c r="CM127" s="62">
        <v>0</v>
      </c>
      <c r="CN127" s="62">
        <v>0</v>
      </c>
      <c r="CO127" s="62">
        <v>0</v>
      </c>
      <c r="CP127" s="62">
        <v>0</v>
      </c>
      <c r="CQ127" s="62">
        <v>0</v>
      </c>
      <c r="CR127" s="62">
        <v>0</v>
      </c>
      <c r="CS127" s="62">
        <v>0</v>
      </c>
      <c r="CT127" s="62">
        <v>0</v>
      </c>
      <c r="CU127" s="62">
        <v>0</v>
      </c>
      <c r="CV127" s="62">
        <v>0</v>
      </c>
      <c r="CW127" s="62">
        <v>0</v>
      </c>
      <c r="CX127" s="62">
        <v>0</v>
      </c>
      <c r="CY127" s="62">
        <v>0</v>
      </c>
      <c r="CZ127" s="62">
        <v>0</v>
      </c>
      <c r="DA127" s="62">
        <v>0</v>
      </c>
      <c r="DB127" s="62">
        <v>0</v>
      </c>
      <c r="DC127" s="62">
        <v>0</v>
      </c>
      <c r="DD127" s="62">
        <v>0</v>
      </c>
      <c r="DE127" s="62">
        <v>0</v>
      </c>
      <c r="DF127" s="62">
        <v>0</v>
      </c>
      <c r="DG127" s="62">
        <v>0</v>
      </c>
      <c r="DH127" s="62">
        <v>0</v>
      </c>
      <c r="DI127" s="62">
        <v>0</v>
      </c>
      <c r="DJ127" s="62">
        <v>0</v>
      </c>
      <c r="DK127" s="62">
        <v>0</v>
      </c>
      <c r="DL127" s="62">
        <v>0</v>
      </c>
      <c r="DM127" s="62">
        <v>0</v>
      </c>
      <c r="DN127" s="62">
        <v>0</v>
      </c>
      <c r="DO127" s="63">
        <v>0</v>
      </c>
    </row>
    <row r="128" spans="1:119">
      <c r="A128" s="66" t="s">
        <v>175</v>
      </c>
      <c r="B128" s="67" t="s">
        <v>317</v>
      </c>
      <c r="C128" s="62">
        <v>0</v>
      </c>
      <c r="D128" s="62">
        <v>0</v>
      </c>
      <c r="E128" s="62">
        <v>0</v>
      </c>
      <c r="F128" s="62">
        <v>0</v>
      </c>
      <c r="G128" s="62">
        <v>0</v>
      </c>
      <c r="H128" s="62">
        <v>0</v>
      </c>
      <c r="I128" s="62">
        <v>0</v>
      </c>
      <c r="J128" s="62">
        <v>0</v>
      </c>
      <c r="K128" s="62">
        <v>0</v>
      </c>
      <c r="L128" s="62">
        <v>0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  <c r="S128" s="62">
        <v>0</v>
      </c>
      <c r="T128" s="62">
        <v>0</v>
      </c>
      <c r="U128" s="62">
        <v>0</v>
      </c>
      <c r="V128" s="62">
        <v>0</v>
      </c>
      <c r="W128" s="62">
        <v>0</v>
      </c>
      <c r="X128" s="62">
        <v>0</v>
      </c>
      <c r="Y128" s="62">
        <v>0</v>
      </c>
      <c r="Z128" s="62">
        <v>0</v>
      </c>
      <c r="AA128" s="62">
        <v>0</v>
      </c>
      <c r="AB128" s="62">
        <v>0</v>
      </c>
      <c r="AC128" s="62">
        <v>0</v>
      </c>
      <c r="AD128" s="62">
        <v>0</v>
      </c>
      <c r="AE128" s="62">
        <v>0</v>
      </c>
      <c r="AF128" s="62">
        <v>0</v>
      </c>
      <c r="AG128" s="62">
        <v>0</v>
      </c>
      <c r="AH128" s="62">
        <v>0</v>
      </c>
      <c r="AI128" s="62">
        <v>0</v>
      </c>
      <c r="AJ128" s="62">
        <v>0</v>
      </c>
      <c r="AK128" s="62">
        <v>0</v>
      </c>
      <c r="AL128" s="62">
        <v>0</v>
      </c>
      <c r="AM128" s="62">
        <v>0</v>
      </c>
      <c r="AN128" s="62">
        <v>0</v>
      </c>
      <c r="AO128" s="62">
        <v>0</v>
      </c>
      <c r="AP128" s="62">
        <v>0</v>
      </c>
      <c r="AQ128" s="62">
        <v>0</v>
      </c>
      <c r="AR128" s="62">
        <v>0</v>
      </c>
      <c r="AS128" s="62">
        <v>0</v>
      </c>
      <c r="AT128" s="62">
        <v>0</v>
      </c>
      <c r="AU128" s="62">
        <v>0</v>
      </c>
      <c r="AV128" s="62">
        <v>0</v>
      </c>
      <c r="AW128" s="62">
        <v>0</v>
      </c>
      <c r="AX128" s="62">
        <v>0</v>
      </c>
      <c r="AY128" s="62">
        <v>0</v>
      </c>
      <c r="AZ128" s="62">
        <v>0</v>
      </c>
      <c r="BA128" s="62">
        <v>0</v>
      </c>
      <c r="BB128" s="62">
        <v>0</v>
      </c>
      <c r="BC128" s="62">
        <v>0</v>
      </c>
      <c r="BD128" s="62">
        <v>0</v>
      </c>
      <c r="BE128" s="62">
        <v>0</v>
      </c>
      <c r="BF128" s="62">
        <v>0</v>
      </c>
      <c r="BG128" s="62">
        <v>0</v>
      </c>
      <c r="BH128" s="62">
        <v>0</v>
      </c>
      <c r="BI128" s="62">
        <v>0</v>
      </c>
      <c r="BJ128" s="62">
        <v>0</v>
      </c>
      <c r="BK128" s="62">
        <v>0</v>
      </c>
      <c r="BL128" s="62">
        <v>0</v>
      </c>
      <c r="BM128" s="62">
        <v>0</v>
      </c>
      <c r="BN128" s="62">
        <v>0</v>
      </c>
      <c r="BO128" s="62">
        <v>0</v>
      </c>
      <c r="BP128" s="62">
        <v>0</v>
      </c>
      <c r="BQ128" s="62">
        <v>0</v>
      </c>
      <c r="BR128" s="62">
        <v>0</v>
      </c>
      <c r="BS128" s="62">
        <v>0</v>
      </c>
      <c r="BT128" s="62">
        <v>0</v>
      </c>
      <c r="BU128" s="62">
        <v>0</v>
      </c>
      <c r="BV128" s="62">
        <v>0</v>
      </c>
      <c r="BW128" s="62">
        <v>0</v>
      </c>
      <c r="BX128" s="62">
        <v>0</v>
      </c>
      <c r="BY128" s="62">
        <v>0</v>
      </c>
      <c r="BZ128" s="62">
        <v>0</v>
      </c>
      <c r="CA128" s="62">
        <v>0</v>
      </c>
      <c r="CB128" s="62">
        <v>0</v>
      </c>
      <c r="CC128" s="62">
        <v>0</v>
      </c>
      <c r="CD128" s="62">
        <v>0</v>
      </c>
      <c r="CE128" s="62">
        <v>0</v>
      </c>
      <c r="CF128" s="62">
        <v>0</v>
      </c>
      <c r="CG128" s="62">
        <v>0</v>
      </c>
      <c r="CH128" s="62">
        <v>0</v>
      </c>
      <c r="CI128" s="62">
        <v>0</v>
      </c>
      <c r="CJ128" s="62">
        <v>0</v>
      </c>
      <c r="CK128" s="62">
        <v>0</v>
      </c>
      <c r="CL128" s="62">
        <v>0</v>
      </c>
      <c r="CM128" s="62">
        <v>0</v>
      </c>
      <c r="CN128" s="62">
        <v>0</v>
      </c>
      <c r="CO128" s="62">
        <v>0</v>
      </c>
      <c r="CP128" s="62">
        <v>0</v>
      </c>
      <c r="CQ128" s="62">
        <v>0</v>
      </c>
      <c r="CR128" s="62">
        <v>0</v>
      </c>
      <c r="CS128" s="62">
        <v>0</v>
      </c>
      <c r="CT128" s="62">
        <v>0</v>
      </c>
      <c r="CU128" s="62">
        <v>0</v>
      </c>
      <c r="CV128" s="62">
        <v>0</v>
      </c>
      <c r="CW128" s="62">
        <v>0</v>
      </c>
      <c r="CX128" s="62">
        <v>0</v>
      </c>
      <c r="CY128" s="62">
        <v>0</v>
      </c>
      <c r="CZ128" s="62">
        <v>0</v>
      </c>
      <c r="DA128" s="62">
        <v>0</v>
      </c>
      <c r="DB128" s="62">
        <v>0</v>
      </c>
      <c r="DC128" s="62">
        <v>0</v>
      </c>
      <c r="DD128" s="62">
        <v>0</v>
      </c>
      <c r="DE128" s="62">
        <v>0</v>
      </c>
      <c r="DF128" s="62">
        <v>0</v>
      </c>
      <c r="DG128" s="62">
        <v>0</v>
      </c>
      <c r="DH128" s="62">
        <v>0</v>
      </c>
      <c r="DI128" s="62">
        <v>0</v>
      </c>
      <c r="DJ128" s="62">
        <v>0</v>
      </c>
      <c r="DK128" s="62">
        <v>0</v>
      </c>
      <c r="DL128" s="62">
        <v>0</v>
      </c>
      <c r="DM128" s="62">
        <v>0</v>
      </c>
      <c r="DN128" s="62">
        <v>0</v>
      </c>
      <c r="DO128" s="63">
        <v>0</v>
      </c>
    </row>
    <row r="129" spans="1:120">
      <c r="A129" s="66" t="s">
        <v>176</v>
      </c>
      <c r="B129" s="67" t="s">
        <v>318</v>
      </c>
      <c r="C129" s="62">
        <v>0</v>
      </c>
      <c r="D129" s="62">
        <v>0</v>
      </c>
      <c r="E129" s="62">
        <v>0</v>
      </c>
      <c r="F129" s="62">
        <v>0</v>
      </c>
      <c r="G129" s="62">
        <v>0</v>
      </c>
      <c r="H129" s="62">
        <v>0</v>
      </c>
      <c r="I129" s="62">
        <v>0</v>
      </c>
      <c r="J129" s="62">
        <v>0</v>
      </c>
      <c r="K129" s="62">
        <v>0</v>
      </c>
      <c r="L129" s="62">
        <v>0</v>
      </c>
      <c r="M129" s="62">
        <v>0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  <c r="S129" s="62">
        <v>0</v>
      </c>
      <c r="T129" s="62">
        <v>0</v>
      </c>
      <c r="U129" s="62">
        <v>0</v>
      </c>
      <c r="V129" s="62">
        <v>0</v>
      </c>
      <c r="W129" s="62">
        <v>0</v>
      </c>
      <c r="X129" s="62">
        <v>0</v>
      </c>
      <c r="Y129" s="62">
        <v>0</v>
      </c>
      <c r="Z129" s="62">
        <v>0</v>
      </c>
      <c r="AA129" s="62">
        <v>0</v>
      </c>
      <c r="AB129" s="62">
        <v>0</v>
      </c>
      <c r="AC129" s="62">
        <v>0</v>
      </c>
      <c r="AD129" s="62">
        <v>0</v>
      </c>
      <c r="AE129" s="62">
        <v>0</v>
      </c>
      <c r="AF129" s="62">
        <v>0</v>
      </c>
      <c r="AG129" s="62">
        <v>0</v>
      </c>
      <c r="AH129" s="62">
        <v>0</v>
      </c>
      <c r="AI129" s="62">
        <v>0</v>
      </c>
      <c r="AJ129" s="62">
        <v>0</v>
      </c>
      <c r="AK129" s="62">
        <v>0</v>
      </c>
      <c r="AL129" s="62">
        <v>0</v>
      </c>
      <c r="AM129" s="62">
        <v>0</v>
      </c>
      <c r="AN129" s="62">
        <v>0</v>
      </c>
      <c r="AO129" s="62">
        <v>0</v>
      </c>
      <c r="AP129" s="62">
        <v>0</v>
      </c>
      <c r="AQ129" s="62">
        <v>0</v>
      </c>
      <c r="AR129" s="62">
        <v>0</v>
      </c>
      <c r="AS129" s="62">
        <v>0</v>
      </c>
      <c r="AT129" s="62">
        <v>0</v>
      </c>
      <c r="AU129" s="62">
        <v>0</v>
      </c>
      <c r="AV129" s="62">
        <v>0</v>
      </c>
      <c r="AW129" s="62">
        <v>0</v>
      </c>
      <c r="AX129" s="62">
        <v>0</v>
      </c>
      <c r="AY129" s="62">
        <v>0</v>
      </c>
      <c r="AZ129" s="62">
        <v>0</v>
      </c>
      <c r="BA129" s="62">
        <v>0</v>
      </c>
      <c r="BB129" s="62">
        <v>0</v>
      </c>
      <c r="BC129" s="62">
        <v>0</v>
      </c>
      <c r="BD129" s="62">
        <v>0</v>
      </c>
      <c r="BE129" s="62">
        <v>0</v>
      </c>
      <c r="BF129" s="62">
        <v>0</v>
      </c>
      <c r="BG129" s="62">
        <v>0</v>
      </c>
      <c r="BH129" s="62">
        <v>0</v>
      </c>
      <c r="BI129" s="62">
        <v>0</v>
      </c>
      <c r="BJ129" s="62">
        <v>0</v>
      </c>
      <c r="BK129" s="62">
        <v>0</v>
      </c>
      <c r="BL129" s="62">
        <v>0</v>
      </c>
      <c r="BM129" s="62">
        <v>0</v>
      </c>
      <c r="BN129" s="62">
        <v>0</v>
      </c>
      <c r="BO129" s="62">
        <v>0</v>
      </c>
      <c r="BP129" s="62">
        <v>0</v>
      </c>
      <c r="BQ129" s="62">
        <v>0</v>
      </c>
      <c r="BR129" s="62">
        <v>0</v>
      </c>
      <c r="BS129" s="62">
        <v>0</v>
      </c>
      <c r="BT129" s="62">
        <v>0</v>
      </c>
      <c r="BU129" s="62">
        <v>0</v>
      </c>
      <c r="BV129" s="62">
        <v>0</v>
      </c>
      <c r="BW129" s="62">
        <v>0</v>
      </c>
      <c r="BX129" s="62">
        <v>0</v>
      </c>
      <c r="BY129" s="62">
        <v>0</v>
      </c>
      <c r="BZ129" s="62">
        <v>0</v>
      </c>
      <c r="CA129" s="62">
        <v>0</v>
      </c>
      <c r="CB129" s="62">
        <v>0</v>
      </c>
      <c r="CC129" s="62">
        <v>0</v>
      </c>
      <c r="CD129" s="62">
        <v>0</v>
      </c>
      <c r="CE129" s="62">
        <v>0</v>
      </c>
      <c r="CF129" s="62">
        <v>0</v>
      </c>
      <c r="CG129" s="62">
        <v>0</v>
      </c>
      <c r="CH129" s="62">
        <v>0</v>
      </c>
      <c r="CI129" s="62">
        <v>0</v>
      </c>
      <c r="CJ129" s="62">
        <v>0</v>
      </c>
      <c r="CK129" s="62">
        <v>0</v>
      </c>
      <c r="CL129" s="62">
        <v>0</v>
      </c>
      <c r="CM129" s="62">
        <v>0</v>
      </c>
      <c r="CN129" s="62">
        <v>0</v>
      </c>
      <c r="CO129" s="62">
        <v>0</v>
      </c>
      <c r="CP129" s="62">
        <v>0</v>
      </c>
      <c r="CQ129" s="62">
        <v>0</v>
      </c>
      <c r="CR129" s="62">
        <v>0</v>
      </c>
      <c r="CS129" s="62">
        <v>0</v>
      </c>
      <c r="CT129" s="62">
        <v>0</v>
      </c>
      <c r="CU129" s="62">
        <v>0</v>
      </c>
      <c r="CV129" s="62">
        <v>0</v>
      </c>
      <c r="CW129" s="62">
        <v>0</v>
      </c>
      <c r="CX129" s="62">
        <v>0</v>
      </c>
      <c r="CY129" s="62">
        <v>0</v>
      </c>
      <c r="CZ129" s="62">
        <v>0</v>
      </c>
      <c r="DA129" s="62">
        <v>0</v>
      </c>
      <c r="DB129" s="62">
        <v>0</v>
      </c>
      <c r="DC129" s="62">
        <v>0</v>
      </c>
      <c r="DD129" s="62">
        <v>0</v>
      </c>
      <c r="DE129" s="62">
        <v>0</v>
      </c>
      <c r="DF129" s="62">
        <v>0</v>
      </c>
      <c r="DG129" s="62">
        <v>0</v>
      </c>
      <c r="DH129" s="62">
        <v>0</v>
      </c>
      <c r="DI129" s="62">
        <v>0</v>
      </c>
      <c r="DJ129" s="62">
        <v>0</v>
      </c>
      <c r="DK129" s="62">
        <v>0</v>
      </c>
      <c r="DL129" s="62">
        <v>0</v>
      </c>
      <c r="DM129" s="62">
        <v>0</v>
      </c>
      <c r="DN129" s="62">
        <v>0</v>
      </c>
      <c r="DO129" s="63">
        <v>0</v>
      </c>
    </row>
    <row r="130" spans="1:120">
      <c r="A130" s="66" t="s">
        <v>177</v>
      </c>
      <c r="B130" s="67" t="s">
        <v>319</v>
      </c>
      <c r="C130" s="62">
        <v>0</v>
      </c>
      <c r="D130" s="62">
        <v>0</v>
      </c>
      <c r="E130" s="62">
        <v>0</v>
      </c>
      <c r="F130" s="62">
        <v>0</v>
      </c>
      <c r="G130" s="62">
        <v>0</v>
      </c>
      <c r="H130" s="62">
        <v>0</v>
      </c>
      <c r="I130" s="62">
        <v>0</v>
      </c>
      <c r="J130" s="62">
        <v>0</v>
      </c>
      <c r="K130" s="62">
        <v>0</v>
      </c>
      <c r="L130" s="62">
        <v>0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  <c r="S130" s="62">
        <v>0</v>
      </c>
      <c r="T130" s="62">
        <v>0</v>
      </c>
      <c r="U130" s="62">
        <v>0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2">
        <v>0</v>
      </c>
      <c r="AB130" s="62">
        <v>0</v>
      </c>
      <c r="AC130" s="62">
        <v>0</v>
      </c>
      <c r="AD130" s="62">
        <v>0</v>
      </c>
      <c r="AE130" s="62">
        <v>0</v>
      </c>
      <c r="AF130" s="62">
        <v>0</v>
      </c>
      <c r="AG130" s="62">
        <v>0</v>
      </c>
      <c r="AH130" s="62">
        <v>0</v>
      </c>
      <c r="AI130" s="62">
        <v>0</v>
      </c>
      <c r="AJ130" s="62">
        <v>0</v>
      </c>
      <c r="AK130" s="62">
        <v>0</v>
      </c>
      <c r="AL130" s="62">
        <v>0</v>
      </c>
      <c r="AM130" s="62">
        <v>0</v>
      </c>
      <c r="AN130" s="62">
        <v>0</v>
      </c>
      <c r="AO130" s="62">
        <v>0</v>
      </c>
      <c r="AP130" s="62">
        <v>0</v>
      </c>
      <c r="AQ130" s="62">
        <v>0</v>
      </c>
      <c r="AR130" s="62">
        <v>0</v>
      </c>
      <c r="AS130" s="62">
        <v>0</v>
      </c>
      <c r="AT130" s="62">
        <v>0</v>
      </c>
      <c r="AU130" s="62">
        <v>0</v>
      </c>
      <c r="AV130" s="62">
        <v>0</v>
      </c>
      <c r="AW130" s="62">
        <v>0</v>
      </c>
      <c r="AX130" s="62">
        <v>0</v>
      </c>
      <c r="AY130" s="62">
        <v>0</v>
      </c>
      <c r="AZ130" s="62">
        <v>0</v>
      </c>
      <c r="BA130" s="62">
        <v>0</v>
      </c>
      <c r="BB130" s="62">
        <v>0</v>
      </c>
      <c r="BC130" s="62">
        <v>0</v>
      </c>
      <c r="BD130" s="62">
        <v>0</v>
      </c>
      <c r="BE130" s="62">
        <v>0</v>
      </c>
      <c r="BF130" s="62">
        <v>0</v>
      </c>
      <c r="BG130" s="62">
        <v>0</v>
      </c>
      <c r="BH130" s="62">
        <v>0</v>
      </c>
      <c r="BI130" s="62">
        <v>0</v>
      </c>
      <c r="BJ130" s="62">
        <v>0</v>
      </c>
      <c r="BK130" s="62">
        <v>0</v>
      </c>
      <c r="BL130" s="62">
        <v>0</v>
      </c>
      <c r="BM130" s="62">
        <v>0</v>
      </c>
      <c r="BN130" s="62">
        <v>0</v>
      </c>
      <c r="BO130" s="62">
        <v>0</v>
      </c>
      <c r="BP130" s="62">
        <v>0</v>
      </c>
      <c r="BQ130" s="62">
        <v>0</v>
      </c>
      <c r="BR130" s="62">
        <v>0</v>
      </c>
      <c r="BS130" s="62">
        <v>0</v>
      </c>
      <c r="BT130" s="62">
        <v>0</v>
      </c>
      <c r="BU130" s="62">
        <v>0</v>
      </c>
      <c r="BV130" s="62">
        <v>0</v>
      </c>
      <c r="BW130" s="62">
        <v>0</v>
      </c>
      <c r="BX130" s="62">
        <v>0</v>
      </c>
      <c r="BY130" s="62">
        <v>0</v>
      </c>
      <c r="BZ130" s="62">
        <v>0</v>
      </c>
      <c r="CA130" s="62">
        <v>0</v>
      </c>
      <c r="CB130" s="62">
        <v>0</v>
      </c>
      <c r="CC130" s="62">
        <v>0</v>
      </c>
      <c r="CD130" s="62">
        <v>0</v>
      </c>
      <c r="CE130" s="62">
        <v>0</v>
      </c>
      <c r="CF130" s="62">
        <v>0</v>
      </c>
      <c r="CG130" s="62">
        <v>0</v>
      </c>
      <c r="CH130" s="62">
        <v>0</v>
      </c>
      <c r="CI130" s="62">
        <v>0</v>
      </c>
      <c r="CJ130" s="62">
        <v>0</v>
      </c>
      <c r="CK130" s="62">
        <v>0</v>
      </c>
      <c r="CL130" s="62">
        <v>0</v>
      </c>
      <c r="CM130" s="62">
        <v>0</v>
      </c>
      <c r="CN130" s="62">
        <v>0</v>
      </c>
      <c r="CO130" s="62">
        <v>0</v>
      </c>
      <c r="CP130" s="62">
        <v>0</v>
      </c>
      <c r="CQ130" s="62">
        <v>0</v>
      </c>
      <c r="CR130" s="62">
        <v>0</v>
      </c>
      <c r="CS130" s="62">
        <v>0</v>
      </c>
      <c r="CT130" s="62">
        <v>0</v>
      </c>
      <c r="CU130" s="62">
        <v>0</v>
      </c>
      <c r="CV130" s="62">
        <v>0</v>
      </c>
      <c r="CW130" s="62">
        <v>0</v>
      </c>
      <c r="CX130" s="62">
        <v>0</v>
      </c>
      <c r="CY130" s="62">
        <v>0</v>
      </c>
      <c r="CZ130" s="62">
        <v>0</v>
      </c>
      <c r="DA130" s="62">
        <v>0</v>
      </c>
      <c r="DB130" s="62">
        <v>0</v>
      </c>
      <c r="DC130" s="62">
        <v>0</v>
      </c>
      <c r="DD130" s="62">
        <v>0</v>
      </c>
      <c r="DE130" s="62">
        <v>0</v>
      </c>
      <c r="DF130" s="62">
        <v>0</v>
      </c>
      <c r="DG130" s="62">
        <v>0</v>
      </c>
      <c r="DH130" s="62">
        <v>0</v>
      </c>
      <c r="DI130" s="62">
        <v>0</v>
      </c>
      <c r="DJ130" s="62">
        <v>0</v>
      </c>
      <c r="DK130" s="62">
        <v>0</v>
      </c>
      <c r="DL130" s="62">
        <v>0</v>
      </c>
      <c r="DM130" s="62">
        <v>0</v>
      </c>
      <c r="DN130" s="62">
        <v>0</v>
      </c>
      <c r="DO130" s="63">
        <v>0</v>
      </c>
    </row>
    <row r="131" spans="1:120">
      <c r="A131" s="66" t="s">
        <v>178</v>
      </c>
      <c r="B131" s="67" t="s">
        <v>345</v>
      </c>
      <c r="C131" s="62">
        <v>0</v>
      </c>
      <c r="D131" s="62">
        <v>0</v>
      </c>
      <c r="E131" s="62">
        <v>0</v>
      </c>
      <c r="F131" s="62">
        <v>0</v>
      </c>
      <c r="G131" s="62">
        <v>0</v>
      </c>
      <c r="H131" s="62">
        <v>0</v>
      </c>
      <c r="I131" s="62">
        <v>0</v>
      </c>
      <c r="J131" s="62">
        <v>0</v>
      </c>
      <c r="K131" s="62">
        <v>0</v>
      </c>
      <c r="L131" s="62">
        <v>0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  <c r="S131" s="62">
        <v>0</v>
      </c>
      <c r="T131" s="62">
        <v>0</v>
      </c>
      <c r="U131" s="62">
        <v>0</v>
      </c>
      <c r="V131" s="62">
        <v>0</v>
      </c>
      <c r="W131" s="62">
        <v>0</v>
      </c>
      <c r="X131" s="62">
        <v>0</v>
      </c>
      <c r="Y131" s="62">
        <v>0</v>
      </c>
      <c r="Z131" s="62">
        <v>0</v>
      </c>
      <c r="AA131" s="62">
        <v>0</v>
      </c>
      <c r="AB131" s="62">
        <v>0</v>
      </c>
      <c r="AC131" s="62">
        <v>0</v>
      </c>
      <c r="AD131" s="62">
        <v>0</v>
      </c>
      <c r="AE131" s="62">
        <v>0</v>
      </c>
      <c r="AF131" s="62">
        <v>0</v>
      </c>
      <c r="AG131" s="62">
        <v>0</v>
      </c>
      <c r="AH131" s="62">
        <v>0</v>
      </c>
      <c r="AI131" s="62">
        <v>0</v>
      </c>
      <c r="AJ131" s="62">
        <v>0</v>
      </c>
      <c r="AK131" s="62">
        <v>0</v>
      </c>
      <c r="AL131" s="62">
        <v>0</v>
      </c>
      <c r="AM131" s="62">
        <v>0</v>
      </c>
      <c r="AN131" s="62">
        <v>0</v>
      </c>
      <c r="AO131" s="62">
        <v>0</v>
      </c>
      <c r="AP131" s="62">
        <v>0</v>
      </c>
      <c r="AQ131" s="62">
        <v>0</v>
      </c>
      <c r="AR131" s="62">
        <v>0</v>
      </c>
      <c r="AS131" s="62">
        <v>0</v>
      </c>
      <c r="AT131" s="62">
        <v>0</v>
      </c>
      <c r="AU131" s="62">
        <v>0</v>
      </c>
      <c r="AV131" s="62">
        <v>0</v>
      </c>
      <c r="AW131" s="62">
        <v>0</v>
      </c>
      <c r="AX131" s="62">
        <v>0</v>
      </c>
      <c r="AY131" s="62">
        <v>0</v>
      </c>
      <c r="AZ131" s="62">
        <v>0</v>
      </c>
      <c r="BA131" s="62">
        <v>0</v>
      </c>
      <c r="BB131" s="62">
        <v>0</v>
      </c>
      <c r="BC131" s="62">
        <v>0</v>
      </c>
      <c r="BD131" s="62">
        <v>0</v>
      </c>
      <c r="BE131" s="62">
        <v>0</v>
      </c>
      <c r="BF131" s="62">
        <v>0</v>
      </c>
      <c r="BG131" s="62">
        <v>0</v>
      </c>
      <c r="BH131" s="62">
        <v>0</v>
      </c>
      <c r="BI131" s="62">
        <v>0</v>
      </c>
      <c r="BJ131" s="62">
        <v>0</v>
      </c>
      <c r="BK131" s="62">
        <v>0</v>
      </c>
      <c r="BL131" s="62">
        <v>0</v>
      </c>
      <c r="BM131" s="62">
        <v>0</v>
      </c>
      <c r="BN131" s="62">
        <v>0</v>
      </c>
      <c r="BO131" s="62">
        <v>0</v>
      </c>
      <c r="BP131" s="62">
        <v>0</v>
      </c>
      <c r="BQ131" s="62">
        <v>0</v>
      </c>
      <c r="BR131" s="62">
        <v>0</v>
      </c>
      <c r="BS131" s="62">
        <v>0</v>
      </c>
      <c r="BT131" s="62">
        <v>0</v>
      </c>
      <c r="BU131" s="62">
        <v>0</v>
      </c>
      <c r="BV131" s="62">
        <v>0</v>
      </c>
      <c r="BW131" s="62">
        <v>0</v>
      </c>
      <c r="BX131" s="62">
        <v>0</v>
      </c>
      <c r="BY131" s="62">
        <v>0</v>
      </c>
      <c r="BZ131" s="62">
        <v>0</v>
      </c>
      <c r="CA131" s="62">
        <v>0</v>
      </c>
      <c r="CB131" s="62">
        <v>0</v>
      </c>
      <c r="CC131" s="62">
        <v>0</v>
      </c>
      <c r="CD131" s="62">
        <v>0</v>
      </c>
      <c r="CE131" s="62">
        <v>0</v>
      </c>
      <c r="CF131" s="62">
        <v>0</v>
      </c>
      <c r="CG131" s="62">
        <v>0</v>
      </c>
      <c r="CH131" s="62">
        <v>0</v>
      </c>
      <c r="CI131" s="62">
        <v>0</v>
      </c>
      <c r="CJ131" s="62">
        <v>0</v>
      </c>
      <c r="CK131" s="62">
        <v>0</v>
      </c>
      <c r="CL131" s="62">
        <v>0</v>
      </c>
      <c r="CM131" s="62">
        <v>0</v>
      </c>
      <c r="CN131" s="62">
        <v>0</v>
      </c>
      <c r="CO131" s="62">
        <v>0</v>
      </c>
      <c r="CP131" s="62">
        <v>0</v>
      </c>
      <c r="CQ131" s="62">
        <v>0</v>
      </c>
      <c r="CR131" s="62">
        <v>0</v>
      </c>
      <c r="CS131" s="62">
        <v>0</v>
      </c>
      <c r="CT131" s="62">
        <v>0</v>
      </c>
      <c r="CU131" s="62">
        <v>0</v>
      </c>
      <c r="CV131" s="62">
        <v>0</v>
      </c>
      <c r="CW131" s="62">
        <v>0</v>
      </c>
      <c r="CX131" s="62">
        <v>0</v>
      </c>
      <c r="CY131" s="62">
        <v>0</v>
      </c>
      <c r="CZ131" s="62">
        <v>0</v>
      </c>
      <c r="DA131" s="62">
        <v>0</v>
      </c>
      <c r="DB131" s="62">
        <v>0</v>
      </c>
      <c r="DC131" s="62">
        <v>0</v>
      </c>
      <c r="DD131" s="62">
        <v>0</v>
      </c>
      <c r="DE131" s="62">
        <v>0</v>
      </c>
      <c r="DF131" s="62">
        <v>0</v>
      </c>
      <c r="DG131" s="62">
        <v>0</v>
      </c>
      <c r="DH131" s="62">
        <v>0</v>
      </c>
      <c r="DI131" s="62">
        <v>0</v>
      </c>
      <c r="DJ131" s="62">
        <v>0</v>
      </c>
      <c r="DK131" s="62">
        <v>0</v>
      </c>
      <c r="DL131" s="62">
        <v>0</v>
      </c>
      <c r="DM131" s="62">
        <v>0</v>
      </c>
      <c r="DN131" s="62">
        <v>0</v>
      </c>
      <c r="DO131" s="63">
        <v>0</v>
      </c>
    </row>
    <row r="132" spans="1:120">
      <c r="A132" s="75" t="s">
        <v>31</v>
      </c>
      <c r="B132" s="76" t="s">
        <v>346</v>
      </c>
      <c r="C132" s="73">
        <f>C4-C86+C93</f>
        <v>1009.5390358723998</v>
      </c>
      <c r="D132" s="73">
        <f t="shared" ref="D132:BO132" si="0">D4-D86+D93</f>
        <v>170.54922839488333</v>
      </c>
      <c r="E132" s="73">
        <f t="shared" si="0"/>
        <v>902.38554629844975</v>
      </c>
      <c r="F132" s="73">
        <f t="shared" si="0"/>
        <v>494.71593149666671</v>
      </c>
      <c r="G132" s="73">
        <f t="shared" si="0"/>
        <v>-11.34127982666655</v>
      </c>
      <c r="H132" s="73">
        <f t="shared" si="0"/>
        <v>418.98112696666652</v>
      </c>
      <c r="I132" s="73">
        <f t="shared" si="0"/>
        <v>-665.78031055000008</v>
      </c>
      <c r="J132" s="73">
        <f t="shared" si="0"/>
        <v>288.22507588666696</v>
      </c>
      <c r="K132" s="73">
        <f t="shared" si="0"/>
        <v>-462.02459942966698</v>
      </c>
      <c r="L132" s="73">
        <f t="shared" si="0"/>
        <v>199.78742017500031</v>
      </c>
      <c r="M132" s="73">
        <f t="shared" si="0"/>
        <v>352.28497322000021</v>
      </c>
      <c r="N132" s="73">
        <f t="shared" si="0"/>
        <v>-0.69080564300077185</v>
      </c>
      <c r="O132" s="73">
        <f t="shared" si="0"/>
        <v>-677.55327111659972</v>
      </c>
      <c r="P132" s="73">
        <f t="shared" si="0"/>
        <v>1860.9143592305463</v>
      </c>
      <c r="Q132" s="73">
        <f t="shared" si="0"/>
        <v>233.76270822999999</v>
      </c>
      <c r="R132" s="73">
        <f t="shared" si="0"/>
        <v>163.82787206999978</v>
      </c>
      <c r="S132" s="73">
        <f t="shared" si="0"/>
        <v>121.70403520000013</v>
      </c>
      <c r="T132" s="73">
        <f t="shared" si="0"/>
        <v>253.12971421000009</v>
      </c>
      <c r="U132" s="73">
        <f t="shared" si="0"/>
        <v>-78.97455607000029</v>
      </c>
      <c r="V132" s="73">
        <f t="shared" si="0"/>
        <v>43.025666959000432</v>
      </c>
      <c r="W132" s="73">
        <f t="shared" si="0"/>
        <v>773.58645717299987</v>
      </c>
      <c r="X132" s="73">
        <f t="shared" si="0"/>
        <v>197.92424963699978</v>
      </c>
      <c r="Y132" s="73">
        <f t="shared" si="0"/>
        <v>115.47467876100029</v>
      </c>
      <c r="Z132" s="73">
        <f t="shared" si="0"/>
        <v>-274.35931577599956</v>
      </c>
      <c r="AA132" s="73">
        <f t="shared" si="0"/>
        <v>526.20575015399936</v>
      </c>
      <c r="AB132" s="73">
        <f t="shared" si="0"/>
        <v>-214.39290131745389</v>
      </c>
      <c r="AC132" s="73">
        <f t="shared" si="0"/>
        <v>661.77678481400108</v>
      </c>
      <c r="AD132" s="73">
        <f t="shared" si="0"/>
        <v>-178.04404064499988</v>
      </c>
      <c r="AE132" s="73">
        <f t="shared" si="0"/>
        <v>220.74629243166657</v>
      </c>
      <c r="AF132" s="73">
        <f t="shared" si="0"/>
        <v>378.40339869999991</v>
      </c>
      <c r="AG132" s="73">
        <f t="shared" si="0"/>
        <v>60.64299600999982</v>
      </c>
      <c r="AH132" s="73">
        <f t="shared" si="0"/>
        <v>-32.371937630000048</v>
      </c>
      <c r="AI132" s="73">
        <f t="shared" si="0"/>
        <v>126.01328704000014</v>
      </c>
      <c r="AJ132" s="73">
        <f t="shared" si="0"/>
        <v>135.02906392833313</v>
      </c>
      <c r="AK132" s="73">
        <f t="shared" si="0"/>
        <v>85.756865595000704</v>
      </c>
      <c r="AL132" s="73">
        <f t="shared" si="0"/>
        <v>169.66765266999982</v>
      </c>
      <c r="AM132" s="73">
        <f t="shared" si="0"/>
        <v>67.683876120000036</v>
      </c>
      <c r="AN132" s="73">
        <f t="shared" si="0"/>
        <v>33.048659969999335</v>
      </c>
      <c r="AO132" s="73">
        <f t="shared" si="0"/>
        <v>-404.79932937599892</v>
      </c>
      <c r="AP132" s="73">
        <f t="shared" si="0"/>
        <v>777.56167626000024</v>
      </c>
      <c r="AQ132" s="73">
        <f t="shared" si="0"/>
        <v>-167.87601691085723</v>
      </c>
      <c r="AR132" s="73">
        <f t="shared" si="0"/>
        <v>582.32383266185695</v>
      </c>
      <c r="AS132" s="73">
        <f t="shared" si="0"/>
        <v>-107.22946519306845</v>
      </c>
      <c r="AT132" s="73">
        <f t="shared" si="0"/>
        <v>42.997690858382839</v>
      </c>
      <c r="AU132" s="73">
        <f t="shared" si="0"/>
        <v>-14.52313196456987</v>
      </c>
      <c r="AV132" s="73">
        <f t="shared" si="0"/>
        <v>205.03690668257047</v>
      </c>
      <c r="AW132" s="73">
        <f t="shared" si="0"/>
        <v>148.13910410568496</v>
      </c>
      <c r="AX132" s="73">
        <f t="shared" si="0"/>
        <v>379.16930316000048</v>
      </c>
      <c r="AY132" s="73">
        <f t="shared" si="0"/>
        <v>-328.5635928600006</v>
      </c>
      <c r="AZ132" s="73">
        <f t="shared" si="0"/>
        <v>57.47016372999974</v>
      </c>
      <c r="BA132" s="73">
        <f t="shared" si="0"/>
        <v>-69.45372304999978</v>
      </c>
      <c r="BB132" s="73">
        <f t="shared" si="0"/>
        <v>50.070605040000601</v>
      </c>
      <c r="BC132" s="73">
        <f t="shared" si="0"/>
        <v>-218.58850738209367</v>
      </c>
      <c r="BD132" s="73">
        <f t="shared" si="0"/>
        <v>-247.06224778861014</v>
      </c>
      <c r="BE132" s="73">
        <f t="shared" si="0"/>
        <v>481.64235164799987</v>
      </c>
      <c r="BF132" s="73">
        <f t="shared" si="0"/>
        <v>439.58352601000007</v>
      </c>
      <c r="BG132" s="73">
        <f t="shared" si="0"/>
        <v>479.21899171999985</v>
      </c>
      <c r="BH132" s="73">
        <f t="shared" si="0"/>
        <v>-208.25004048000002</v>
      </c>
      <c r="BI132" s="73">
        <f t="shared" si="0"/>
        <v>-1020.083835721601</v>
      </c>
      <c r="BJ132" s="73">
        <f t="shared" si="0"/>
        <v>-308.17967465839951</v>
      </c>
      <c r="BK132" s="73">
        <f t="shared" si="0"/>
        <v>351.77699073999997</v>
      </c>
      <c r="BL132" s="73">
        <f t="shared" si="0"/>
        <v>323.06190675299945</v>
      </c>
      <c r="BM132" s="73">
        <f t="shared" si="0"/>
        <v>-133.65483000299912</v>
      </c>
      <c r="BN132" s="73">
        <f t="shared" si="0"/>
        <v>-199.57729807899989</v>
      </c>
      <c r="BO132" s="73">
        <f t="shared" si="0"/>
        <v>-177.0643475224847</v>
      </c>
      <c r="BP132" s="73">
        <f t="shared" ref="BP132:DN132" si="1">BP4-BP86+BP93</f>
        <v>790.55948016472757</v>
      </c>
      <c r="BQ132" s="73">
        <f t="shared" si="1"/>
        <v>43.103862686666673</v>
      </c>
      <c r="BR132" s="73">
        <f t="shared" si="1"/>
        <v>575.54888415666687</v>
      </c>
      <c r="BS132" s="73">
        <f t="shared" si="1"/>
        <v>-556.30523908333362</v>
      </c>
      <c r="BT132" s="73">
        <f t="shared" si="1"/>
        <v>-45.948182020000104</v>
      </c>
      <c r="BU132" s="73">
        <f t="shared" si="1"/>
        <v>325.48679491584437</v>
      </c>
      <c r="BV132" s="73">
        <f t="shared" si="1"/>
        <v>273.3019059254309</v>
      </c>
      <c r="BW132" s="73">
        <f t="shared" si="1"/>
        <v>11.955521560000307</v>
      </c>
      <c r="BX132" s="73">
        <f t="shared" si="1"/>
        <v>159.02456613872403</v>
      </c>
      <c r="BY132" s="73">
        <f t="shared" si="1"/>
        <v>-90.914243129999704</v>
      </c>
      <c r="BZ132" s="73">
        <f t="shared" si="1"/>
        <v>-43.112179090000268</v>
      </c>
      <c r="CA132" s="73">
        <f t="shared" si="1"/>
        <v>1063.5796477000013</v>
      </c>
      <c r="CB132" s="73">
        <f t="shared" si="1"/>
        <v>-925.16185959527229</v>
      </c>
      <c r="CC132" s="73">
        <f t="shared" si="1"/>
        <v>579.08141883239841</v>
      </c>
      <c r="CD132" s="73">
        <f t="shared" si="1"/>
        <v>-313.1760802</v>
      </c>
      <c r="CE132" s="73">
        <f t="shared" si="1"/>
        <v>180.39501071000018</v>
      </c>
      <c r="CF132" s="73">
        <f t="shared" si="1"/>
        <v>213.67536911399998</v>
      </c>
      <c r="CG132" s="73">
        <f t="shared" si="1"/>
        <v>491.24088593200008</v>
      </c>
      <c r="CH132" s="73">
        <f t="shared" si="1"/>
        <v>-58.671206230999815</v>
      </c>
      <c r="CI132" s="73">
        <f t="shared" si="1"/>
        <v>359.20898699699956</v>
      </c>
      <c r="CJ132" s="73">
        <f t="shared" si="1"/>
        <v>383.59995332500034</v>
      </c>
      <c r="CK132" s="73">
        <f t="shared" si="1"/>
        <v>78.089170649999915</v>
      </c>
      <c r="CL132" s="73">
        <f t="shared" si="1"/>
        <v>-86.459609750000254</v>
      </c>
      <c r="CM132" s="73">
        <f t="shared" si="1"/>
        <v>404.0528481800003</v>
      </c>
      <c r="CN132" s="73">
        <f t="shared" si="1"/>
        <v>179.62410017500406</v>
      </c>
      <c r="CO132" s="73">
        <f t="shared" si="1"/>
        <v>-1252.4980100696073</v>
      </c>
      <c r="CP132" s="73">
        <f t="shared" si="1"/>
        <v>1291.433990120986</v>
      </c>
      <c r="CQ132" s="73">
        <f t="shared" si="1"/>
        <v>-331.1964597999999</v>
      </c>
      <c r="CR132" s="73">
        <f t="shared" si="1"/>
        <v>261.92475897999998</v>
      </c>
      <c r="CS132" s="73">
        <f t="shared" si="1"/>
        <v>620.38046998999982</v>
      </c>
      <c r="CT132" s="73">
        <f t="shared" si="1"/>
        <v>75.700391300000206</v>
      </c>
      <c r="CU132" s="73">
        <f t="shared" si="1"/>
        <v>559.91262743000016</v>
      </c>
      <c r="CV132" s="73">
        <f t="shared" si="1"/>
        <v>137.77907144000028</v>
      </c>
      <c r="CW132" s="73">
        <f t="shared" si="1"/>
        <v>116.67054050999991</v>
      </c>
      <c r="CX132" s="73">
        <f t="shared" si="1"/>
        <v>141.57269543340874</v>
      </c>
      <c r="CY132" s="73">
        <f t="shared" si="1"/>
        <v>176.88685646606336</v>
      </c>
      <c r="CZ132" s="73">
        <f t="shared" si="1"/>
        <v>-281.3272621210117</v>
      </c>
      <c r="DA132" s="73">
        <f t="shared" si="1"/>
        <v>408.33933481814449</v>
      </c>
      <c r="DB132" s="73">
        <f t="shared" si="1"/>
        <v>-595.20903432561863</v>
      </c>
      <c r="DC132" s="73">
        <f t="shared" si="1"/>
        <v>1121.1144406019957</v>
      </c>
      <c r="DD132" s="73">
        <f t="shared" si="1"/>
        <v>315.12826547999998</v>
      </c>
      <c r="DE132" s="73">
        <f t="shared" si="1"/>
        <v>185.88189195999962</v>
      </c>
      <c r="DF132" s="73">
        <f t="shared" si="1"/>
        <v>-265.23060977999978</v>
      </c>
      <c r="DG132" s="73">
        <f t="shared" si="1"/>
        <v>1516.3861535199999</v>
      </c>
      <c r="DH132" s="73">
        <f t="shared" si="1"/>
        <v>-71.531981019999648</v>
      </c>
      <c r="DI132" s="73">
        <f t="shared" si="1"/>
        <v>1000.4055785999991</v>
      </c>
      <c r="DJ132" s="73">
        <f t="shared" si="1"/>
        <v>93.097613618478931</v>
      </c>
      <c r="DK132" s="73">
        <f t="shared" si="1"/>
        <v>-904.2628486350086</v>
      </c>
      <c r="DL132" s="73">
        <f t="shared" si="1"/>
        <v>-546.84280810887617</v>
      </c>
      <c r="DM132" s="73">
        <f t="shared" si="1"/>
        <v>272.97830974540557</v>
      </c>
      <c r="DN132" s="73">
        <f t="shared" si="1"/>
        <v>295.03629886899921</v>
      </c>
      <c r="DO132" s="74">
        <f>DO4-DO86+DO93</f>
        <v>-769.93142364699816</v>
      </c>
    </row>
    <row r="133" spans="1:120">
      <c r="A133" s="75" t="s">
        <v>33</v>
      </c>
      <c r="B133" s="76" t="s">
        <v>347</v>
      </c>
      <c r="C133" s="73">
        <f>C4-C86</f>
        <v>1009.5390358723998</v>
      </c>
      <c r="D133" s="73">
        <f>D4-D86</f>
        <v>170.54922839488333</v>
      </c>
      <c r="E133" s="73">
        <f t="shared" ref="E133:BP133" si="2">E4-E86</f>
        <v>902.38554629844975</v>
      </c>
      <c r="F133" s="73">
        <f t="shared" si="2"/>
        <v>494.71593149666671</v>
      </c>
      <c r="G133" s="73">
        <f t="shared" si="2"/>
        <v>-11.34127982666655</v>
      </c>
      <c r="H133" s="73">
        <f t="shared" si="2"/>
        <v>418.98112696666652</v>
      </c>
      <c r="I133" s="73">
        <f t="shared" si="2"/>
        <v>-665.78031055000008</v>
      </c>
      <c r="J133" s="73">
        <f t="shared" si="2"/>
        <v>288.22507588666696</v>
      </c>
      <c r="K133" s="73">
        <f t="shared" si="2"/>
        <v>-462.02459942966698</v>
      </c>
      <c r="L133" s="73">
        <f t="shared" si="2"/>
        <v>199.78742017500031</v>
      </c>
      <c r="M133" s="73">
        <f t="shared" si="2"/>
        <v>352.28497322000021</v>
      </c>
      <c r="N133" s="73">
        <f t="shared" si="2"/>
        <v>-0.69080564300077185</v>
      </c>
      <c r="O133" s="73">
        <f t="shared" si="2"/>
        <v>-677.55327111659972</v>
      </c>
      <c r="P133" s="73">
        <f t="shared" si="2"/>
        <v>1860.9143592305463</v>
      </c>
      <c r="Q133" s="73">
        <f t="shared" si="2"/>
        <v>233.76270822999999</v>
      </c>
      <c r="R133" s="73">
        <f t="shared" si="2"/>
        <v>163.82787206999978</v>
      </c>
      <c r="S133" s="73">
        <f t="shared" si="2"/>
        <v>121.70403520000013</v>
      </c>
      <c r="T133" s="73">
        <f t="shared" si="2"/>
        <v>253.12971421000009</v>
      </c>
      <c r="U133" s="73">
        <f t="shared" si="2"/>
        <v>-78.97455607000029</v>
      </c>
      <c r="V133" s="73">
        <f t="shared" si="2"/>
        <v>43.025666959000432</v>
      </c>
      <c r="W133" s="73">
        <f t="shared" si="2"/>
        <v>773.58645717299987</v>
      </c>
      <c r="X133" s="73">
        <f t="shared" si="2"/>
        <v>197.92424963699978</v>
      </c>
      <c r="Y133" s="73">
        <f t="shared" si="2"/>
        <v>115.47467876100029</v>
      </c>
      <c r="Z133" s="73">
        <f t="shared" si="2"/>
        <v>-274.35931577599956</v>
      </c>
      <c r="AA133" s="73">
        <f t="shared" si="2"/>
        <v>526.20575015399936</v>
      </c>
      <c r="AB133" s="73">
        <f t="shared" si="2"/>
        <v>-214.39290131745389</v>
      </c>
      <c r="AC133" s="73">
        <f t="shared" si="2"/>
        <v>661.77678481400108</v>
      </c>
      <c r="AD133" s="73">
        <f t="shared" si="2"/>
        <v>-178.04404064499988</v>
      </c>
      <c r="AE133" s="73">
        <f t="shared" si="2"/>
        <v>220.74629243166657</v>
      </c>
      <c r="AF133" s="73">
        <f t="shared" si="2"/>
        <v>378.40339869999991</v>
      </c>
      <c r="AG133" s="73">
        <f t="shared" si="2"/>
        <v>60.64299600999982</v>
      </c>
      <c r="AH133" s="73">
        <f t="shared" si="2"/>
        <v>-32.371937630000048</v>
      </c>
      <c r="AI133" s="73">
        <f t="shared" si="2"/>
        <v>126.01328704000014</v>
      </c>
      <c r="AJ133" s="73">
        <f t="shared" si="2"/>
        <v>135.02906392833313</v>
      </c>
      <c r="AK133" s="73">
        <f t="shared" si="2"/>
        <v>85.756865595000704</v>
      </c>
      <c r="AL133" s="73">
        <f t="shared" si="2"/>
        <v>169.66765266999982</v>
      </c>
      <c r="AM133" s="73">
        <f t="shared" si="2"/>
        <v>67.683876120000036</v>
      </c>
      <c r="AN133" s="73">
        <f t="shared" si="2"/>
        <v>33.048659969999335</v>
      </c>
      <c r="AO133" s="73">
        <f t="shared" si="2"/>
        <v>-404.79932937599892</v>
      </c>
      <c r="AP133" s="73">
        <f t="shared" si="2"/>
        <v>777.56167626000024</v>
      </c>
      <c r="AQ133" s="73">
        <f t="shared" si="2"/>
        <v>-167.87601691085723</v>
      </c>
      <c r="AR133" s="73">
        <f t="shared" si="2"/>
        <v>582.32383266185695</v>
      </c>
      <c r="AS133" s="73">
        <f t="shared" si="2"/>
        <v>-107.22946519306845</v>
      </c>
      <c r="AT133" s="73">
        <f t="shared" si="2"/>
        <v>42.997690858382839</v>
      </c>
      <c r="AU133" s="73">
        <f t="shared" si="2"/>
        <v>-14.52313196456987</v>
      </c>
      <c r="AV133" s="73">
        <f t="shared" si="2"/>
        <v>205.03690668257047</v>
      </c>
      <c r="AW133" s="73">
        <f t="shared" si="2"/>
        <v>148.13910410568496</v>
      </c>
      <c r="AX133" s="73">
        <f t="shared" si="2"/>
        <v>379.16930316000048</v>
      </c>
      <c r="AY133" s="73">
        <f t="shared" si="2"/>
        <v>-328.5635928600006</v>
      </c>
      <c r="AZ133" s="73">
        <f t="shared" si="2"/>
        <v>57.47016372999974</v>
      </c>
      <c r="BA133" s="73">
        <f t="shared" si="2"/>
        <v>-69.45372304999978</v>
      </c>
      <c r="BB133" s="73">
        <f t="shared" si="2"/>
        <v>50.070605040000601</v>
      </c>
      <c r="BC133" s="73">
        <f t="shared" si="2"/>
        <v>-218.58850738209367</v>
      </c>
      <c r="BD133" s="73">
        <f t="shared" si="2"/>
        <v>-247.06224778861014</v>
      </c>
      <c r="BE133" s="73">
        <f t="shared" si="2"/>
        <v>481.64235164799987</v>
      </c>
      <c r="BF133" s="73">
        <f t="shared" si="2"/>
        <v>439.58352601000007</v>
      </c>
      <c r="BG133" s="73">
        <f t="shared" si="2"/>
        <v>479.21899171999985</v>
      </c>
      <c r="BH133" s="73">
        <f t="shared" si="2"/>
        <v>-208.25004048000002</v>
      </c>
      <c r="BI133" s="73">
        <f t="shared" si="2"/>
        <v>-1020.083835721601</v>
      </c>
      <c r="BJ133" s="73">
        <f t="shared" si="2"/>
        <v>-308.17967465839951</v>
      </c>
      <c r="BK133" s="73">
        <f t="shared" si="2"/>
        <v>351.77699073999997</v>
      </c>
      <c r="BL133" s="73">
        <f t="shared" si="2"/>
        <v>323.06190675299945</v>
      </c>
      <c r="BM133" s="73">
        <f t="shared" si="2"/>
        <v>-133.65483000299912</v>
      </c>
      <c r="BN133" s="73">
        <f t="shared" si="2"/>
        <v>-199.57729807899989</v>
      </c>
      <c r="BO133" s="73">
        <f t="shared" si="2"/>
        <v>-177.0643475224847</v>
      </c>
      <c r="BP133" s="73">
        <f t="shared" si="2"/>
        <v>790.55948016472757</v>
      </c>
      <c r="BQ133" s="73">
        <f t="shared" ref="BQ133:DO133" si="3">BQ4-BQ86</f>
        <v>43.103862686666673</v>
      </c>
      <c r="BR133" s="73">
        <f t="shared" si="3"/>
        <v>575.54888415666687</v>
      </c>
      <c r="BS133" s="73">
        <f t="shared" si="3"/>
        <v>-556.30523908333362</v>
      </c>
      <c r="BT133" s="73">
        <f t="shared" si="3"/>
        <v>-45.948182020000104</v>
      </c>
      <c r="BU133" s="73">
        <f t="shared" si="3"/>
        <v>325.48679491584437</v>
      </c>
      <c r="BV133" s="73">
        <f t="shared" si="3"/>
        <v>273.3019059254309</v>
      </c>
      <c r="BW133" s="73">
        <f t="shared" si="3"/>
        <v>11.955521560000307</v>
      </c>
      <c r="BX133" s="73">
        <f t="shared" si="3"/>
        <v>159.02456613872403</v>
      </c>
      <c r="BY133" s="73">
        <f t="shared" si="3"/>
        <v>-90.914243129999704</v>
      </c>
      <c r="BZ133" s="73">
        <f t="shared" si="3"/>
        <v>-43.112179090000268</v>
      </c>
      <c r="CA133" s="73">
        <f t="shared" si="3"/>
        <v>1063.5796477000013</v>
      </c>
      <c r="CB133" s="73">
        <f t="shared" si="3"/>
        <v>-925.16185959527229</v>
      </c>
      <c r="CC133" s="73">
        <f t="shared" si="3"/>
        <v>579.08141883239841</v>
      </c>
      <c r="CD133" s="73">
        <f t="shared" si="3"/>
        <v>-313.1760802</v>
      </c>
      <c r="CE133" s="73">
        <f t="shared" si="3"/>
        <v>180.39501071000018</v>
      </c>
      <c r="CF133" s="73">
        <f t="shared" si="3"/>
        <v>213.67536911399998</v>
      </c>
      <c r="CG133" s="73">
        <f t="shared" si="3"/>
        <v>491.24088593200008</v>
      </c>
      <c r="CH133" s="73">
        <f t="shared" si="3"/>
        <v>-58.671206230999815</v>
      </c>
      <c r="CI133" s="73">
        <f t="shared" si="3"/>
        <v>359.20898699699956</v>
      </c>
      <c r="CJ133" s="73">
        <f t="shared" si="3"/>
        <v>383.59995332500034</v>
      </c>
      <c r="CK133" s="73">
        <f t="shared" si="3"/>
        <v>78.089170649999915</v>
      </c>
      <c r="CL133" s="73">
        <f t="shared" si="3"/>
        <v>-86.459609750000254</v>
      </c>
      <c r="CM133" s="73">
        <f t="shared" si="3"/>
        <v>404.0528481800003</v>
      </c>
      <c r="CN133" s="73">
        <f t="shared" si="3"/>
        <v>179.62410017500406</v>
      </c>
      <c r="CO133" s="73">
        <f t="shared" si="3"/>
        <v>-1252.4980100696073</v>
      </c>
      <c r="CP133" s="73">
        <f t="shared" si="3"/>
        <v>1291.433990120986</v>
      </c>
      <c r="CQ133" s="73">
        <f t="shared" si="3"/>
        <v>-331.1964597999999</v>
      </c>
      <c r="CR133" s="73">
        <f t="shared" si="3"/>
        <v>261.92475897999998</v>
      </c>
      <c r="CS133" s="73">
        <f t="shared" si="3"/>
        <v>620.38046998999982</v>
      </c>
      <c r="CT133" s="73">
        <f t="shared" si="3"/>
        <v>75.700391300000206</v>
      </c>
      <c r="CU133" s="73">
        <f t="shared" si="3"/>
        <v>559.91262743000016</v>
      </c>
      <c r="CV133" s="73">
        <f t="shared" si="3"/>
        <v>137.77907144000028</v>
      </c>
      <c r="CW133" s="73">
        <f t="shared" si="3"/>
        <v>116.67054050999991</v>
      </c>
      <c r="CX133" s="73">
        <f t="shared" si="3"/>
        <v>141.57269543340874</v>
      </c>
      <c r="CY133" s="73">
        <f t="shared" si="3"/>
        <v>176.88685646606336</v>
      </c>
      <c r="CZ133" s="73">
        <f t="shared" si="3"/>
        <v>-281.3272621210117</v>
      </c>
      <c r="DA133" s="73">
        <f t="shared" si="3"/>
        <v>408.33933481814449</v>
      </c>
      <c r="DB133" s="73">
        <f t="shared" si="3"/>
        <v>-595.20903432561863</v>
      </c>
      <c r="DC133" s="73">
        <f t="shared" si="3"/>
        <v>1121.1144406019957</v>
      </c>
      <c r="DD133" s="73">
        <f t="shared" si="3"/>
        <v>315.12826547999998</v>
      </c>
      <c r="DE133" s="73">
        <f t="shared" si="3"/>
        <v>185.88189195999962</v>
      </c>
      <c r="DF133" s="73">
        <f t="shared" si="3"/>
        <v>-265.23060977999978</v>
      </c>
      <c r="DG133" s="73">
        <f t="shared" si="3"/>
        <v>1516.3861535199999</v>
      </c>
      <c r="DH133" s="73">
        <f t="shared" si="3"/>
        <v>-71.531981019999648</v>
      </c>
      <c r="DI133" s="73">
        <f t="shared" si="3"/>
        <v>1000.4055785999991</v>
      </c>
      <c r="DJ133" s="73">
        <f t="shared" si="3"/>
        <v>93.097613618478931</v>
      </c>
      <c r="DK133" s="73">
        <f t="shared" si="3"/>
        <v>-904.2628486350086</v>
      </c>
      <c r="DL133" s="73">
        <f t="shared" si="3"/>
        <v>-546.84280810887617</v>
      </c>
      <c r="DM133" s="73">
        <f t="shared" si="3"/>
        <v>272.97830974540557</v>
      </c>
      <c r="DN133" s="73">
        <f t="shared" si="3"/>
        <v>295.03629886899921</v>
      </c>
      <c r="DO133" s="74">
        <f t="shared" si="3"/>
        <v>-769.93142364699816</v>
      </c>
      <c r="DP133" s="6"/>
    </row>
    <row r="134" spans="1:120">
      <c r="A134" s="64"/>
      <c r="B134" s="77" t="s">
        <v>35</v>
      </c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  <c r="BN134" s="62"/>
      <c r="BO134" s="62"/>
      <c r="BP134" s="62"/>
      <c r="BQ134" s="62"/>
      <c r="BR134" s="62"/>
      <c r="BS134" s="62"/>
      <c r="BT134" s="62"/>
      <c r="BU134" s="62"/>
      <c r="BV134" s="62"/>
      <c r="BW134" s="62"/>
      <c r="BX134" s="62"/>
      <c r="BY134" s="62"/>
      <c r="BZ134" s="62"/>
      <c r="CA134" s="62"/>
      <c r="CB134" s="62"/>
      <c r="CC134" s="62"/>
      <c r="CD134" s="62"/>
      <c r="CE134" s="62"/>
      <c r="CF134" s="62"/>
      <c r="CG134" s="62"/>
      <c r="CH134" s="62"/>
      <c r="CI134" s="62"/>
      <c r="CJ134" s="62"/>
      <c r="CK134" s="62"/>
      <c r="CL134" s="62"/>
      <c r="CM134" s="62"/>
      <c r="CN134" s="62"/>
      <c r="CO134" s="62"/>
      <c r="CP134" s="62"/>
      <c r="CQ134" s="62"/>
      <c r="CR134" s="62"/>
      <c r="CS134" s="62"/>
      <c r="CT134" s="62"/>
      <c r="CU134" s="62"/>
      <c r="CV134" s="62"/>
      <c r="CW134" s="62"/>
      <c r="CX134" s="62"/>
      <c r="CY134" s="62"/>
      <c r="CZ134" s="62"/>
      <c r="DA134" s="62"/>
      <c r="DB134" s="62"/>
      <c r="DC134" s="62"/>
      <c r="DD134" s="62"/>
      <c r="DE134" s="62"/>
      <c r="DF134" s="62"/>
      <c r="DG134" s="62"/>
      <c r="DH134" s="62"/>
      <c r="DI134" s="62"/>
      <c r="DJ134" s="62"/>
      <c r="DK134" s="62"/>
      <c r="DL134" s="62"/>
      <c r="DM134" s="62"/>
      <c r="DN134" s="62"/>
      <c r="DO134" s="63"/>
      <c r="DP134" s="6"/>
    </row>
    <row r="135" spans="1:120">
      <c r="A135" s="55" t="s">
        <v>36</v>
      </c>
      <c r="B135" s="56" t="s">
        <v>348</v>
      </c>
      <c r="C135" s="78">
        <v>528.92345925000006</v>
      </c>
      <c r="D135" s="78">
        <v>20.419193544342683</v>
      </c>
      <c r="E135" s="78">
        <v>48.267427585657316</v>
      </c>
      <c r="F135" s="78">
        <v>1.974360565</v>
      </c>
      <c r="G135" s="78">
        <v>-17.97426136166667</v>
      </c>
      <c r="H135" s="78">
        <v>-35.562342666666666</v>
      </c>
      <c r="I135" s="78">
        <v>49.976123333333327</v>
      </c>
      <c r="J135" s="78">
        <v>22.274235833333329</v>
      </c>
      <c r="K135" s="78">
        <v>165.34125533666671</v>
      </c>
      <c r="L135" s="78">
        <v>36.48966274</v>
      </c>
      <c r="M135" s="78">
        <v>43.266962070000012</v>
      </c>
      <c r="N135" s="78">
        <v>61.564794516000006</v>
      </c>
      <c r="O135" s="78">
        <v>132.886047754</v>
      </c>
      <c r="P135" s="78">
        <v>870.27739946618192</v>
      </c>
      <c r="Q135" s="78">
        <v>-14.67171868</v>
      </c>
      <c r="R135" s="78">
        <v>23.201452660000001</v>
      </c>
      <c r="S135" s="78">
        <v>65.147440460000013</v>
      </c>
      <c r="T135" s="78">
        <v>53.40935932</v>
      </c>
      <c r="U135" s="78">
        <v>62.147121710000008</v>
      </c>
      <c r="V135" s="78">
        <v>95.147845349999983</v>
      </c>
      <c r="W135" s="78">
        <v>77.315697100000051</v>
      </c>
      <c r="X135" s="78">
        <v>75.162412969999977</v>
      </c>
      <c r="Y135" s="78">
        <v>198.50200744000006</v>
      </c>
      <c r="Z135" s="78">
        <v>81.208492739999912</v>
      </c>
      <c r="AA135" s="78">
        <v>81.284171774000043</v>
      </c>
      <c r="AB135" s="78">
        <v>72.423116622181809</v>
      </c>
      <c r="AC135" s="78">
        <v>837.98859503999995</v>
      </c>
      <c r="AD135" s="78">
        <v>6.3723681700000006</v>
      </c>
      <c r="AE135" s="78">
        <v>39.965131249999992</v>
      </c>
      <c r="AF135" s="78">
        <v>69.029545300000009</v>
      </c>
      <c r="AG135" s="78">
        <v>17.864513939999995</v>
      </c>
      <c r="AH135" s="78">
        <v>77.354289260000002</v>
      </c>
      <c r="AI135" s="78">
        <v>12.867026379999997</v>
      </c>
      <c r="AJ135" s="78">
        <v>140.20731864999999</v>
      </c>
      <c r="AK135" s="78">
        <v>99.249794500000007</v>
      </c>
      <c r="AL135" s="78">
        <v>16.941349710000019</v>
      </c>
      <c r="AM135" s="78">
        <v>49.143538699999993</v>
      </c>
      <c r="AN135" s="78">
        <v>99.996865010000008</v>
      </c>
      <c r="AO135" s="78">
        <v>208.99685417000001</v>
      </c>
      <c r="AP135" s="78">
        <v>400.02375575999997</v>
      </c>
      <c r="AQ135" s="78">
        <v>6.1663591099999993</v>
      </c>
      <c r="AR135" s="78">
        <v>4.4098019500000012</v>
      </c>
      <c r="AS135" s="78">
        <v>39.880260370000002</v>
      </c>
      <c r="AT135" s="78">
        <v>1.9091835500000025</v>
      </c>
      <c r="AU135" s="78">
        <v>104.08305281</v>
      </c>
      <c r="AV135" s="78">
        <v>6.6879176599999841</v>
      </c>
      <c r="AW135" s="78">
        <v>9.5166104199999957</v>
      </c>
      <c r="AX135" s="78">
        <v>4.3859629300000051</v>
      </c>
      <c r="AY135" s="78">
        <v>16.252441319999999</v>
      </c>
      <c r="AZ135" s="78">
        <v>20.038906229999998</v>
      </c>
      <c r="BA135" s="78">
        <v>88.466757769999987</v>
      </c>
      <c r="BB135" s="78">
        <v>98.226501640000009</v>
      </c>
      <c r="BC135" s="78">
        <v>167.7144698003525</v>
      </c>
      <c r="BD135" s="78">
        <v>41.61068822</v>
      </c>
      <c r="BE135" s="78">
        <v>-0.74003597000000088</v>
      </c>
      <c r="BF135" s="78">
        <v>6.8224708800000009</v>
      </c>
      <c r="BG135" s="78">
        <v>-0.45375740000000031</v>
      </c>
      <c r="BH135" s="78">
        <v>1.6770452499999986</v>
      </c>
      <c r="BI135" s="78">
        <v>-34.727743390000008</v>
      </c>
      <c r="BJ135" s="78">
        <v>11.782912030000002</v>
      </c>
      <c r="BK135" s="78">
        <v>-0.97575965964749245</v>
      </c>
      <c r="BL135" s="78">
        <v>4.3454675599999977</v>
      </c>
      <c r="BM135" s="78">
        <v>2.2842923199999987</v>
      </c>
      <c r="BN135" s="78">
        <v>6.3566988900000005</v>
      </c>
      <c r="BO135" s="78">
        <v>129.73219107</v>
      </c>
      <c r="BP135" s="78">
        <v>442.82106697</v>
      </c>
      <c r="BQ135" s="78">
        <v>0.20253516999999999</v>
      </c>
      <c r="BR135" s="78">
        <v>-1.3252927800000462</v>
      </c>
      <c r="BS135" s="78">
        <v>6.1138649700000087</v>
      </c>
      <c r="BT135" s="78">
        <v>0.33398403000000187</v>
      </c>
      <c r="BU135" s="78">
        <v>2.1064173299999456</v>
      </c>
      <c r="BV135" s="78">
        <v>7.7081852900000252</v>
      </c>
      <c r="BW135" s="78">
        <v>8.4505168500000245</v>
      </c>
      <c r="BX135" s="78">
        <v>17.140364470000044</v>
      </c>
      <c r="BY135" s="78">
        <v>10.677266920000045</v>
      </c>
      <c r="BZ135" s="78">
        <v>11.684197539999978</v>
      </c>
      <c r="CA135" s="78">
        <v>35.523666099999986</v>
      </c>
      <c r="CB135" s="78">
        <v>344.20536107999999</v>
      </c>
      <c r="CC135" s="78">
        <v>352.74551910000002</v>
      </c>
      <c r="CD135" s="78">
        <v>-1.3665094600000451</v>
      </c>
      <c r="CE135" s="78">
        <v>-1.2891595399999318</v>
      </c>
      <c r="CF135" s="78">
        <v>1.4747164099999999</v>
      </c>
      <c r="CG135" s="78">
        <v>4.7266666599999319</v>
      </c>
      <c r="CH135" s="78">
        <v>5.4311616999999988</v>
      </c>
      <c r="CI135" s="78">
        <v>8.0911383100000691</v>
      </c>
      <c r="CJ135" s="78">
        <v>2.0774889000000227</v>
      </c>
      <c r="CK135" s="78">
        <v>10.24875026</v>
      </c>
      <c r="CL135" s="78">
        <v>4.4564989999999369</v>
      </c>
      <c r="CM135" s="78">
        <v>3.9609976400000004</v>
      </c>
      <c r="CN135" s="78">
        <v>6.4874074700000177</v>
      </c>
      <c r="CO135" s="78">
        <v>308.44636174999999</v>
      </c>
      <c r="CP135" s="78">
        <v>796.31492985000034</v>
      </c>
      <c r="CQ135" s="78">
        <v>41.543803839999988</v>
      </c>
      <c r="CR135" s="78">
        <v>85.015297200000049</v>
      </c>
      <c r="CS135" s="78">
        <v>-2.6056237900001209</v>
      </c>
      <c r="CT135" s="78">
        <v>26.757585970000051</v>
      </c>
      <c r="CU135" s="78">
        <v>-63.427933409999959</v>
      </c>
      <c r="CV135" s="78">
        <v>9.187314839999992</v>
      </c>
      <c r="CW135" s="78">
        <v>280.79710704000007</v>
      </c>
      <c r="CX135" s="78">
        <v>55.484522989999874</v>
      </c>
      <c r="CY135" s="78">
        <v>71.215152079999996</v>
      </c>
      <c r="CZ135" s="78">
        <v>65.92905300999999</v>
      </c>
      <c r="DA135" s="78">
        <v>95.662392800000148</v>
      </c>
      <c r="DB135" s="78">
        <v>130.7562572800002</v>
      </c>
      <c r="DC135" s="78">
        <v>630.27288494000004</v>
      </c>
      <c r="DD135" s="78">
        <v>0</v>
      </c>
      <c r="DE135" s="78">
        <v>-12.347124170000066</v>
      </c>
      <c r="DF135" s="78">
        <v>5.2568311500000169</v>
      </c>
      <c r="DG135" s="78">
        <v>50.377721909999991</v>
      </c>
      <c r="DH135" s="78">
        <v>-143.92591631999994</v>
      </c>
      <c r="DI135" s="78">
        <v>175.67760630000001</v>
      </c>
      <c r="DJ135" s="78">
        <v>-162.46919599000003</v>
      </c>
      <c r="DK135" s="78">
        <v>-39.056544030000076</v>
      </c>
      <c r="DL135" s="78">
        <v>88.862090209999991</v>
      </c>
      <c r="DM135" s="78">
        <v>243.29074001000006</v>
      </c>
      <c r="DN135" s="78">
        <v>66.536623530000028</v>
      </c>
      <c r="DO135" s="79">
        <v>358.07005234000002</v>
      </c>
      <c r="DP135" s="6"/>
    </row>
    <row r="136" spans="1:120">
      <c r="A136" s="64" t="s">
        <v>38</v>
      </c>
      <c r="B136" s="80" t="s">
        <v>349</v>
      </c>
      <c r="C136" s="62">
        <v>513.41638925000007</v>
      </c>
      <c r="D136" s="62">
        <v>0</v>
      </c>
      <c r="E136" s="62">
        <v>3.1866211299999998</v>
      </c>
      <c r="F136" s="62">
        <v>1.5743605650000001</v>
      </c>
      <c r="G136" s="62">
        <v>8.125738638333333</v>
      </c>
      <c r="H136" s="62">
        <v>4.8305873333333329</v>
      </c>
      <c r="I136" s="62">
        <v>49.776123333333324</v>
      </c>
      <c r="J136" s="62">
        <v>14.374235833333332</v>
      </c>
      <c r="K136" s="62">
        <v>163.44125533666667</v>
      </c>
      <c r="L136" s="62">
        <v>38.289662739999997</v>
      </c>
      <c r="M136" s="62">
        <v>40.56696207000001</v>
      </c>
      <c r="N136" s="62">
        <v>58.871864516000002</v>
      </c>
      <c r="O136" s="62">
        <v>130.378977754</v>
      </c>
      <c r="P136" s="62">
        <v>882.27739946618169</v>
      </c>
      <c r="Q136" s="62">
        <v>5.0282813199999996</v>
      </c>
      <c r="R136" s="62">
        <v>22.888802429999998</v>
      </c>
      <c r="S136" s="62">
        <v>63.968367829999998</v>
      </c>
      <c r="T136" s="62">
        <v>54.101082179999999</v>
      </c>
      <c r="U136" s="62">
        <v>60.994588069999992</v>
      </c>
      <c r="V136" s="62">
        <v>90.12611102999999</v>
      </c>
      <c r="W136" s="62">
        <v>79.721117430000035</v>
      </c>
      <c r="X136" s="62">
        <v>74.185075239999975</v>
      </c>
      <c r="Y136" s="62">
        <v>196.42739177000004</v>
      </c>
      <c r="Z136" s="62">
        <v>81.318215569999907</v>
      </c>
      <c r="AA136" s="62">
        <v>79.995249974000075</v>
      </c>
      <c r="AB136" s="62">
        <v>73.523116622181803</v>
      </c>
      <c r="AC136" s="62">
        <v>841.13831338</v>
      </c>
      <c r="AD136" s="62">
        <v>6.3723681700000006</v>
      </c>
      <c r="AE136" s="62">
        <v>41.067030089999996</v>
      </c>
      <c r="AF136" s="62">
        <v>69.443270550000008</v>
      </c>
      <c r="AG136" s="62">
        <v>18.116189219999992</v>
      </c>
      <c r="AH136" s="62">
        <v>77.685176600000005</v>
      </c>
      <c r="AI136" s="62">
        <v>13.132746089999998</v>
      </c>
      <c r="AJ136" s="62">
        <v>140.74314352999997</v>
      </c>
      <c r="AK136" s="62">
        <v>99.460942430000003</v>
      </c>
      <c r="AL136" s="62">
        <v>17.131668020000017</v>
      </c>
      <c r="AM136" s="62">
        <v>49.152832339999989</v>
      </c>
      <c r="AN136" s="62">
        <v>99.692472550000005</v>
      </c>
      <c r="AO136" s="62">
        <v>209.14047379000004</v>
      </c>
      <c r="AP136" s="62">
        <v>394.22375576000002</v>
      </c>
      <c r="AQ136" s="62">
        <v>4.6663591100000001</v>
      </c>
      <c r="AR136" s="62">
        <v>2.4098019499999999</v>
      </c>
      <c r="AS136" s="62">
        <v>41.080260370000005</v>
      </c>
      <c r="AT136" s="62">
        <v>1.9091835500000007</v>
      </c>
      <c r="AU136" s="62">
        <v>106.38305281000001</v>
      </c>
      <c r="AV136" s="62">
        <v>5.3879176599999798</v>
      </c>
      <c r="AW136" s="62">
        <v>7.0166104199999992</v>
      </c>
      <c r="AX136" s="62">
        <v>4.9859629300000003</v>
      </c>
      <c r="AY136" s="62">
        <v>12.352441320000002</v>
      </c>
      <c r="AZ136" s="62">
        <v>17.838906229999999</v>
      </c>
      <c r="BA136" s="62">
        <v>97.166757770000004</v>
      </c>
      <c r="BB136" s="62">
        <v>93.026501639999992</v>
      </c>
      <c r="BC136" s="62">
        <v>164.94237636035251</v>
      </c>
      <c r="BD136" s="62">
        <v>5.3106882199999994</v>
      </c>
      <c r="BE136" s="62">
        <v>0.59762459000000001</v>
      </c>
      <c r="BF136" s="62">
        <v>4.5224708800000002</v>
      </c>
      <c r="BG136" s="62">
        <v>0.84624259999999996</v>
      </c>
      <c r="BH136" s="62">
        <v>0.23704524999999999</v>
      </c>
      <c r="BI136" s="62">
        <v>0.37225660999999299</v>
      </c>
      <c r="BJ136" s="62">
        <v>5.5829120300000001</v>
      </c>
      <c r="BK136" s="62">
        <v>1.3242403403525096</v>
      </c>
      <c r="BL136" s="62">
        <v>4.3454675599999977</v>
      </c>
      <c r="BM136" s="62">
        <v>6.2842923199999987</v>
      </c>
      <c r="BN136" s="62">
        <v>7.7566988900000009</v>
      </c>
      <c r="BO136" s="62">
        <v>127.76243707</v>
      </c>
      <c r="BP136" s="62">
        <v>337.79417927000003</v>
      </c>
      <c r="BQ136" s="62">
        <v>0.20253516999999999</v>
      </c>
      <c r="BR136" s="62">
        <v>1.6747072199999999</v>
      </c>
      <c r="BS136" s="62">
        <v>5.6238649700000005</v>
      </c>
      <c r="BT136" s="62">
        <v>1.1739840300000002</v>
      </c>
      <c r="BU136" s="62">
        <v>1.9564173299999998</v>
      </c>
      <c r="BV136" s="62">
        <v>7.4995150700000259</v>
      </c>
      <c r="BW136" s="62">
        <v>8.0505168500000011</v>
      </c>
      <c r="BX136" s="62">
        <v>6.5403644700000001</v>
      </c>
      <c r="BY136" s="62">
        <v>9.2705219200000002</v>
      </c>
      <c r="BZ136" s="62">
        <v>7.4847310899999995</v>
      </c>
      <c r="CA136" s="62">
        <v>38.482541140000009</v>
      </c>
      <c r="CB136" s="62">
        <v>249.83448000999999</v>
      </c>
      <c r="CC136" s="62">
        <v>332.55645767999999</v>
      </c>
      <c r="CD136" s="62">
        <v>0.19010067999999997</v>
      </c>
      <c r="CE136" s="62">
        <v>1.0626232499999999</v>
      </c>
      <c r="CF136" s="62">
        <v>3.0229336199999999</v>
      </c>
      <c r="CG136" s="62">
        <v>4.0266666600000001</v>
      </c>
      <c r="CH136" s="62">
        <v>1.9015341499999994</v>
      </c>
      <c r="CI136" s="62">
        <v>1.2477484500000002</v>
      </c>
      <c r="CJ136" s="62">
        <v>1.6774888999999999</v>
      </c>
      <c r="CK136" s="62">
        <v>2.7487502599999996</v>
      </c>
      <c r="CL136" s="62">
        <v>3.7125037400000003</v>
      </c>
      <c r="CM136" s="62">
        <v>3.5416194700000005</v>
      </c>
      <c r="CN136" s="62">
        <v>9.3410467799999992</v>
      </c>
      <c r="CO136" s="62">
        <v>300.08344172</v>
      </c>
      <c r="CP136" s="62">
        <v>401.79471603000013</v>
      </c>
      <c r="CQ136" s="62">
        <v>3.9100000000000003E-3</v>
      </c>
      <c r="CR136" s="62">
        <v>2.1843302600000003</v>
      </c>
      <c r="CS136" s="62">
        <v>3.7162254399999997</v>
      </c>
      <c r="CT136" s="62">
        <v>1.4134246699999997</v>
      </c>
      <c r="CU136" s="62">
        <v>11.627087440000002</v>
      </c>
      <c r="CV136" s="62">
        <v>2.1152349300000006</v>
      </c>
      <c r="CW136" s="62">
        <v>7.6452942000000013</v>
      </c>
      <c r="CX136" s="62">
        <v>5.1996629899999993</v>
      </c>
      <c r="CY136" s="62">
        <v>18.215152079999992</v>
      </c>
      <c r="CZ136" s="62">
        <v>21.492381529999996</v>
      </c>
      <c r="DA136" s="62">
        <v>48.726563710000008</v>
      </c>
      <c r="DB136" s="62">
        <v>279.45544878000015</v>
      </c>
      <c r="DC136" s="62">
        <v>359.46403996000004</v>
      </c>
      <c r="DD136" s="62">
        <v>0</v>
      </c>
      <c r="DE136" s="62">
        <v>3.4658758299999999</v>
      </c>
      <c r="DF136" s="62">
        <v>4.6552312999999996</v>
      </c>
      <c r="DG136" s="62">
        <v>5.4503494100000003</v>
      </c>
      <c r="DH136" s="62">
        <v>4.1170836800000004</v>
      </c>
      <c r="DI136" s="62">
        <v>6.9347413700000011</v>
      </c>
      <c r="DJ136" s="62">
        <v>7.4047361499999989</v>
      </c>
      <c r="DK136" s="62">
        <v>11.6581004</v>
      </c>
      <c r="DL136" s="62">
        <v>26.984840779999999</v>
      </c>
      <c r="DM136" s="62">
        <v>19.482245430000003</v>
      </c>
      <c r="DN136" s="62">
        <v>34.456284000000004</v>
      </c>
      <c r="DO136" s="63">
        <v>234.85455160999999</v>
      </c>
      <c r="DP136" s="6"/>
    </row>
    <row r="137" spans="1:120">
      <c r="A137" s="66" t="s">
        <v>179</v>
      </c>
      <c r="B137" s="67" t="s">
        <v>350</v>
      </c>
      <c r="C137" s="62">
        <v>0</v>
      </c>
      <c r="D137" s="62">
        <v>0</v>
      </c>
      <c r="E137" s="62">
        <v>0</v>
      </c>
      <c r="F137" s="62">
        <v>0</v>
      </c>
      <c r="G137" s="62">
        <v>0</v>
      </c>
      <c r="H137" s="62">
        <v>0</v>
      </c>
      <c r="I137" s="62">
        <v>0</v>
      </c>
      <c r="J137" s="62">
        <v>0</v>
      </c>
      <c r="K137" s="62">
        <v>0</v>
      </c>
      <c r="L137" s="62">
        <v>0</v>
      </c>
      <c r="M137" s="62">
        <v>0</v>
      </c>
      <c r="N137" s="62">
        <v>0</v>
      </c>
      <c r="O137" s="62">
        <v>0</v>
      </c>
      <c r="P137" s="62">
        <v>0</v>
      </c>
      <c r="Q137" s="62">
        <v>0</v>
      </c>
      <c r="R137" s="62">
        <v>0</v>
      </c>
      <c r="S137" s="62">
        <v>0</v>
      </c>
      <c r="T137" s="62">
        <v>0</v>
      </c>
      <c r="U137" s="62">
        <v>0</v>
      </c>
      <c r="V137" s="62">
        <v>0</v>
      </c>
      <c r="W137" s="62">
        <v>0</v>
      </c>
      <c r="X137" s="62">
        <v>0</v>
      </c>
      <c r="Y137" s="62">
        <v>0</v>
      </c>
      <c r="Z137" s="62">
        <v>0</v>
      </c>
      <c r="AA137" s="62">
        <v>0</v>
      </c>
      <c r="AB137" s="62">
        <v>0</v>
      </c>
      <c r="AC137" s="62">
        <v>847.03831338000009</v>
      </c>
      <c r="AD137" s="62">
        <v>7.27236817</v>
      </c>
      <c r="AE137" s="62">
        <v>43.967030089999994</v>
      </c>
      <c r="AF137" s="62">
        <v>70.993270550000005</v>
      </c>
      <c r="AG137" s="62">
        <v>16.566189219999995</v>
      </c>
      <c r="AH137" s="62">
        <v>76.875176600000003</v>
      </c>
      <c r="AI137" s="62">
        <v>13.142746089999999</v>
      </c>
      <c r="AJ137" s="62">
        <v>137.54314352999998</v>
      </c>
      <c r="AK137" s="62">
        <v>99.260942430000014</v>
      </c>
      <c r="AL137" s="62">
        <v>13.171668020000016</v>
      </c>
      <c r="AM137" s="62">
        <v>49.612832339999997</v>
      </c>
      <c r="AN137" s="62">
        <v>96.192472550000005</v>
      </c>
      <c r="AO137" s="62">
        <v>222.44047379000006</v>
      </c>
      <c r="AP137" s="62">
        <v>0</v>
      </c>
      <c r="AQ137" s="62">
        <v>0</v>
      </c>
      <c r="AR137" s="62">
        <v>0</v>
      </c>
      <c r="AS137" s="62">
        <v>0</v>
      </c>
      <c r="AT137" s="62">
        <v>0</v>
      </c>
      <c r="AU137" s="62">
        <v>0</v>
      </c>
      <c r="AV137" s="62">
        <v>0</v>
      </c>
      <c r="AW137" s="62">
        <v>0</v>
      </c>
      <c r="AX137" s="62">
        <v>0</v>
      </c>
      <c r="AY137" s="62">
        <v>0</v>
      </c>
      <c r="AZ137" s="62">
        <v>0</v>
      </c>
      <c r="BA137" s="62">
        <v>0</v>
      </c>
      <c r="BB137" s="62">
        <v>0</v>
      </c>
      <c r="BC137" s="62">
        <v>81.277828910352511</v>
      </c>
      <c r="BD137" s="62">
        <v>0</v>
      </c>
      <c r="BE137" s="62">
        <v>8.6127889999999999E-2</v>
      </c>
      <c r="BF137" s="62">
        <v>0.11521000000000001</v>
      </c>
      <c r="BG137" s="62">
        <v>0.27966259999999998</v>
      </c>
      <c r="BH137" s="62">
        <v>5.4338640000000001E-2</v>
      </c>
      <c r="BI137" s="62">
        <v>0.22174999999999301</v>
      </c>
      <c r="BJ137" s="62">
        <v>5.5151013799999999</v>
      </c>
      <c r="BK137" s="62">
        <v>1.0203453403525096</v>
      </c>
      <c r="BL137" s="62">
        <v>2.607473579999998</v>
      </c>
      <c r="BM137" s="62">
        <v>0.2903355599999996</v>
      </c>
      <c r="BN137" s="62">
        <v>7.2137652900000013</v>
      </c>
      <c r="BO137" s="62">
        <v>63.873718630000013</v>
      </c>
      <c r="BP137" s="62">
        <v>259.30227432999999</v>
      </c>
      <c r="BQ137" s="62">
        <v>0</v>
      </c>
      <c r="BR137" s="62">
        <v>1.49973852</v>
      </c>
      <c r="BS137" s="62">
        <v>0.39432230000000001</v>
      </c>
      <c r="BT137" s="62">
        <v>0.47000111</v>
      </c>
      <c r="BU137" s="62">
        <v>0.80680224999999994</v>
      </c>
      <c r="BV137" s="62">
        <v>5.9250214100000029</v>
      </c>
      <c r="BW137" s="62">
        <v>5.6540266000000008</v>
      </c>
      <c r="BX137" s="62">
        <v>4.9456619599999998</v>
      </c>
      <c r="BY137" s="62">
        <v>5.1863617799999995</v>
      </c>
      <c r="BZ137" s="62">
        <v>3.7383031899999999</v>
      </c>
      <c r="CA137" s="62">
        <v>7.2384510300000082</v>
      </c>
      <c r="CB137" s="62">
        <v>223.44358417999999</v>
      </c>
      <c r="CC137" s="62">
        <v>49.743055079999991</v>
      </c>
      <c r="CD137" s="62">
        <v>0</v>
      </c>
      <c r="CE137" s="62">
        <v>0.52882014999999993</v>
      </c>
      <c r="CF137" s="62">
        <v>1.28551847</v>
      </c>
      <c r="CG137" s="62">
        <v>0.45755310999999999</v>
      </c>
      <c r="CH137" s="62">
        <v>-0.38111715999999995</v>
      </c>
      <c r="CI137" s="62">
        <v>4.1599999999999998E-2</v>
      </c>
      <c r="CJ137" s="62">
        <v>0.32534004</v>
      </c>
      <c r="CK137" s="62">
        <v>0.78724472999999995</v>
      </c>
      <c r="CL137" s="62">
        <v>0.57965354000000002</v>
      </c>
      <c r="CM137" s="62">
        <v>1.26619959</v>
      </c>
      <c r="CN137" s="62">
        <v>1.3161261099999999</v>
      </c>
      <c r="CO137" s="62">
        <v>43.536116499999991</v>
      </c>
      <c r="CP137" s="62">
        <v>79.068983050000014</v>
      </c>
      <c r="CQ137" s="62">
        <v>0</v>
      </c>
      <c r="CR137" s="62">
        <v>0.64761741000000006</v>
      </c>
      <c r="CS137" s="62">
        <v>2.1498817099999998</v>
      </c>
      <c r="CT137" s="62">
        <v>0.32176618000000001</v>
      </c>
      <c r="CU137" s="62">
        <v>2.52624855</v>
      </c>
      <c r="CV137" s="62">
        <v>0.7774443900000001</v>
      </c>
      <c r="CW137" s="62">
        <v>4.5462004300000007</v>
      </c>
      <c r="CX137" s="62">
        <v>3.7361955999999998</v>
      </c>
      <c r="CY137" s="62">
        <v>1.0870655399999998</v>
      </c>
      <c r="CZ137" s="62">
        <v>1.5353740300000001</v>
      </c>
      <c r="DA137" s="62">
        <v>10.380979809999999</v>
      </c>
      <c r="DB137" s="62">
        <v>51.360209400000009</v>
      </c>
      <c r="DC137" s="62">
        <v>137.83830297</v>
      </c>
      <c r="DD137" s="62">
        <v>0</v>
      </c>
      <c r="DE137" s="62">
        <v>0.61319239999999997</v>
      </c>
      <c r="DF137" s="62">
        <v>0.54952604000000005</v>
      </c>
      <c r="DG137" s="62">
        <v>0.57571844999999999</v>
      </c>
      <c r="DH137" s="62">
        <v>0.87993796000000002</v>
      </c>
      <c r="DI137" s="62">
        <v>1.7982337500000001</v>
      </c>
      <c r="DJ137" s="62">
        <v>1.7154589900000001</v>
      </c>
      <c r="DK137" s="62">
        <v>0.27759496</v>
      </c>
      <c r="DL137" s="62">
        <v>17.39667231</v>
      </c>
      <c r="DM137" s="62">
        <v>5.8175545900000003</v>
      </c>
      <c r="DN137" s="62">
        <v>22.141409230000001</v>
      </c>
      <c r="DO137" s="63">
        <v>86.07300429</v>
      </c>
      <c r="DP137" s="6"/>
    </row>
    <row r="138" spans="1:120">
      <c r="A138" s="66" t="s">
        <v>180</v>
      </c>
      <c r="B138" s="67" t="s">
        <v>351</v>
      </c>
      <c r="C138" s="62">
        <v>513.41638925000007</v>
      </c>
      <c r="D138" s="62">
        <v>0</v>
      </c>
      <c r="E138" s="62">
        <v>3.1866211299999998</v>
      </c>
      <c r="F138" s="62">
        <v>1.5743605650000001</v>
      </c>
      <c r="G138" s="62">
        <v>8.125738638333333</v>
      </c>
      <c r="H138" s="62">
        <v>4.8305873333333329</v>
      </c>
      <c r="I138" s="62">
        <v>49.776123333333324</v>
      </c>
      <c r="J138" s="62">
        <v>14.374235833333332</v>
      </c>
      <c r="K138" s="62">
        <v>163.44125533666667</v>
      </c>
      <c r="L138" s="62">
        <v>38.289662739999997</v>
      </c>
      <c r="M138" s="62">
        <v>40.56696207000001</v>
      </c>
      <c r="N138" s="62">
        <v>58.871864516000002</v>
      </c>
      <c r="O138" s="62">
        <v>130.378977754</v>
      </c>
      <c r="P138" s="62">
        <v>882.27739946618169</v>
      </c>
      <c r="Q138" s="62">
        <v>5.0282813199999996</v>
      </c>
      <c r="R138" s="62">
        <v>22.888802429999998</v>
      </c>
      <c r="S138" s="62">
        <v>63.968367829999998</v>
      </c>
      <c r="T138" s="62">
        <v>54.101082179999999</v>
      </c>
      <c r="U138" s="62">
        <v>60.994588069999992</v>
      </c>
      <c r="V138" s="62">
        <v>90.12611102999999</v>
      </c>
      <c r="W138" s="62">
        <v>79.721117430000035</v>
      </c>
      <c r="X138" s="62">
        <v>74.185075239999975</v>
      </c>
      <c r="Y138" s="62">
        <v>196.42739177000004</v>
      </c>
      <c r="Z138" s="62">
        <v>81.318215569999907</v>
      </c>
      <c r="AA138" s="62">
        <v>79.995249974000075</v>
      </c>
      <c r="AB138" s="62">
        <v>73.523116622181803</v>
      </c>
      <c r="AC138" s="62">
        <v>0</v>
      </c>
      <c r="AD138" s="62">
        <v>0</v>
      </c>
      <c r="AE138" s="62">
        <v>0</v>
      </c>
      <c r="AF138" s="62">
        <v>0</v>
      </c>
      <c r="AG138" s="62">
        <v>0</v>
      </c>
      <c r="AH138" s="62">
        <v>0</v>
      </c>
      <c r="AI138" s="62">
        <v>0</v>
      </c>
      <c r="AJ138" s="62">
        <v>0</v>
      </c>
      <c r="AK138" s="62">
        <v>0</v>
      </c>
      <c r="AL138" s="62">
        <v>0</v>
      </c>
      <c r="AM138" s="62">
        <v>0</v>
      </c>
      <c r="AN138" s="62">
        <v>0</v>
      </c>
      <c r="AO138" s="62">
        <v>0</v>
      </c>
      <c r="AP138" s="62">
        <v>394.22375576000002</v>
      </c>
      <c r="AQ138" s="62">
        <v>4.6663591100000001</v>
      </c>
      <c r="AR138" s="62">
        <v>2.4098019499999999</v>
      </c>
      <c r="AS138" s="62">
        <v>41.080260370000005</v>
      </c>
      <c r="AT138" s="62">
        <v>1.9091835500000007</v>
      </c>
      <c r="AU138" s="62">
        <v>106.38305281000001</v>
      </c>
      <c r="AV138" s="62">
        <v>5.3879176599999798</v>
      </c>
      <c r="AW138" s="62">
        <v>7.0166104199999992</v>
      </c>
      <c r="AX138" s="62">
        <v>4.9859629300000003</v>
      </c>
      <c r="AY138" s="62">
        <v>12.352441320000002</v>
      </c>
      <c r="AZ138" s="62">
        <v>17.838906229999999</v>
      </c>
      <c r="BA138" s="62">
        <v>97.166757770000004</v>
      </c>
      <c r="BB138" s="62">
        <v>93.026501639999992</v>
      </c>
      <c r="BC138" s="62">
        <v>83.260599979999995</v>
      </c>
      <c r="BD138" s="62">
        <v>5.1103432199999999</v>
      </c>
      <c r="BE138" s="62">
        <v>0.45375577</v>
      </c>
      <c r="BF138" s="62">
        <v>4.4072608799999999</v>
      </c>
      <c r="BG138" s="62">
        <v>0.56657999999999997</v>
      </c>
      <c r="BH138" s="62">
        <v>0.18270660999999999</v>
      </c>
      <c r="BI138" s="62">
        <v>0.15050661000000001</v>
      </c>
      <c r="BJ138" s="62">
        <v>6.781065E-2</v>
      </c>
      <c r="BK138" s="62">
        <v>0.30389500000000003</v>
      </c>
      <c r="BL138" s="62">
        <v>1.7379939799999997</v>
      </c>
      <c r="BM138" s="62">
        <v>5.9728753499999989</v>
      </c>
      <c r="BN138" s="62">
        <v>0.54293360000000002</v>
      </c>
      <c r="BO138" s="62">
        <v>63.763938309999986</v>
      </c>
      <c r="BP138" s="62">
        <v>75.26645735000001</v>
      </c>
      <c r="BQ138" s="62">
        <v>0.17393117</v>
      </c>
      <c r="BR138" s="62">
        <v>4.4081450000000001E-2</v>
      </c>
      <c r="BS138" s="62">
        <v>5.2295426700000007</v>
      </c>
      <c r="BT138" s="62">
        <v>0.66972640999999999</v>
      </c>
      <c r="BU138" s="62">
        <v>1.1496150799999998</v>
      </c>
      <c r="BV138" s="62">
        <v>1.574493660000023</v>
      </c>
      <c r="BW138" s="62">
        <v>2.3964902499999994</v>
      </c>
      <c r="BX138" s="62">
        <v>1.5947025100000001</v>
      </c>
      <c r="BY138" s="62">
        <v>4.0841601399999998</v>
      </c>
      <c r="BZ138" s="62">
        <v>3.5976526799999995</v>
      </c>
      <c r="CA138" s="62">
        <v>29.459726849999999</v>
      </c>
      <c r="CB138" s="62">
        <v>25.29233447999999</v>
      </c>
      <c r="CC138" s="62">
        <v>281.69914754000001</v>
      </c>
      <c r="CD138" s="62">
        <v>0.15506367999999998</v>
      </c>
      <c r="CE138" s="62">
        <v>0.39873785</v>
      </c>
      <c r="CF138" s="62">
        <v>1.6267831499999998</v>
      </c>
      <c r="CG138" s="62">
        <v>3.56911355</v>
      </c>
      <c r="CH138" s="62">
        <v>2.2317414399999995</v>
      </c>
      <c r="CI138" s="62">
        <v>1.2061484500000001</v>
      </c>
      <c r="CJ138" s="62">
        <v>1.25907451</v>
      </c>
      <c r="CK138" s="62">
        <v>1.8339869099999997</v>
      </c>
      <c r="CL138" s="62">
        <v>3.0777951000000003</v>
      </c>
      <c r="CM138" s="62">
        <v>2.2758282100000002</v>
      </c>
      <c r="CN138" s="62">
        <v>7.7040649200000004</v>
      </c>
      <c r="CO138" s="62">
        <v>256.36080977</v>
      </c>
      <c r="CP138" s="62">
        <v>317.91292519000007</v>
      </c>
      <c r="CQ138" s="62">
        <v>3.9100000000000003E-3</v>
      </c>
      <c r="CR138" s="62">
        <v>1.34444465</v>
      </c>
      <c r="CS138" s="62">
        <v>1.5188437299999999</v>
      </c>
      <c r="CT138" s="62">
        <v>0.88017765999999986</v>
      </c>
      <c r="CU138" s="62">
        <v>8.7811796500000021</v>
      </c>
      <c r="CV138" s="62">
        <v>1.3299402200000003</v>
      </c>
      <c r="CW138" s="62">
        <v>3.0995982200000003</v>
      </c>
      <c r="CX138" s="62">
        <v>1.2251885699999998</v>
      </c>
      <c r="CY138" s="62">
        <v>16.773548789999992</v>
      </c>
      <c r="CZ138" s="62">
        <v>19.580799219999996</v>
      </c>
      <c r="DA138" s="62">
        <v>37.632618400000005</v>
      </c>
      <c r="DB138" s="62">
        <v>225.74267608000008</v>
      </c>
      <c r="DC138" s="62">
        <v>217.79093431999999</v>
      </c>
      <c r="DD138" s="62">
        <v>0</v>
      </c>
      <c r="DE138" s="62">
        <v>2.6689572799999999</v>
      </c>
      <c r="DF138" s="62">
        <v>4.1032502599999994</v>
      </c>
      <c r="DG138" s="62">
        <v>4.2382094100000005</v>
      </c>
      <c r="DH138" s="62">
        <v>3.1406532</v>
      </c>
      <c r="DI138" s="62">
        <v>4.7965515200000004</v>
      </c>
      <c r="DJ138" s="62">
        <v>5.6876959099999986</v>
      </c>
      <c r="DK138" s="62">
        <v>11.36213429</v>
      </c>
      <c r="DL138" s="62">
        <v>9.4087934699999991</v>
      </c>
      <c r="DM138" s="62">
        <v>13.276832840000001</v>
      </c>
      <c r="DN138" s="62">
        <v>11.679105190000001</v>
      </c>
      <c r="DO138" s="63">
        <v>147.42875094999999</v>
      </c>
      <c r="DP138" s="6"/>
    </row>
    <row r="139" spans="1:120">
      <c r="A139" s="66" t="s">
        <v>181</v>
      </c>
      <c r="B139" s="67" t="s">
        <v>352</v>
      </c>
      <c r="C139" s="62">
        <v>0</v>
      </c>
      <c r="D139" s="62">
        <v>0</v>
      </c>
      <c r="E139" s="62">
        <v>0</v>
      </c>
      <c r="F139" s="62">
        <v>0</v>
      </c>
      <c r="G139" s="62">
        <v>0</v>
      </c>
      <c r="H139" s="62">
        <v>0</v>
      </c>
      <c r="I139" s="62">
        <v>0</v>
      </c>
      <c r="J139" s="62">
        <v>0</v>
      </c>
      <c r="K139" s="62">
        <v>0</v>
      </c>
      <c r="L139" s="62">
        <v>0</v>
      </c>
      <c r="M139" s="62">
        <v>0</v>
      </c>
      <c r="N139" s="62">
        <v>0</v>
      </c>
      <c r="O139" s="62">
        <v>0</v>
      </c>
      <c r="P139" s="62">
        <v>0</v>
      </c>
      <c r="Q139" s="62">
        <v>0</v>
      </c>
      <c r="R139" s="62">
        <v>0</v>
      </c>
      <c r="S139" s="62">
        <v>0</v>
      </c>
      <c r="T139" s="62">
        <v>0</v>
      </c>
      <c r="U139" s="62">
        <v>0</v>
      </c>
      <c r="V139" s="62">
        <v>0</v>
      </c>
      <c r="W139" s="62">
        <v>0</v>
      </c>
      <c r="X139" s="62">
        <v>0</v>
      </c>
      <c r="Y139" s="62">
        <v>0</v>
      </c>
      <c r="Z139" s="62">
        <v>0</v>
      </c>
      <c r="AA139" s="62">
        <v>0</v>
      </c>
      <c r="AB139" s="62">
        <v>0</v>
      </c>
      <c r="AC139" s="62">
        <v>847.03831338000009</v>
      </c>
      <c r="AD139" s="62">
        <v>7.27236817</v>
      </c>
      <c r="AE139" s="62">
        <v>43.967030089999994</v>
      </c>
      <c r="AF139" s="62">
        <v>70.993270550000005</v>
      </c>
      <c r="AG139" s="62">
        <v>16.566189219999995</v>
      </c>
      <c r="AH139" s="62">
        <v>76.875176600000003</v>
      </c>
      <c r="AI139" s="62">
        <v>13.142746089999999</v>
      </c>
      <c r="AJ139" s="62">
        <v>137.54314352999998</v>
      </c>
      <c r="AK139" s="62">
        <v>99.260942430000014</v>
      </c>
      <c r="AL139" s="62">
        <v>13.171668020000016</v>
      </c>
      <c r="AM139" s="62">
        <v>49.612832339999997</v>
      </c>
      <c r="AN139" s="62">
        <v>96.192472550000005</v>
      </c>
      <c r="AO139" s="62">
        <v>222.44047379000006</v>
      </c>
      <c r="AP139" s="62">
        <v>0</v>
      </c>
      <c r="AQ139" s="62">
        <v>0</v>
      </c>
      <c r="AR139" s="62">
        <v>0</v>
      </c>
      <c r="AS139" s="62">
        <v>0</v>
      </c>
      <c r="AT139" s="62">
        <v>0</v>
      </c>
      <c r="AU139" s="62">
        <v>0</v>
      </c>
      <c r="AV139" s="62">
        <v>0</v>
      </c>
      <c r="AW139" s="62">
        <v>0</v>
      </c>
      <c r="AX139" s="62">
        <v>0</v>
      </c>
      <c r="AY139" s="62">
        <v>0</v>
      </c>
      <c r="AZ139" s="62">
        <v>0</v>
      </c>
      <c r="BA139" s="62">
        <v>0</v>
      </c>
      <c r="BB139" s="62">
        <v>0</v>
      </c>
      <c r="BC139" s="62">
        <v>0.40394747000000003</v>
      </c>
      <c r="BD139" s="62">
        <v>0.200345</v>
      </c>
      <c r="BE139" s="62">
        <v>5.7740930000000003E-2</v>
      </c>
      <c r="BF139" s="62">
        <v>0</v>
      </c>
      <c r="BG139" s="62">
        <v>0</v>
      </c>
      <c r="BH139" s="62">
        <v>0</v>
      </c>
      <c r="BI139" s="62">
        <v>0</v>
      </c>
      <c r="BJ139" s="62">
        <v>0</v>
      </c>
      <c r="BK139" s="62">
        <v>0</v>
      </c>
      <c r="BL139" s="62">
        <v>0</v>
      </c>
      <c r="BM139" s="62">
        <v>2.1081409999999998E-2</v>
      </c>
      <c r="BN139" s="62">
        <v>0</v>
      </c>
      <c r="BO139" s="62">
        <v>0.12478013</v>
      </c>
      <c r="BP139" s="62">
        <v>3.0766723699999998</v>
      </c>
      <c r="BQ139" s="62">
        <v>2.8604000000000001E-2</v>
      </c>
      <c r="BR139" s="62">
        <v>0.13088725000000001</v>
      </c>
      <c r="BS139" s="62">
        <v>0</v>
      </c>
      <c r="BT139" s="62">
        <v>3.4256510000000004E-2</v>
      </c>
      <c r="BU139" s="62">
        <v>0</v>
      </c>
      <c r="BV139" s="62">
        <v>0</v>
      </c>
      <c r="BW139" s="62">
        <v>0</v>
      </c>
      <c r="BX139" s="62">
        <v>0</v>
      </c>
      <c r="BY139" s="62">
        <v>0</v>
      </c>
      <c r="BZ139" s="62">
        <v>0</v>
      </c>
      <c r="CA139" s="62">
        <v>1.7843632600000001</v>
      </c>
      <c r="CB139" s="62">
        <v>1.09856135</v>
      </c>
      <c r="CC139" s="62">
        <v>1.1142550600000001</v>
      </c>
      <c r="CD139" s="62">
        <v>3.5036999999999999E-2</v>
      </c>
      <c r="CE139" s="62">
        <v>0.13506525</v>
      </c>
      <c r="CF139" s="62">
        <v>0.11063199999999999</v>
      </c>
      <c r="CG139" s="62">
        <v>2.7755575615628914E-17</v>
      </c>
      <c r="CH139" s="62">
        <v>5.0909870000000003E-2</v>
      </c>
      <c r="CI139" s="62">
        <v>0</v>
      </c>
      <c r="CJ139" s="62">
        <v>9.307435E-2</v>
      </c>
      <c r="CK139" s="62">
        <v>0.12751862</v>
      </c>
      <c r="CL139" s="62">
        <v>5.5055099999999996E-2</v>
      </c>
      <c r="CM139" s="62">
        <v>-4.0832999999999999E-4</v>
      </c>
      <c r="CN139" s="62">
        <v>0.32085575</v>
      </c>
      <c r="CO139" s="62">
        <v>0.18651545000000003</v>
      </c>
      <c r="CP139" s="62">
        <v>4.7128077900000003</v>
      </c>
      <c r="CQ139" s="62">
        <v>0</v>
      </c>
      <c r="CR139" s="62">
        <v>0.1922682</v>
      </c>
      <c r="CS139" s="62">
        <v>4.7500000000000001E-2</v>
      </c>
      <c r="CT139" s="62">
        <v>0.21148082999999998</v>
      </c>
      <c r="CU139" s="62">
        <v>0.31965924000000001</v>
      </c>
      <c r="CV139" s="62">
        <v>7.8503199999999992E-3</v>
      </c>
      <c r="CW139" s="62">
        <v>-5.0445000000000004E-4</v>
      </c>
      <c r="CX139" s="62">
        <v>0.23827882</v>
      </c>
      <c r="CY139" s="62">
        <v>0.35453774999999998</v>
      </c>
      <c r="CZ139" s="62">
        <v>0.37620828000000001</v>
      </c>
      <c r="DA139" s="62">
        <v>0.71296550000000003</v>
      </c>
      <c r="DB139" s="62">
        <v>2.2525633000000003</v>
      </c>
      <c r="DC139" s="62">
        <v>3.8348026700000002</v>
      </c>
      <c r="DD139" s="62">
        <v>0</v>
      </c>
      <c r="DE139" s="62">
        <v>0.18372615000000003</v>
      </c>
      <c r="DF139" s="62">
        <v>2.4550000000000002E-3</v>
      </c>
      <c r="DG139" s="62">
        <v>0.63642155</v>
      </c>
      <c r="DH139" s="62">
        <v>9.6492519999999998E-2</v>
      </c>
      <c r="DI139" s="62">
        <v>0.33995609999999998</v>
      </c>
      <c r="DJ139" s="62">
        <v>1.58125E-3</v>
      </c>
      <c r="DK139" s="62">
        <v>1.8371149999999999E-2</v>
      </c>
      <c r="DL139" s="62">
        <v>0.17937500000000001</v>
      </c>
      <c r="DM139" s="62">
        <v>0.38785799999999998</v>
      </c>
      <c r="DN139" s="62">
        <v>0.63576958000000006</v>
      </c>
      <c r="DO139" s="63">
        <v>1.3527963700000001</v>
      </c>
      <c r="DP139" s="6"/>
    </row>
    <row r="140" spans="1:120">
      <c r="A140" s="66" t="s">
        <v>182</v>
      </c>
      <c r="B140" s="67" t="s">
        <v>353</v>
      </c>
      <c r="C140" s="62">
        <v>0</v>
      </c>
      <c r="D140" s="62">
        <v>0</v>
      </c>
      <c r="E140" s="62">
        <v>0</v>
      </c>
      <c r="F140" s="62">
        <v>0</v>
      </c>
      <c r="G140" s="62">
        <v>0</v>
      </c>
      <c r="H140" s="62">
        <v>0</v>
      </c>
      <c r="I140" s="62">
        <v>0</v>
      </c>
      <c r="J140" s="62">
        <v>0</v>
      </c>
      <c r="K140" s="62">
        <v>0</v>
      </c>
      <c r="L140" s="62">
        <v>0</v>
      </c>
      <c r="M140" s="62">
        <v>0</v>
      </c>
      <c r="N140" s="62">
        <v>0</v>
      </c>
      <c r="O140" s="62">
        <v>0</v>
      </c>
      <c r="P140" s="62">
        <v>0</v>
      </c>
      <c r="Q140" s="62">
        <v>0</v>
      </c>
      <c r="R140" s="62">
        <v>0</v>
      </c>
      <c r="S140" s="62">
        <v>0</v>
      </c>
      <c r="T140" s="62">
        <v>0</v>
      </c>
      <c r="U140" s="62">
        <v>0</v>
      </c>
      <c r="V140" s="62">
        <v>0</v>
      </c>
      <c r="W140" s="62">
        <v>0</v>
      </c>
      <c r="X140" s="62">
        <v>0</v>
      </c>
      <c r="Y140" s="62">
        <v>0</v>
      </c>
      <c r="Z140" s="62">
        <v>0</v>
      </c>
      <c r="AA140" s="62">
        <v>0</v>
      </c>
      <c r="AB140" s="62">
        <v>0</v>
      </c>
      <c r="AC140" s="62">
        <v>0</v>
      </c>
      <c r="AD140" s="62">
        <v>0</v>
      </c>
      <c r="AE140" s="62">
        <v>0</v>
      </c>
      <c r="AF140" s="62">
        <v>0</v>
      </c>
      <c r="AG140" s="62">
        <v>0</v>
      </c>
      <c r="AH140" s="62">
        <v>0</v>
      </c>
      <c r="AI140" s="62">
        <v>0</v>
      </c>
      <c r="AJ140" s="62">
        <v>0</v>
      </c>
      <c r="AK140" s="62">
        <v>0</v>
      </c>
      <c r="AL140" s="62">
        <v>0</v>
      </c>
      <c r="AM140" s="62">
        <v>0</v>
      </c>
      <c r="AN140" s="62">
        <v>0</v>
      </c>
      <c r="AO140" s="62">
        <v>0</v>
      </c>
      <c r="AP140" s="62">
        <v>0</v>
      </c>
      <c r="AQ140" s="62">
        <v>0</v>
      </c>
      <c r="AR140" s="62">
        <v>0</v>
      </c>
      <c r="AS140" s="62">
        <v>0</v>
      </c>
      <c r="AT140" s="62">
        <v>0</v>
      </c>
      <c r="AU140" s="62">
        <v>0</v>
      </c>
      <c r="AV140" s="62">
        <v>0</v>
      </c>
      <c r="AW140" s="62">
        <v>0</v>
      </c>
      <c r="AX140" s="62">
        <v>0</v>
      </c>
      <c r="AY140" s="62">
        <v>0</v>
      </c>
      <c r="AZ140" s="62">
        <v>0</v>
      </c>
      <c r="BA140" s="62">
        <v>0</v>
      </c>
      <c r="BB140" s="62">
        <v>0</v>
      </c>
      <c r="BC140" s="62">
        <v>0</v>
      </c>
      <c r="BD140" s="62">
        <v>0</v>
      </c>
      <c r="BE140" s="62">
        <v>0</v>
      </c>
      <c r="BF140" s="62">
        <v>0</v>
      </c>
      <c r="BG140" s="62">
        <v>0</v>
      </c>
      <c r="BH140" s="62">
        <v>0</v>
      </c>
      <c r="BI140" s="62">
        <v>0</v>
      </c>
      <c r="BJ140" s="62">
        <v>0</v>
      </c>
      <c r="BK140" s="62">
        <v>0</v>
      </c>
      <c r="BL140" s="62">
        <v>0</v>
      </c>
      <c r="BM140" s="62">
        <v>0</v>
      </c>
      <c r="BN140" s="62">
        <v>0</v>
      </c>
      <c r="BO140" s="62">
        <v>0</v>
      </c>
      <c r="BP140" s="62">
        <v>0.14877522000000001</v>
      </c>
      <c r="BQ140" s="62">
        <v>0</v>
      </c>
      <c r="BR140" s="62">
        <v>0</v>
      </c>
      <c r="BS140" s="62">
        <v>0</v>
      </c>
      <c r="BT140" s="62">
        <v>0</v>
      </c>
      <c r="BU140" s="62">
        <v>0</v>
      </c>
      <c r="BV140" s="62">
        <v>0</v>
      </c>
      <c r="BW140" s="62">
        <v>0</v>
      </c>
      <c r="BX140" s="62">
        <v>0</v>
      </c>
      <c r="BY140" s="62">
        <v>0</v>
      </c>
      <c r="BZ140" s="62">
        <v>0.14877522000000001</v>
      </c>
      <c r="CA140" s="62">
        <v>0</v>
      </c>
      <c r="CB140" s="62">
        <v>0</v>
      </c>
      <c r="CC140" s="62">
        <v>0</v>
      </c>
      <c r="CD140" s="62">
        <v>0</v>
      </c>
      <c r="CE140" s="62">
        <v>0</v>
      </c>
      <c r="CF140" s="62">
        <v>0</v>
      </c>
      <c r="CG140" s="62">
        <v>0</v>
      </c>
      <c r="CH140" s="62">
        <v>0</v>
      </c>
      <c r="CI140" s="62">
        <v>0</v>
      </c>
      <c r="CJ140" s="62">
        <v>0</v>
      </c>
      <c r="CK140" s="62">
        <v>0</v>
      </c>
      <c r="CL140" s="62">
        <v>0</v>
      </c>
      <c r="CM140" s="62">
        <v>0</v>
      </c>
      <c r="CN140" s="62">
        <v>0</v>
      </c>
      <c r="CO140" s="62">
        <v>0</v>
      </c>
      <c r="CP140" s="62">
        <v>0.1</v>
      </c>
      <c r="CQ140" s="62">
        <v>0</v>
      </c>
      <c r="CR140" s="62">
        <v>0</v>
      </c>
      <c r="CS140" s="62">
        <v>0</v>
      </c>
      <c r="CT140" s="62">
        <v>0</v>
      </c>
      <c r="CU140" s="62">
        <v>0</v>
      </c>
      <c r="CV140" s="62">
        <v>0</v>
      </c>
      <c r="CW140" s="62">
        <v>0</v>
      </c>
      <c r="CX140" s="62">
        <v>0</v>
      </c>
      <c r="CY140" s="62">
        <v>0</v>
      </c>
      <c r="CZ140" s="62">
        <v>0</v>
      </c>
      <c r="DA140" s="62">
        <v>0</v>
      </c>
      <c r="DB140" s="62">
        <v>0.1</v>
      </c>
      <c r="DC140" s="62">
        <v>0</v>
      </c>
      <c r="DD140" s="62">
        <v>0</v>
      </c>
      <c r="DE140" s="62">
        <v>0</v>
      </c>
      <c r="DF140" s="62">
        <v>0</v>
      </c>
      <c r="DG140" s="62">
        <v>0</v>
      </c>
      <c r="DH140" s="62">
        <v>0</v>
      </c>
      <c r="DI140" s="62">
        <v>0</v>
      </c>
      <c r="DJ140" s="62">
        <v>0</v>
      </c>
      <c r="DK140" s="62">
        <v>0</v>
      </c>
      <c r="DL140" s="62">
        <v>0</v>
      </c>
      <c r="DM140" s="62">
        <v>0</v>
      </c>
      <c r="DN140" s="62">
        <v>0</v>
      </c>
      <c r="DO140" s="63">
        <v>0</v>
      </c>
      <c r="DP140" s="6"/>
    </row>
    <row r="141" spans="1:120">
      <c r="A141" s="64" t="s">
        <v>40</v>
      </c>
      <c r="B141" s="80" t="s">
        <v>354</v>
      </c>
      <c r="C141" s="62">
        <v>15.507070000000002</v>
      </c>
      <c r="D141" s="62">
        <v>20.419193544342683</v>
      </c>
      <c r="E141" s="62">
        <v>45.080806455657317</v>
      </c>
      <c r="F141" s="62">
        <v>0.39999999999999991</v>
      </c>
      <c r="G141" s="62">
        <v>-26.1</v>
      </c>
      <c r="H141" s="62">
        <v>-40.39293</v>
      </c>
      <c r="I141" s="62">
        <v>0.19999999999999929</v>
      </c>
      <c r="J141" s="62">
        <v>7.9000000000000012</v>
      </c>
      <c r="K141" s="62">
        <v>1.8999999999999972</v>
      </c>
      <c r="L141" s="62">
        <v>-1.7999999999999989</v>
      </c>
      <c r="M141" s="62">
        <v>2.6999999999999993</v>
      </c>
      <c r="N141" s="62">
        <v>2.6929299999999996</v>
      </c>
      <c r="O141" s="62">
        <v>2.5070699999999992</v>
      </c>
      <c r="P141" s="62">
        <v>-11.999999999999998</v>
      </c>
      <c r="Q141" s="62">
        <v>-19.7</v>
      </c>
      <c r="R141" s="62">
        <v>0.31265022999999903</v>
      </c>
      <c r="S141" s="62">
        <v>1.1790726299999998</v>
      </c>
      <c r="T141" s="62">
        <v>-0.69172285999999894</v>
      </c>
      <c r="U141" s="62">
        <v>1.1525336399999992</v>
      </c>
      <c r="V141" s="62">
        <v>5.0217343199999993</v>
      </c>
      <c r="W141" s="62">
        <v>-2.4054203299999992</v>
      </c>
      <c r="X141" s="62">
        <v>0.9773377299999999</v>
      </c>
      <c r="Y141" s="62">
        <v>2.0746156700000009</v>
      </c>
      <c r="Z141" s="62">
        <v>-0.10972282999999849</v>
      </c>
      <c r="AA141" s="62">
        <v>1.2889217999999971</v>
      </c>
      <c r="AB141" s="62">
        <v>-1.0999999999999992</v>
      </c>
      <c r="AC141" s="62">
        <v>0</v>
      </c>
      <c r="AD141" s="62">
        <v>0</v>
      </c>
      <c r="AE141" s="62">
        <v>0</v>
      </c>
      <c r="AF141" s="62">
        <v>0</v>
      </c>
      <c r="AG141" s="62">
        <v>0</v>
      </c>
      <c r="AH141" s="62">
        <v>0</v>
      </c>
      <c r="AI141" s="62">
        <v>0</v>
      </c>
      <c r="AJ141" s="62">
        <v>0</v>
      </c>
      <c r="AK141" s="62">
        <v>0</v>
      </c>
      <c r="AL141" s="62">
        <v>0</v>
      </c>
      <c r="AM141" s="62">
        <v>0</v>
      </c>
      <c r="AN141" s="62">
        <v>0</v>
      </c>
      <c r="AO141" s="62">
        <v>0</v>
      </c>
      <c r="AP141" s="62">
        <v>5.8000000000000025</v>
      </c>
      <c r="AQ141" s="62">
        <v>1.4999999999999991</v>
      </c>
      <c r="AR141" s="62">
        <v>2.0000000000000009</v>
      </c>
      <c r="AS141" s="62">
        <v>-1.1999999999999993</v>
      </c>
      <c r="AT141" s="62">
        <v>1.7763568394002505E-15</v>
      </c>
      <c r="AU141" s="62">
        <v>-2.3000000000000038</v>
      </c>
      <c r="AV141" s="62">
        <v>1.3000000000000038</v>
      </c>
      <c r="AW141" s="62">
        <v>2.4999999999999969</v>
      </c>
      <c r="AX141" s="62">
        <v>-0.59999999999999543</v>
      </c>
      <c r="AY141" s="62">
        <v>3.8999999999999977</v>
      </c>
      <c r="AZ141" s="62">
        <v>2.1999999999999984</v>
      </c>
      <c r="BA141" s="62">
        <v>-8.6999999999999993</v>
      </c>
      <c r="BB141" s="62">
        <v>5.2000000000000011</v>
      </c>
      <c r="BC141" s="62">
        <v>-3.7599999999999971</v>
      </c>
      <c r="BD141" s="62">
        <v>36.299999999999997</v>
      </c>
      <c r="BE141" s="62">
        <v>-1.4000000000000008</v>
      </c>
      <c r="BF141" s="62">
        <v>2.3000000000000007</v>
      </c>
      <c r="BG141" s="62">
        <v>-1.3000000000000003</v>
      </c>
      <c r="BH141" s="62">
        <v>1.4399999999999986</v>
      </c>
      <c r="BI141" s="62">
        <v>-35.1</v>
      </c>
      <c r="BJ141" s="62">
        <v>6.200000000000002</v>
      </c>
      <c r="BK141" s="62">
        <v>-2.300000000000002</v>
      </c>
      <c r="BL141" s="62">
        <v>0</v>
      </c>
      <c r="BM141" s="62">
        <v>-4</v>
      </c>
      <c r="BN141" s="62">
        <v>-1.4000000000000004</v>
      </c>
      <c r="BO141" s="62">
        <v>-4.4999999999999991</v>
      </c>
      <c r="BP141" s="62">
        <v>50.375674069999988</v>
      </c>
      <c r="BQ141" s="62">
        <v>0</v>
      </c>
      <c r="BR141" s="62">
        <v>-3.0000000000000462</v>
      </c>
      <c r="BS141" s="62">
        <v>0.49000000000000865</v>
      </c>
      <c r="BT141" s="62">
        <v>-0.8399999999999983</v>
      </c>
      <c r="BU141" s="62">
        <v>0.1499999999999459</v>
      </c>
      <c r="BV141" s="62">
        <v>0.19999999999999951</v>
      </c>
      <c r="BW141" s="62">
        <v>0.40000000000002278</v>
      </c>
      <c r="BX141" s="62">
        <v>10.600000000000046</v>
      </c>
      <c r="BY141" s="62">
        <v>1.4000000000000454</v>
      </c>
      <c r="BZ141" s="62">
        <v>1.899999999999979</v>
      </c>
      <c r="CA141" s="62">
        <v>-3.0000000000000231</v>
      </c>
      <c r="CB141" s="62">
        <v>42.075674070000012</v>
      </c>
      <c r="CC141" s="62">
        <v>7.5531239800000014</v>
      </c>
      <c r="CD141" s="62">
        <v>-1.5566101400000452</v>
      </c>
      <c r="CE141" s="62">
        <v>-2.3517827899999317</v>
      </c>
      <c r="CF141" s="62">
        <v>-1.54821721</v>
      </c>
      <c r="CG141" s="62">
        <v>0.69999999999993157</v>
      </c>
      <c r="CH141" s="62">
        <v>-0.74338986000000018</v>
      </c>
      <c r="CI141" s="62">
        <v>6.8433898600000687</v>
      </c>
      <c r="CJ141" s="62">
        <v>0.40000000000002256</v>
      </c>
      <c r="CK141" s="62">
        <v>7.5</v>
      </c>
      <c r="CL141" s="62">
        <v>0.74399525999993621</v>
      </c>
      <c r="CM141" s="62">
        <v>0.41937816999999988</v>
      </c>
      <c r="CN141" s="62">
        <v>-2.8536393099999815</v>
      </c>
      <c r="CO141" s="62">
        <v>0</v>
      </c>
      <c r="CP141" s="62">
        <v>389.72012381999997</v>
      </c>
      <c r="CQ141" s="62">
        <v>41.539893839999991</v>
      </c>
      <c r="CR141" s="62">
        <v>82.830966940000053</v>
      </c>
      <c r="CS141" s="62">
        <v>-10.947087430000121</v>
      </c>
      <c r="CT141" s="62">
        <v>1.6819870000000492</v>
      </c>
      <c r="CU141" s="62">
        <v>-75.055020849999963</v>
      </c>
      <c r="CV141" s="62">
        <v>-39.629096270000005</v>
      </c>
      <c r="CW141" s="62">
        <v>273.15181284000005</v>
      </c>
      <c r="CX141" s="62">
        <v>50.284859999999874</v>
      </c>
      <c r="CY141" s="62">
        <v>0</v>
      </c>
      <c r="CZ141" s="62">
        <v>0</v>
      </c>
      <c r="DA141" s="62">
        <v>46.935829090000141</v>
      </c>
      <c r="DB141" s="62">
        <v>18.925978659999959</v>
      </c>
      <c r="DC141" s="62">
        <v>86.039999999999992</v>
      </c>
      <c r="DD141" s="62">
        <v>0</v>
      </c>
      <c r="DE141" s="62">
        <v>-15.813000000000066</v>
      </c>
      <c r="DF141" s="62">
        <v>-25.788999999999984</v>
      </c>
      <c r="DG141" s="62">
        <v>41.944999999999993</v>
      </c>
      <c r="DH141" s="62">
        <v>-148.04299999999995</v>
      </c>
      <c r="DI141" s="62">
        <v>147.69999999999999</v>
      </c>
      <c r="DJ141" s="62">
        <v>-172.70000000000002</v>
      </c>
      <c r="DK141" s="62">
        <v>-73.120000000000076</v>
      </c>
      <c r="DL141" s="62">
        <v>-1.3089999999999975</v>
      </c>
      <c r="DM141" s="62">
        <v>214.62400000000005</v>
      </c>
      <c r="DN141" s="62">
        <v>-1.099999999999973</v>
      </c>
      <c r="DO141" s="63">
        <v>119.64500000000001</v>
      </c>
      <c r="DP141" s="6"/>
    </row>
    <row r="142" spans="1:120">
      <c r="A142" s="64" t="s">
        <v>42</v>
      </c>
      <c r="B142" s="80" t="s">
        <v>355</v>
      </c>
      <c r="C142" s="62">
        <v>0</v>
      </c>
      <c r="D142" s="62">
        <v>0</v>
      </c>
      <c r="E142" s="62">
        <v>0</v>
      </c>
      <c r="F142" s="62">
        <v>0</v>
      </c>
      <c r="G142" s="62">
        <v>0</v>
      </c>
      <c r="H142" s="62">
        <v>0</v>
      </c>
      <c r="I142" s="62">
        <v>0</v>
      </c>
      <c r="J142" s="62">
        <v>0</v>
      </c>
      <c r="K142" s="62">
        <v>0</v>
      </c>
      <c r="L142" s="62">
        <v>0</v>
      </c>
      <c r="M142" s="62">
        <v>0</v>
      </c>
      <c r="N142" s="62">
        <v>0</v>
      </c>
      <c r="O142" s="62">
        <v>0</v>
      </c>
      <c r="P142" s="62">
        <v>0</v>
      </c>
      <c r="Q142" s="62">
        <v>0</v>
      </c>
      <c r="R142" s="62">
        <v>0</v>
      </c>
      <c r="S142" s="62">
        <v>0</v>
      </c>
      <c r="T142" s="62">
        <v>0</v>
      </c>
      <c r="U142" s="62">
        <v>0</v>
      </c>
      <c r="V142" s="62">
        <v>0</v>
      </c>
      <c r="W142" s="62">
        <v>0</v>
      </c>
      <c r="X142" s="62">
        <v>0</v>
      </c>
      <c r="Y142" s="62">
        <v>0</v>
      </c>
      <c r="Z142" s="62">
        <v>0</v>
      </c>
      <c r="AA142" s="62">
        <v>0</v>
      </c>
      <c r="AB142" s="62">
        <v>0</v>
      </c>
      <c r="AC142" s="62">
        <v>-5.8999999999999995</v>
      </c>
      <c r="AD142" s="62">
        <v>-0.89999999999999969</v>
      </c>
      <c r="AE142" s="62">
        <v>-2.9</v>
      </c>
      <c r="AF142" s="62">
        <v>-1.5499999999999989</v>
      </c>
      <c r="AG142" s="62">
        <v>1.5499999999999989</v>
      </c>
      <c r="AH142" s="62">
        <v>0.81000000000000039</v>
      </c>
      <c r="AI142" s="62">
        <v>-1.0000000000001785E-2</v>
      </c>
      <c r="AJ142" s="62">
        <v>3.2000000000000028</v>
      </c>
      <c r="AK142" s="62">
        <v>0.19999999999999707</v>
      </c>
      <c r="AL142" s="62">
        <v>3.9600000000000017</v>
      </c>
      <c r="AM142" s="62">
        <v>-0.45999999999999996</v>
      </c>
      <c r="AN142" s="62">
        <v>3.5000000000000018</v>
      </c>
      <c r="AO142" s="62">
        <v>-13.300000000000002</v>
      </c>
      <c r="AP142" s="62">
        <v>0</v>
      </c>
      <c r="AQ142" s="62">
        <v>0</v>
      </c>
      <c r="AR142" s="62">
        <v>0</v>
      </c>
      <c r="AS142" s="62">
        <v>0</v>
      </c>
      <c r="AT142" s="62">
        <v>0</v>
      </c>
      <c r="AU142" s="62">
        <v>0</v>
      </c>
      <c r="AV142" s="62">
        <v>0</v>
      </c>
      <c r="AW142" s="62">
        <v>0</v>
      </c>
      <c r="AX142" s="62">
        <v>0</v>
      </c>
      <c r="AY142" s="62">
        <v>0</v>
      </c>
      <c r="AZ142" s="62">
        <v>0</v>
      </c>
      <c r="BA142" s="62">
        <v>0</v>
      </c>
      <c r="BB142" s="62">
        <v>0</v>
      </c>
      <c r="BC142" s="62">
        <v>0</v>
      </c>
      <c r="BD142" s="62">
        <v>0</v>
      </c>
      <c r="BE142" s="62">
        <v>0</v>
      </c>
      <c r="BF142" s="62">
        <v>0</v>
      </c>
      <c r="BG142" s="62">
        <v>0</v>
      </c>
      <c r="BH142" s="62">
        <v>0</v>
      </c>
      <c r="BI142" s="62">
        <v>0</v>
      </c>
      <c r="BJ142" s="62">
        <v>0</v>
      </c>
      <c r="BK142" s="62">
        <v>0</v>
      </c>
      <c r="BL142" s="62">
        <v>0</v>
      </c>
      <c r="BM142" s="62">
        <v>0</v>
      </c>
      <c r="BN142" s="62">
        <v>0</v>
      </c>
      <c r="BO142" s="62">
        <v>0</v>
      </c>
      <c r="BP142" s="62">
        <v>0</v>
      </c>
      <c r="BQ142" s="62">
        <v>0</v>
      </c>
      <c r="BR142" s="62">
        <v>0</v>
      </c>
      <c r="BS142" s="62">
        <v>0</v>
      </c>
      <c r="BT142" s="62">
        <v>0</v>
      </c>
      <c r="BU142" s="62">
        <v>0</v>
      </c>
      <c r="BV142" s="62">
        <v>0</v>
      </c>
      <c r="BW142" s="62">
        <v>0</v>
      </c>
      <c r="BX142" s="62">
        <v>0</v>
      </c>
      <c r="BY142" s="62">
        <v>0</v>
      </c>
      <c r="BZ142" s="62">
        <v>0</v>
      </c>
      <c r="CA142" s="62">
        <v>0</v>
      </c>
      <c r="CB142" s="62">
        <v>0</v>
      </c>
      <c r="CC142" s="62">
        <v>0</v>
      </c>
      <c r="CD142" s="62">
        <v>0</v>
      </c>
      <c r="CE142" s="62">
        <v>0</v>
      </c>
      <c r="CF142" s="62">
        <v>0</v>
      </c>
      <c r="CG142" s="62">
        <v>0</v>
      </c>
      <c r="CH142" s="62">
        <v>0</v>
      </c>
      <c r="CI142" s="62">
        <v>0</v>
      </c>
      <c r="CJ142" s="62">
        <v>0</v>
      </c>
      <c r="CK142" s="62">
        <v>0</v>
      </c>
      <c r="CL142" s="62">
        <v>0</v>
      </c>
      <c r="CM142" s="62">
        <v>0</v>
      </c>
      <c r="CN142" s="62">
        <v>0</v>
      </c>
      <c r="CO142" s="62">
        <v>0</v>
      </c>
      <c r="CP142" s="62">
        <v>0</v>
      </c>
      <c r="CQ142" s="62">
        <v>0</v>
      </c>
      <c r="CR142" s="62">
        <v>0</v>
      </c>
      <c r="CS142" s="62">
        <v>0</v>
      </c>
      <c r="CT142" s="62">
        <v>0</v>
      </c>
      <c r="CU142" s="62">
        <v>0</v>
      </c>
      <c r="CV142" s="62">
        <v>0</v>
      </c>
      <c r="CW142" s="62">
        <v>0</v>
      </c>
      <c r="CX142" s="62">
        <v>0</v>
      </c>
      <c r="CY142" s="62">
        <v>0</v>
      </c>
      <c r="CZ142" s="62">
        <v>0</v>
      </c>
      <c r="DA142" s="62">
        <v>0</v>
      </c>
      <c r="DB142" s="62">
        <v>0</v>
      </c>
      <c r="DC142" s="62">
        <v>0</v>
      </c>
      <c r="DD142" s="62">
        <v>0</v>
      </c>
      <c r="DE142" s="62">
        <v>0</v>
      </c>
      <c r="DF142" s="62">
        <v>0</v>
      </c>
      <c r="DG142" s="62">
        <v>0</v>
      </c>
      <c r="DH142" s="62">
        <v>0</v>
      </c>
      <c r="DI142" s="62">
        <v>0</v>
      </c>
      <c r="DJ142" s="62">
        <v>0</v>
      </c>
      <c r="DK142" s="62">
        <v>0</v>
      </c>
      <c r="DL142" s="62">
        <v>0</v>
      </c>
      <c r="DM142" s="62">
        <v>0</v>
      </c>
      <c r="DN142" s="62">
        <v>0</v>
      </c>
      <c r="DO142" s="63">
        <v>0</v>
      </c>
      <c r="DP142" s="6"/>
    </row>
    <row r="143" spans="1:120">
      <c r="A143" s="64" t="s">
        <v>44</v>
      </c>
      <c r="B143" s="80" t="s">
        <v>356</v>
      </c>
      <c r="C143" s="62">
        <v>0</v>
      </c>
      <c r="D143" s="62">
        <v>0</v>
      </c>
      <c r="E143" s="62">
        <v>0</v>
      </c>
      <c r="F143" s="62">
        <v>0</v>
      </c>
      <c r="G143" s="62">
        <v>0</v>
      </c>
      <c r="H143" s="62">
        <v>0</v>
      </c>
      <c r="I143" s="62">
        <v>0</v>
      </c>
      <c r="J143" s="62">
        <v>0</v>
      </c>
      <c r="K143" s="62">
        <v>0</v>
      </c>
      <c r="L143" s="62">
        <v>0</v>
      </c>
      <c r="M143" s="62">
        <v>0</v>
      </c>
      <c r="N143" s="62">
        <v>0</v>
      </c>
      <c r="O143" s="62">
        <v>0</v>
      </c>
      <c r="P143" s="62">
        <v>0</v>
      </c>
      <c r="Q143" s="62">
        <v>0</v>
      </c>
      <c r="R143" s="62">
        <v>0</v>
      </c>
      <c r="S143" s="62">
        <v>0</v>
      </c>
      <c r="T143" s="62">
        <v>0</v>
      </c>
      <c r="U143" s="62">
        <v>0</v>
      </c>
      <c r="V143" s="62">
        <v>0</v>
      </c>
      <c r="W143" s="62">
        <v>0</v>
      </c>
      <c r="X143" s="62">
        <v>0</v>
      </c>
      <c r="Y143" s="62">
        <v>0</v>
      </c>
      <c r="Z143" s="62">
        <v>0</v>
      </c>
      <c r="AA143" s="62">
        <v>0</v>
      </c>
      <c r="AB143" s="62">
        <v>0</v>
      </c>
      <c r="AC143" s="62">
        <v>0</v>
      </c>
      <c r="AD143" s="62">
        <v>0</v>
      </c>
      <c r="AE143" s="62">
        <v>0</v>
      </c>
      <c r="AF143" s="62">
        <v>0</v>
      </c>
      <c r="AG143" s="62">
        <v>0</v>
      </c>
      <c r="AH143" s="62">
        <v>0</v>
      </c>
      <c r="AI143" s="62">
        <v>0</v>
      </c>
      <c r="AJ143" s="62">
        <v>0</v>
      </c>
      <c r="AK143" s="62">
        <v>0</v>
      </c>
      <c r="AL143" s="62">
        <v>0</v>
      </c>
      <c r="AM143" s="62">
        <v>0</v>
      </c>
      <c r="AN143" s="62">
        <v>0</v>
      </c>
      <c r="AO143" s="62">
        <v>0</v>
      </c>
      <c r="AP143" s="62">
        <v>0</v>
      </c>
      <c r="AQ143" s="62">
        <v>0</v>
      </c>
      <c r="AR143" s="62">
        <v>0</v>
      </c>
      <c r="AS143" s="62">
        <v>0</v>
      </c>
      <c r="AT143" s="62">
        <v>0</v>
      </c>
      <c r="AU143" s="62">
        <v>0</v>
      </c>
      <c r="AV143" s="62">
        <v>0</v>
      </c>
      <c r="AW143" s="62">
        <v>0</v>
      </c>
      <c r="AX143" s="62">
        <v>0</v>
      </c>
      <c r="AY143" s="62">
        <v>0</v>
      </c>
      <c r="AZ143" s="62">
        <v>0</v>
      </c>
      <c r="BA143" s="62">
        <v>0</v>
      </c>
      <c r="BB143" s="62">
        <v>0</v>
      </c>
      <c r="BC143" s="62">
        <v>6.5320934399999997</v>
      </c>
      <c r="BD143" s="62">
        <v>0</v>
      </c>
      <c r="BE143" s="62">
        <v>6.2339440000000003E-2</v>
      </c>
      <c r="BF143" s="62">
        <v>0</v>
      </c>
      <c r="BG143" s="62">
        <v>0</v>
      </c>
      <c r="BH143" s="62">
        <v>0</v>
      </c>
      <c r="BI143" s="62">
        <v>0</v>
      </c>
      <c r="BJ143" s="62">
        <v>0</v>
      </c>
      <c r="BK143" s="62">
        <v>0</v>
      </c>
      <c r="BL143" s="62">
        <v>0</v>
      </c>
      <c r="BM143" s="62">
        <v>0</v>
      </c>
      <c r="BN143" s="62">
        <v>0</v>
      </c>
      <c r="BO143" s="62">
        <v>6.469754</v>
      </c>
      <c r="BP143" s="62">
        <v>54.651213630000001</v>
      </c>
      <c r="BQ143" s="62">
        <v>0</v>
      </c>
      <c r="BR143" s="62">
        <v>0</v>
      </c>
      <c r="BS143" s="62">
        <v>0</v>
      </c>
      <c r="BT143" s="62">
        <v>0</v>
      </c>
      <c r="BU143" s="62">
        <v>0</v>
      </c>
      <c r="BV143" s="62">
        <v>8.6702199999999993E-3</v>
      </c>
      <c r="BW143" s="62">
        <v>0</v>
      </c>
      <c r="BX143" s="62">
        <v>0</v>
      </c>
      <c r="BY143" s="62">
        <v>6.7450000000000001E-3</v>
      </c>
      <c r="BZ143" s="62">
        <v>2.2994664500000002</v>
      </c>
      <c r="CA143" s="62">
        <v>4.1124960000000002E-2</v>
      </c>
      <c r="CB143" s="62">
        <v>52.295206999999998</v>
      </c>
      <c r="CC143" s="62">
        <v>12.635937439999999</v>
      </c>
      <c r="CD143" s="62">
        <v>0</v>
      </c>
      <c r="CE143" s="62">
        <v>0</v>
      </c>
      <c r="CF143" s="62">
        <v>0</v>
      </c>
      <c r="CG143" s="62">
        <v>0</v>
      </c>
      <c r="CH143" s="62">
        <v>4.2730174099999996</v>
      </c>
      <c r="CI143" s="62">
        <v>0</v>
      </c>
      <c r="CJ143" s="62">
        <v>0</v>
      </c>
      <c r="CK143" s="62">
        <v>0</v>
      </c>
      <c r="CL143" s="62">
        <v>0</v>
      </c>
      <c r="CM143" s="62">
        <v>0</v>
      </c>
      <c r="CN143" s="62">
        <v>0</v>
      </c>
      <c r="CO143" s="62">
        <v>8.3629200299999997</v>
      </c>
      <c r="CP143" s="62">
        <v>4.8000900000000684</v>
      </c>
      <c r="CQ143" s="62">
        <v>0</v>
      </c>
      <c r="CR143" s="62">
        <v>0</v>
      </c>
      <c r="CS143" s="62">
        <v>4.6252382000000001</v>
      </c>
      <c r="CT143" s="62">
        <v>23.6621743</v>
      </c>
      <c r="CU143" s="62">
        <v>0</v>
      </c>
      <c r="CV143" s="62">
        <v>46.701176179999997</v>
      </c>
      <c r="CW143" s="62">
        <v>0</v>
      </c>
      <c r="CX143" s="62">
        <v>0</v>
      </c>
      <c r="CY143" s="62">
        <v>53</v>
      </c>
      <c r="CZ143" s="62">
        <v>44.436671479999994</v>
      </c>
      <c r="DA143" s="62">
        <v>0</v>
      </c>
      <c r="DB143" s="62">
        <v>-167.62517015999993</v>
      </c>
      <c r="DC143" s="62">
        <v>184.76884498000001</v>
      </c>
      <c r="DD143" s="62">
        <v>0</v>
      </c>
      <c r="DE143" s="62">
        <v>0</v>
      </c>
      <c r="DF143" s="62">
        <v>26.390599850000001</v>
      </c>
      <c r="DG143" s="62">
        <v>2.9823724999999999</v>
      </c>
      <c r="DH143" s="62">
        <v>0</v>
      </c>
      <c r="DI143" s="62">
        <v>21.04286493</v>
      </c>
      <c r="DJ143" s="62">
        <v>2.8260678599999998</v>
      </c>
      <c r="DK143" s="62">
        <v>22.405355570000001</v>
      </c>
      <c r="DL143" s="62">
        <v>63.186249429999997</v>
      </c>
      <c r="DM143" s="62">
        <v>9.1844945800000009</v>
      </c>
      <c r="DN143" s="62">
        <v>33.180339529999998</v>
      </c>
      <c r="DO143" s="63">
        <v>3.57050073</v>
      </c>
      <c r="DP143" s="6"/>
    </row>
    <row r="144" spans="1:120">
      <c r="A144" s="66" t="s">
        <v>183</v>
      </c>
      <c r="B144" s="67" t="s">
        <v>357</v>
      </c>
      <c r="C144" s="62">
        <v>0</v>
      </c>
      <c r="D144" s="62">
        <v>0</v>
      </c>
      <c r="E144" s="62">
        <v>0</v>
      </c>
      <c r="F144" s="62">
        <v>0</v>
      </c>
      <c r="G144" s="62">
        <v>0</v>
      </c>
      <c r="H144" s="62">
        <v>0</v>
      </c>
      <c r="I144" s="62">
        <v>0</v>
      </c>
      <c r="J144" s="62">
        <v>0</v>
      </c>
      <c r="K144" s="62">
        <v>0</v>
      </c>
      <c r="L144" s="62">
        <v>0</v>
      </c>
      <c r="M144" s="62">
        <v>0</v>
      </c>
      <c r="N144" s="62">
        <v>0</v>
      </c>
      <c r="O144" s="62">
        <v>0</v>
      </c>
      <c r="P144" s="62">
        <v>0</v>
      </c>
      <c r="Q144" s="62">
        <v>0</v>
      </c>
      <c r="R144" s="62">
        <v>0</v>
      </c>
      <c r="S144" s="62">
        <v>0</v>
      </c>
      <c r="T144" s="62">
        <v>0</v>
      </c>
      <c r="U144" s="62">
        <v>0</v>
      </c>
      <c r="V144" s="62">
        <v>0</v>
      </c>
      <c r="W144" s="62">
        <v>0</v>
      </c>
      <c r="X144" s="62">
        <v>0</v>
      </c>
      <c r="Y144" s="62">
        <v>0</v>
      </c>
      <c r="Z144" s="62">
        <v>0</v>
      </c>
      <c r="AA144" s="62">
        <v>0</v>
      </c>
      <c r="AB144" s="62">
        <v>0</v>
      </c>
      <c r="AC144" s="62">
        <v>0</v>
      </c>
      <c r="AD144" s="62">
        <v>0</v>
      </c>
      <c r="AE144" s="62">
        <v>0</v>
      </c>
      <c r="AF144" s="62">
        <v>0</v>
      </c>
      <c r="AG144" s="62">
        <v>0</v>
      </c>
      <c r="AH144" s="62">
        <v>0</v>
      </c>
      <c r="AI144" s="62">
        <v>0</v>
      </c>
      <c r="AJ144" s="62">
        <v>0</v>
      </c>
      <c r="AK144" s="62">
        <v>0</v>
      </c>
      <c r="AL144" s="62">
        <v>0</v>
      </c>
      <c r="AM144" s="62">
        <v>0</v>
      </c>
      <c r="AN144" s="62">
        <v>0</v>
      </c>
      <c r="AO144" s="62">
        <v>0</v>
      </c>
      <c r="AP144" s="62">
        <v>0</v>
      </c>
      <c r="AQ144" s="62">
        <v>0</v>
      </c>
      <c r="AR144" s="62">
        <v>0</v>
      </c>
      <c r="AS144" s="62">
        <v>0</v>
      </c>
      <c r="AT144" s="62">
        <v>0</v>
      </c>
      <c r="AU144" s="62">
        <v>0</v>
      </c>
      <c r="AV144" s="62">
        <v>0</v>
      </c>
      <c r="AW144" s="62">
        <v>0</v>
      </c>
      <c r="AX144" s="62">
        <v>0</v>
      </c>
      <c r="AY144" s="62">
        <v>0</v>
      </c>
      <c r="AZ144" s="62">
        <v>0</v>
      </c>
      <c r="BA144" s="62">
        <v>0</v>
      </c>
      <c r="BB144" s="62">
        <v>0</v>
      </c>
      <c r="BC144" s="62">
        <v>6.5320934399999997</v>
      </c>
      <c r="BD144" s="62">
        <v>0</v>
      </c>
      <c r="BE144" s="62">
        <v>6.2339440000000003E-2</v>
      </c>
      <c r="BF144" s="62">
        <v>0</v>
      </c>
      <c r="BG144" s="62">
        <v>0</v>
      </c>
      <c r="BH144" s="62">
        <v>0</v>
      </c>
      <c r="BI144" s="62">
        <v>0</v>
      </c>
      <c r="BJ144" s="62">
        <v>0</v>
      </c>
      <c r="BK144" s="62">
        <v>0</v>
      </c>
      <c r="BL144" s="62">
        <v>0</v>
      </c>
      <c r="BM144" s="62">
        <v>0</v>
      </c>
      <c r="BN144" s="62">
        <v>0</v>
      </c>
      <c r="BO144" s="62">
        <v>6.469754</v>
      </c>
      <c r="BP144" s="62">
        <v>54.651213630000001</v>
      </c>
      <c r="BQ144" s="62">
        <v>0</v>
      </c>
      <c r="BR144" s="62">
        <v>0</v>
      </c>
      <c r="BS144" s="62">
        <v>0</v>
      </c>
      <c r="BT144" s="62">
        <v>0</v>
      </c>
      <c r="BU144" s="62">
        <v>0</v>
      </c>
      <c r="BV144" s="62">
        <v>8.6702199999999993E-3</v>
      </c>
      <c r="BW144" s="62">
        <v>0</v>
      </c>
      <c r="BX144" s="62">
        <v>0</v>
      </c>
      <c r="BY144" s="62">
        <v>6.7450000000000001E-3</v>
      </c>
      <c r="BZ144" s="62">
        <v>2.2994664500000002</v>
      </c>
      <c r="CA144" s="62">
        <v>4.1124960000000002E-2</v>
      </c>
      <c r="CB144" s="62">
        <v>52.295206999999998</v>
      </c>
      <c r="CC144" s="62">
        <v>12.635937439999999</v>
      </c>
      <c r="CD144" s="62">
        <v>0</v>
      </c>
      <c r="CE144" s="62">
        <v>0</v>
      </c>
      <c r="CF144" s="62">
        <v>0</v>
      </c>
      <c r="CG144" s="62">
        <v>0</v>
      </c>
      <c r="CH144" s="62">
        <v>4.2730174099999996</v>
      </c>
      <c r="CI144" s="62">
        <v>0</v>
      </c>
      <c r="CJ144" s="62">
        <v>0</v>
      </c>
      <c r="CK144" s="62">
        <v>0</v>
      </c>
      <c r="CL144" s="62">
        <v>0</v>
      </c>
      <c r="CM144" s="62">
        <v>0</v>
      </c>
      <c r="CN144" s="62">
        <v>0</v>
      </c>
      <c r="CO144" s="62">
        <v>8.3629200299999997</v>
      </c>
      <c r="CP144" s="62">
        <v>4.8000900000000684</v>
      </c>
      <c r="CQ144" s="62">
        <v>0</v>
      </c>
      <c r="CR144" s="62">
        <v>0</v>
      </c>
      <c r="CS144" s="62">
        <v>4.6252382000000001</v>
      </c>
      <c r="CT144" s="62">
        <v>23.6621743</v>
      </c>
      <c r="CU144" s="62">
        <v>0</v>
      </c>
      <c r="CV144" s="62">
        <v>46.701176179999997</v>
      </c>
      <c r="CW144" s="62">
        <v>0</v>
      </c>
      <c r="CX144" s="62">
        <v>0</v>
      </c>
      <c r="CY144" s="62">
        <v>53</v>
      </c>
      <c r="CZ144" s="62">
        <v>44.436671479999994</v>
      </c>
      <c r="DA144" s="62">
        <v>0</v>
      </c>
      <c r="DB144" s="62">
        <v>-167.62517015999993</v>
      </c>
      <c r="DC144" s="62">
        <v>184.76884498000001</v>
      </c>
      <c r="DD144" s="62">
        <v>0</v>
      </c>
      <c r="DE144" s="62">
        <v>0</v>
      </c>
      <c r="DF144" s="62">
        <v>26.390599850000001</v>
      </c>
      <c r="DG144" s="62">
        <v>2.9823724999999999</v>
      </c>
      <c r="DH144" s="62">
        <v>0</v>
      </c>
      <c r="DI144" s="62">
        <v>21.04286493</v>
      </c>
      <c r="DJ144" s="62">
        <v>2.8260678599999998</v>
      </c>
      <c r="DK144" s="62">
        <v>22.405355570000001</v>
      </c>
      <c r="DL144" s="62">
        <v>63.186249429999997</v>
      </c>
      <c r="DM144" s="62">
        <v>9.1844945800000009</v>
      </c>
      <c r="DN144" s="62">
        <v>33.180339529999998</v>
      </c>
      <c r="DO144" s="63">
        <v>3.57050073</v>
      </c>
      <c r="DP144" s="6"/>
    </row>
    <row r="145" spans="1:120">
      <c r="A145" s="66" t="s">
        <v>184</v>
      </c>
      <c r="B145" s="67" t="s">
        <v>358</v>
      </c>
      <c r="C145" s="62">
        <v>0</v>
      </c>
      <c r="D145" s="62">
        <v>0</v>
      </c>
      <c r="E145" s="62">
        <v>0</v>
      </c>
      <c r="F145" s="62">
        <v>0</v>
      </c>
      <c r="G145" s="62">
        <v>0</v>
      </c>
      <c r="H145" s="62">
        <v>0</v>
      </c>
      <c r="I145" s="62">
        <v>0</v>
      </c>
      <c r="J145" s="62">
        <v>0</v>
      </c>
      <c r="K145" s="62">
        <v>0</v>
      </c>
      <c r="L145" s="62">
        <v>0</v>
      </c>
      <c r="M145" s="62">
        <v>0</v>
      </c>
      <c r="N145" s="62">
        <v>0</v>
      </c>
      <c r="O145" s="62">
        <v>0</v>
      </c>
      <c r="P145" s="62">
        <v>0</v>
      </c>
      <c r="Q145" s="62">
        <v>0</v>
      </c>
      <c r="R145" s="62">
        <v>0</v>
      </c>
      <c r="S145" s="62">
        <v>0</v>
      </c>
      <c r="T145" s="62">
        <v>0</v>
      </c>
      <c r="U145" s="62">
        <v>0</v>
      </c>
      <c r="V145" s="62">
        <v>0</v>
      </c>
      <c r="W145" s="62">
        <v>0</v>
      </c>
      <c r="X145" s="62">
        <v>0</v>
      </c>
      <c r="Y145" s="62">
        <v>0</v>
      </c>
      <c r="Z145" s="62">
        <v>0</v>
      </c>
      <c r="AA145" s="62">
        <v>0</v>
      </c>
      <c r="AB145" s="62">
        <v>0</v>
      </c>
      <c r="AC145" s="62">
        <v>0</v>
      </c>
      <c r="AD145" s="62">
        <v>0</v>
      </c>
      <c r="AE145" s="62">
        <v>0</v>
      </c>
      <c r="AF145" s="62">
        <v>0</v>
      </c>
      <c r="AG145" s="62">
        <v>0</v>
      </c>
      <c r="AH145" s="62">
        <v>0</v>
      </c>
      <c r="AI145" s="62">
        <v>0</v>
      </c>
      <c r="AJ145" s="62">
        <v>0</v>
      </c>
      <c r="AK145" s="62">
        <v>0</v>
      </c>
      <c r="AL145" s="62">
        <v>0</v>
      </c>
      <c r="AM145" s="62">
        <v>0</v>
      </c>
      <c r="AN145" s="62">
        <v>0</v>
      </c>
      <c r="AO145" s="62">
        <v>0</v>
      </c>
      <c r="AP145" s="62">
        <v>0</v>
      </c>
      <c r="AQ145" s="62">
        <v>0</v>
      </c>
      <c r="AR145" s="62">
        <v>0</v>
      </c>
      <c r="AS145" s="62">
        <v>0</v>
      </c>
      <c r="AT145" s="62">
        <v>0</v>
      </c>
      <c r="AU145" s="62">
        <v>0</v>
      </c>
      <c r="AV145" s="62">
        <v>0</v>
      </c>
      <c r="AW145" s="62">
        <v>0</v>
      </c>
      <c r="AX145" s="62">
        <v>0</v>
      </c>
      <c r="AY145" s="62">
        <v>0</v>
      </c>
      <c r="AZ145" s="62">
        <v>0</v>
      </c>
      <c r="BA145" s="62">
        <v>0</v>
      </c>
      <c r="BB145" s="62">
        <v>0</v>
      </c>
      <c r="BC145" s="62">
        <v>0</v>
      </c>
      <c r="BD145" s="62">
        <v>0</v>
      </c>
      <c r="BE145" s="62">
        <v>0</v>
      </c>
      <c r="BF145" s="62">
        <v>0</v>
      </c>
      <c r="BG145" s="62">
        <v>0</v>
      </c>
      <c r="BH145" s="62">
        <v>0</v>
      </c>
      <c r="BI145" s="62">
        <v>0</v>
      </c>
      <c r="BJ145" s="62">
        <v>0</v>
      </c>
      <c r="BK145" s="62">
        <v>0</v>
      </c>
      <c r="BL145" s="62">
        <v>0</v>
      </c>
      <c r="BM145" s="62">
        <v>0</v>
      </c>
      <c r="BN145" s="62">
        <v>0</v>
      </c>
      <c r="BO145" s="62">
        <v>0</v>
      </c>
      <c r="BP145" s="62">
        <v>0</v>
      </c>
      <c r="BQ145" s="62">
        <v>0</v>
      </c>
      <c r="BR145" s="62">
        <v>0</v>
      </c>
      <c r="BS145" s="62">
        <v>0</v>
      </c>
      <c r="BT145" s="62">
        <v>0</v>
      </c>
      <c r="BU145" s="62">
        <v>0</v>
      </c>
      <c r="BV145" s="62">
        <v>0</v>
      </c>
      <c r="BW145" s="62">
        <v>0</v>
      </c>
      <c r="BX145" s="62">
        <v>0</v>
      </c>
      <c r="BY145" s="62">
        <v>0</v>
      </c>
      <c r="BZ145" s="62">
        <v>0</v>
      </c>
      <c r="CA145" s="62">
        <v>0</v>
      </c>
      <c r="CB145" s="62">
        <v>0</v>
      </c>
      <c r="CC145" s="62">
        <v>0</v>
      </c>
      <c r="CD145" s="62">
        <v>0</v>
      </c>
      <c r="CE145" s="62">
        <v>0</v>
      </c>
      <c r="CF145" s="62">
        <v>0</v>
      </c>
      <c r="CG145" s="62">
        <v>0</v>
      </c>
      <c r="CH145" s="62">
        <v>0</v>
      </c>
      <c r="CI145" s="62">
        <v>0</v>
      </c>
      <c r="CJ145" s="62">
        <v>0</v>
      </c>
      <c r="CK145" s="62">
        <v>0</v>
      </c>
      <c r="CL145" s="62">
        <v>0</v>
      </c>
      <c r="CM145" s="62">
        <v>0</v>
      </c>
      <c r="CN145" s="62">
        <v>0</v>
      </c>
      <c r="CO145" s="62">
        <v>0</v>
      </c>
      <c r="CP145" s="62">
        <v>0</v>
      </c>
      <c r="CQ145" s="62">
        <v>0</v>
      </c>
      <c r="CR145" s="62">
        <v>0</v>
      </c>
      <c r="CS145" s="62">
        <v>0</v>
      </c>
      <c r="CT145" s="62">
        <v>0</v>
      </c>
      <c r="CU145" s="62">
        <v>0</v>
      </c>
      <c r="CV145" s="62">
        <v>0</v>
      </c>
      <c r="CW145" s="62">
        <v>0</v>
      </c>
      <c r="CX145" s="62">
        <v>0</v>
      </c>
      <c r="CY145" s="62">
        <v>0</v>
      </c>
      <c r="CZ145" s="62">
        <v>0</v>
      </c>
      <c r="DA145" s="62">
        <v>0</v>
      </c>
      <c r="DB145" s="62">
        <v>0</v>
      </c>
      <c r="DC145" s="62">
        <v>0</v>
      </c>
      <c r="DD145" s="62">
        <v>0</v>
      </c>
      <c r="DE145" s="62">
        <v>0</v>
      </c>
      <c r="DF145" s="62">
        <v>0</v>
      </c>
      <c r="DG145" s="62">
        <v>0</v>
      </c>
      <c r="DH145" s="62">
        <v>0</v>
      </c>
      <c r="DI145" s="62">
        <v>0</v>
      </c>
      <c r="DJ145" s="62">
        <v>0</v>
      </c>
      <c r="DK145" s="62">
        <v>0</v>
      </c>
      <c r="DL145" s="62">
        <v>0</v>
      </c>
      <c r="DM145" s="62">
        <v>0</v>
      </c>
      <c r="DN145" s="62">
        <v>0</v>
      </c>
      <c r="DO145" s="63">
        <v>0</v>
      </c>
      <c r="DP145" s="6"/>
    </row>
    <row r="146" spans="1:120">
      <c r="A146" s="66" t="s">
        <v>185</v>
      </c>
      <c r="B146" s="67" t="s">
        <v>359</v>
      </c>
      <c r="C146" s="62">
        <v>0</v>
      </c>
      <c r="D146" s="62">
        <v>0</v>
      </c>
      <c r="E146" s="62">
        <v>0</v>
      </c>
      <c r="F146" s="62">
        <v>0</v>
      </c>
      <c r="G146" s="62">
        <v>0</v>
      </c>
      <c r="H146" s="62">
        <v>0</v>
      </c>
      <c r="I146" s="62">
        <v>0</v>
      </c>
      <c r="J146" s="62">
        <v>0</v>
      </c>
      <c r="K146" s="62">
        <v>0</v>
      </c>
      <c r="L146" s="62">
        <v>0</v>
      </c>
      <c r="M146" s="62">
        <v>0</v>
      </c>
      <c r="N146" s="62">
        <v>0</v>
      </c>
      <c r="O146" s="62">
        <v>0</v>
      </c>
      <c r="P146" s="62">
        <v>0</v>
      </c>
      <c r="Q146" s="62">
        <v>0</v>
      </c>
      <c r="R146" s="62">
        <v>0</v>
      </c>
      <c r="S146" s="62">
        <v>0</v>
      </c>
      <c r="T146" s="62">
        <v>0</v>
      </c>
      <c r="U146" s="62">
        <v>0</v>
      </c>
      <c r="V146" s="62">
        <v>0</v>
      </c>
      <c r="W146" s="62">
        <v>0</v>
      </c>
      <c r="X146" s="62">
        <v>0</v>
      </c>
      <c r="Y146" s="62">
        <v>0</v>
      </c>
      <c r="Z146" s="62">
        <v>0</v>
      </c>
      <c r="AA146" s="62">
        <v>0</v>
      </c>
      <c r="AB146" s="62">
        <v>0</v>
      </c>
      <c r="AC146" s="62">
        <v>0</v>
      </c>
      <c r="AD146" s="62">
        <v>0</v>
      </c>
      <c r="AE146" s="62">
        <v>0</v>
      </c>
      <c r="AF146" s="62">
        <v>0</v>
      </c>
      <c r="AG146" s="62">
        <v>0</v>
      </c>
      <c r="AH146" s="62">
        <v>0</v>
      </c>
      <c r="AI146" s="62">
        <v>0</v>
      </c>
      <c r="AJ146" s="62">
        <v>0</v>
      </c>
      <c r="AK146" s="62">
        <v>0</v>
      </c>
      <c r="AL146" s="62">
        <v>0</v>
      </c>
      <c r="AM146" s="62">
        <v>0</v>
      </c>
      <c r="AN146" s="62">
        <v>0</v>
      </c>
      <c r="AO146" s="62">
        <v>0</v>
      </c>
      <c r="AP146" s="62">
        <v>0</v>
      </c>
      <c r="AQ146" s="62">
        <v>0</v>
      </c>
      <c r="AR146" s="62">
        <v>0</v>
      </c>
      <c r="AS146" s="62">
        <v>0</v>
      </c>
      <c r="AT146" s="62">
        <v>0</v>
      </c>
      <c r="AU146" s="62">
        <v>0</v>
      </c>
      <c r="AV146" s="62">
        <v>0</v>
      </c>
      <c r="AW146" s="62">
        <v>0</v>
      </c>
      <c r="AX146" s="62">
        <v>0</v>
      </c>
      <c r="AY146" s="62">
        <v>0</v>
      </c>
      <c r="AZ146" s="62">
        <v>0</v>
      </c>
      <c r="BA146" s="62">
        <v>0</v>
      </c>
      <c r="BB146" s="62">
        <v>0</v>
      </c>
      <c r="BC146" s="62">
        <v>0</v>
      </c>
      <c r="BD146" s="62">
        <v>0</v>
      </c>
      <c r="BE146" s="62">
        <v>0</v>
      </c>
      <c r="BF146" s="62">
        <v>0</v>
      </c>
      <c r="BG146" s="62">
        <v>0</v>
      </c>
      <c r="BH146" s="62">
        <v>0</v>
      </c>
      <c r="BI146" s="62">
        <v>0</v>
      </c>
      <c r="BJ146" s="62">
        <v>0</v>
      </c>
      <c r="BK146" s="62">
        <v>0</v>
      </c>
      <c r="BL146" s="62">
        <v>0</v>
      </c>
      <c r="BM146" s="62">
        <v>0</v>
      </c>
      <c r="BN146" s="62">
        <v>0</v>
      </c>
      <c r="BO146" s="62">
        <v>0</v>
      </c>
      <c r="BP146" s="62">
        <v>0</v>
      </c>
      <c r="BQ146" s="62">
        <v>0</v>
      </c>
      <c r="BR146" s="62">
        <v>0</v>
      </c>
      <c r="BS146" s="62">
        <v>0</v>
      </c>
      <c r="BT146" s="62">
        <v>0</v>
      </c>
      <c r="BU146" s="62">
        <v>0</v>
      </c>
      <c r="BV146" s="62">
        <v>0</v>
      </c>
      <c r="BW146" s="62">
        <v>0</v>
      </c>
      <c r="BX146" s="62">
        <v>0</v>
      </c>
      <c r="BY146" s="62">
        <v>0</v>
      </c>
      <c r="BZ146" s="62">
        <v>0</v>
      </c>
      <c r="CA146" s="62">
        <v>0</v>
      </c>
      <c r="CB146" s="62">
        <v>0</v>
      </c>
      <c r="CC146" s="62">
        <v>0</v>
      </c>
      <c r="CD146" s="62">
        <v>0</v>
      </c>
      <c r="CE146" s="62">
        <v>0</v>
      </c>
      <c r="CF146" s="62">
        <v>0</v>
      </c>
      <c r="CG146" s="62">
        <v>0</v>
      </c>
      <c r="CH146" s="62">
        <v>0</v>
      </c>
      <c r="CI146" s="62">
        <v>0</v>
      </c>
      <c r="CJ146" s="62">
        <v>0</v>
      </c>
      <c r="CK146" s="62">
        <v>0</v>
      </c>
      <c r="CL146" s="62">
        <v>0</v>
      </c>
      <c r="CM146" s="62">
        <v>0</v>
      </c>
      <c r="CN146" s="62">
        <v>0</v>
      </c>
      <c r="CO146" s="62">
        <v>0</v>
      </c>
      <c r="CP146" s="62">
        <v>0</v>
      </c>
      <c r="CQ146" s="62">
        <v>0</v>
      </c>
      <c r="CR146" s="62">
        <v>0</v>
      </c>
      <c r="CS146" s="62">
        <v>0</v>
      </c>
      <c r="CT146" s="62">
        <v>0</v>
      </c>
      <c r="CU146" s="62">
        <v>0</v>
      </c>
      <c r="CV146" s="62">
        <v>0</v>
      </c>
      <c r="CW146" s="62">
        <v>0</v>
      </c>
      <c r="CX146" s="62">
        <v>0</v>
      </c>
      <c r="CY146" s="62">
        <v>0</v>
      </c>
      <c r="CZ146" s="62">
        <v>0</v>
      </c>
      <c r="DA146" s="62">
        <v>0</v>
      </c>
      <c r="DB146" s="62">
        <v>0</v>
      </c>
      <c r="DC146" s="62">
        <v>0</v>
      </c>
      <c r="DD146" s="62">
        <v>0</v>
      </c>
      <c r="DE146" s="62">
        <v>0</v>
      </c>
      <c r="DF146" s="62">
        <v>0</v>
      </c>
      <c r="DG146" s="62">
        <v>0</v>
      </c>
      <c r="DH146" s="62">
        <v>0</v>
      </c>
      <c r="DI146" s="62">
        <v>0</v>
      </c>
      <c r="DJ146" s="62">
        <v>0</v>
      </c>
      <c r="DK146" s="62">
        <v>0</v>
      </c>
      <c r="DL146" s="62">
        <v>0</v>
      </c>
      <c r="DM146" s="62">
        <v>0</v>
      </c>
      <c r="DN146" s="62">
        <v>0</v>
      </c>
      <c r="DO146" s="63">
        <v>0</v>
      </c>
      <c r="DP146" s="6"/>
    </row>
    <row r="147" spans="1:120">
      <c r="A147" s="66" t="s">
        <v>186</v>
      </c>
      <c r="B147" s="67" t="s">
        <v>360</v>
      </c>
      <c r="C147" s="62">
        <v>0</v>
      </c>
      <c r="D147" s="62">
        <v>0</v>
      </c>
      <c r="E147" s="62">
        <v>0</v>
      </c>
      <c r="F147" s="62">
        <v>0</v>
      </c>
      <c r="G147" s="62">
        <v>0</v>
      </c>
      <c r="H147" s="62">
        <v>0</v>
      </c>
      <c r="I147" s="62">
        <v>0</v>
      </c>
      <c r="J147" s="62">
        <v>0</v>
      </c>
      <c r="K147" s="62">
        <v>0</v>
      </c>
      <c r="L147" s="62">
        <v>0</v>
      </c>
      <c r="M147" s="62">
        <v>0</v>
      </c>
      <c r="N147" s="62">
        <v>0</v>
      </c>
      <c r="O147" s="62">
        <v>0</v>
      </c>
      <c r="P147" s="62">
        <v>0</v>
      </c>
      <c r="Q147" s="62">
        <v>0</v>
      </c>
      <c r="R147" s="62">
        <v>0</v>
      </c>
      <c r="S147" s="62">
        <v>0</v>
      </c>
      <c r="T147" s="62">
        <v>0</v>
      </c>
      <c r="U147" s="62">
        <v>0</v>
      </c>
      <c r="V147" s="62">
        <v>0</v>
      </c>
      <c r="W147" s="62">
        <v>0</v>
      </c>
      <c r="X147" s="62">
        <v>0</v>
      </c>
      <c r="Y147" s="62">
        <v>0</v>
      </c>
      <c r="Z147" s="62">
        <v>0</v>
      </c>
      <c r="AA147" s="62">
        <v>0</v>
      </c>
      <c r="AB147" s="62">
        <v>0</v>
      </c>
      <c r="AC147" s="62">
        <v>0</v>
      </c>
      <c r="AD147" s="62">
        <v>0</v>
      </c>
      <c r="AE147" s="62">
        <v>0</v>
      </c>
      <c r="AF147" s="62">
        <v>0</v>
      </c>
      <c r="AG147" s="62">
        <v>0</v>
      </c>
      <c r="AH147" s="62">
        <v>0</v>
      </c>
      <c r="AI147" s="62">
        <v>0</v>
      </c>
      <c r="AJ147" s="62">
        <v>0</v>
      </c>
      <c r="AK147" s="62">
        <v>0</v>
      </c>
      <c r="AL147" s="62">
        <v>0</v>
      </c>
      <c r="AM147" s="62">
        <v>0</v>
      </c>
      <c r="AN147" s="62">
        <v>0</v>
      </c>
      <c r="AO147" s="62">
        <v>0</v>
      </c>
      <c r="AP147" s="62">
        <v>0</v>
      </c>
      <c r="AQ147" s="62">
        <v>0</v>
      </c>
      <c r="AR147" s="62">
        <v>0</v>
      </c>
      <c r="AS147" s="62">
        <v>0</v>
      </c>
      <c r="AT147" s="62">
        <v>0</v>
      </c>
      <c r="AU147" s="62">
        <v>0</v>
      </c>
      <c r="AV147" s="62">
        <v>0</v>
      </c>
      <c r="AW147" s="62">
        <v>0</v>
      </c>
      <c r="AX147" s="62">
        <v>0</v>
      </c>
      <c r="AY147" s="62">
        <v>0</v>
      </c>
      <c r="AZ147" s="62">
        <v>0</v>
      </c>
      <c r="BA147" s="62">
        <v>0</v>
      </c>
      <c r="BB147" s="62">
        <v>0</v>
      </c>
      <c r="BC147" s="62">
        <v>0</v>
      </c>
      <c r="BD147" s="62">
        <v>0</v>
      </c>
      <c r="BE147" s="62">
        <v>0</v>
      </c>
      <c r="BF147" s="62">
        <v>0</v>
      </c>
      <c r="BG147" s="62">
        <v>0</v>
      </c>
      <c r="BH147" s="62">
        <v>0</v>
      </c>
      <c r="BI147" s="62">
        <v>0</v>
      </c>
      <c r="BJ147" s="62">
        <v>0</v>
      </c>
      <c r="BK147" s="62">
        <v>0</v>
      </c>
      <c r="BL147" s="62">
        <v>0</v>
      </c>
      <c r="BM147" s="62">
        <v>0</v>
      </c>
      <c r="BN147" s="62">
        <v>0</v>
      </c>
      <c r="BO147" s="62">
        <v>0</v>
      </c>
      <c r="BP147" s="62">
        <v>0</v>
      </c>
      <c r="BQ147" s="62">
        <v>0</v>
      </c>
      <c r="BR147" s="62">
        <v>0</v>
      </c>
      <c r="BS147" s="62">
        <v>0</v>
      </c>
      <c r="BT147" s="62">
        <v>0</v>
      </c>
      <c r="BU147" s="62">
        <v>0</v>
      </c>
      <c r="BV147" s="62">
        <v>0</v>
      </c>
      <c r="BW147" s="62">
        <v>0</v>
      </c>
      <c r="BX147" s="62">
        <v>0</v>
      </c>
      <c r="BY147" s="62">
        <v>0</v>
      </c>
      <c r="BZ147" s="62">
        <v>0</v>
      </c>
      <c r="CA147" s="62">
        <v>0</v>
      </c>
      <c r="CB147" s="62">
        <v>0</v>
      </c>
      <c r="CC147" s="62">
        <v>0</v>
      </c>
      <c r="CD147" s="62">
        <v>0</v>
      </c>
      <c r="CE147" s="62">
        <v>0</v>
      </c>
      <c r="CF147" s="62">
        <v>0</v>
      </c>
      <c r="CG147" s="62">
        <v>0</v>
      </c>
      <c r="CH147" s="62">
        <v>0</v>
      </c>
      <c r="CI147" s="62">
        <v>0</v>
      </c>
      <c r="CJ147" s="62">
        <v>0</v>
      </c>
      <c r="CK147" s="62">
        <v>0</v>
      </c>
      <c r="CL147" s="62">
        <v>0</v>
      </c>
      <c r="CM147" s="62">
        <v>0</v>
      </c>
      <c r="CN147" s="62">
        <v>0</v>
      </c>
      <c r="CO147" s="62">
        <v>0</v>
      </c>
      <c r="CP147" s="62">
        <v>0</v>
      </c>
      <c r="CQ147" s="62">
        <v>0</v>
      </c>
      <c r="CR147" s="62">
        <v>0</v>
      </c>
      <c r="CS147" s="62">
        <v>0</v>
      </c>
      <c r="CT147" s="62">
        <v>0</v>
      </c>
      <c r="CU147" s="62">
        <v>0</v>
      </c>
      <c r="CV147" s="62">
        <v>0</v>
      </c>
      <c r="CW147" s="62">
        <v>0</v>
      </c>
      <c r="CX147" s="62">
        <v>0</v>
      </c>
      <c r="CY147" s="62">
        <v>0</v>
      </c>
      <c r="CZ147" s="62">
        <v>0</v>
      </c>
      <c r="DA147" s="62">
        <v>0</v>
      </c>
      <c r="DB147" s="62">
        <v>0</v>
      </c>
      <c r="DC147" s="62">
        <v>0</v>
      </c>
      <c r="DD147" s="62">
        <v>0</v>
      </c>
      <c r="DE147" s="62">
        <v>0</v>
      </c>
      <c r="DF147" s="62">
        <v>0</v>
      </c>
      <c r="DG147" s="62">
        <v>0</v>
      </c>
      <c r="DH147" s="62">
        <v>0</v>
      </c>
      <c r="DI147" s="62">
        <v>0</v>
      </c>
      <c r="DJ147" s="62">
        <v>0</v>
      </c>
      <c r="DK147" s="62">
        <v>0</v>
      </c>
      <c r="DL147" s="62">
        <v>0</v>
      </c>
      <c r="DM147" s="62">
        <v>0</v>
      </c>
      <c r="DN147" s="62">
        <v>0</v>
      </c>
      <c r="DO147" s="63">
        <v>0</v>
      </c>
      <c r="DP147" s="6"/>
    </row>
    <row r="148" spans="1:120">
      <c r="A148" s="75" t="s">
        <v>46</v>
      </c>
      <c r="B148" s="76" t="s">
        <v>361</v>
      </c>
      <c r="C148" s="78">
        <f>C86+C135</f>
        <v>9126.9949885319984</v>
      </c>
      <c r="D148" s="78">
        <f t="shared" ref="D148:BO148" si="4">D86+D135</f>
        <v>260.60641955332522</v>
      </c>
      <c r="E148" s="78">
        <f t="shared" si="4"/>
        <v>344.33873924334148</v>
      </c>
      <c r="F148" s="78">
        <f t="shared" si="4"/>
        <v>283.93327289833337</v>
      </c>
      <c r="G148" s="78">
        <f t="shared" si="4"/>
        <v>725.53068430499991</v>
      </c>
      <c r="H148" s="78">
        <f t="shared" si="4"/>
        <v>426.15548966666665</v>
      </c>
      <c r="I148" s="78">
        <f t="shared" si="4"/>
        <v>1725.5228553333334</v>
      </c>
      <c r="J148" s="78">
        <f t="shared" si="4"/>
        <v>519.69557583333324</v>
      </c>
      <c r="K148" s="78">
        <f t="shared" si="4"/>
        <v>1464.209959869667</v>
      </c>
      <c r="L148" s="78">
        <f t="shared" si="4"/>
        <v>792.71440818699978</v>
      </c>
      <c r="M148" s="78">
        <f t="shared" si="4"/>
        <v>94.300548390000046</v>
      </c>
      <c r="N148" s="78">
        <f t="shared" si="4"/>
        <v>1015.7452312320003</v>
      </c>
      <c r="O148" s="78">
        <f t="shared" si="4"/>
        <v>1474.2418040199996</v>
      </c>
      <c r="P148" s="78">
        <f t="shared" si="4"/>
        <v>9496.2656885825454</v>
      </c>
      <c r="Q148" s="78">
        <f t="shared" si="4"/>
        <v>475.24422234000002</v>
      </c>
      <c r="R148" s="78">
        <f t="shared" si="4"/>
        <v>581.29689880000012</v>
      </c>
      <c r="S148" s="78">
        <f t="shared" si="4"/>
        <v>794.16429453000001</v>
      </c>
      <c r="T148" s="78">
        <f t="shared" si="4"/>
        <v>922.97178272000008</v>
      </c>
      <c r="U148" s="78">
        <f t="shared" si="4"/>
        <v>831.02490958000021</v>
      </c>
      <c r="V148" s="78">
        <f t="shared" si="4"/>
        <v>871.8184936780001</v>
      </c>
      <c r="W148" s="78">
        <f t="shared" si="4"/>
        <v>756.84749750000015</v>
      </c>
      <c r="X148" s="78">
        <f t="shared" si="4"/>
        <v>922.5555935430001</v>
      </c>
      <c r="Y148" s="78">
        <f t="shared" si="4"/>
        <v>906.461166349</v>
      </c>
      <c r="Z148" s="78">
        <f t="shared" si="4"/>
        <v>753.56460909999964</v>
      </c>
      <c r="AA148" s="78">
        <f t="shared" si="4"/>
        <v>889.06074639400003</v>
      </c>
      <c r="AB148" s="78">
        <f t="shared" si="4"/>
        <v>791.25547404854558</v>
      </c>
      <c r="AC148" s="78">
        <f t="shared" si="4"/>
        <v>10624.021347325999</v>
      </c>
      <c r="AD148" s="78">
        <f t="shared" si="4"/>
        <v>549.3245981916665</v>
      </c>
      <c r="AE148" s="78">
        <f t="shared" si="4"/>
        <v>736.56984897833343</v>
      </c>
      <c r="AF148" s="78">
        <f t="shared" si="4"/>
        <v>702.43750294999995</v>
      </c>
      <c r="AG148" s="78">
        <f t="shared" si="4"/>
        <v>686.61911921000001</v>
      </c>
      <c r="AH148" s="78">
        <f t="shared" si="4"/>
        <v>994.87495497000009</v>
      </c>
      <c r="AI148" s="78">
        <f t="shared" si="4"/>
        <v>963.16373327999997</v>
      </c>
      <c r="AJ148" s="78">
        <f t="shared" si="4"/>
        <v>1038.7106177000003</v>
      </c>
      <c r="AK148" s="78">
        <f t="shared" si="4"/>
        <v>906.84393328999965</v>
      </c>
      <c r="AL148" s="78">
        <f t="shared" si="4"/>
        <v>668.41608945000007</v>
      </c>
      <c r="AM148" s="78">
        <f t="shared" si="4"/>
        <v>816.87335922</v>
      </c>
      <c r="AN148" s="78">
        <f t="shared" si="4"/>
        <v>883.74117342000022</v>
      </c>
      <c r="AO148" s="78">
        <f t="shared" si="4"/>
        <v>1676.4464166659998</v>
      </c>
      <c r="AP148" s="78">
        <f t="shared" si="4"/>
        <v>10523.70151778</v>
      </c>
      <c r="AQ148" s="78">
        <f t="shared" si="4"/>
        <v>566.41831304085724</v>
      </c>
      <c r="AR148" s="78">
        <f t="shared" si="4"/>
        <v>701.18536094814283</v>
      </c>
      <c r="AS148" s="78">
        <f t="shared" si="4"/>
        <v>771.33247163706642</v>
      </c>
      <c r="AT148" s="78">
        <f t="shared" si="4"/>
        <v>776.87629874999993</v>
      </c>
      <c r="AU148" s="78">
        <f t="shared" si="4"/>
        <v>1050.32804657</v>
      </c>
      <c r="AV148" s="78">
        <f t="shared" si="4"/>
        <v>960.11712215393356</v>
      </c>
      <c r="AW148" s="78">
        <f t="shared" si="4"/>
        <v>779.51241453</v>
      </c>
      <c r="AX148" s="78">
        <f t="shared" si="4"/>
        <v>812.95582384999989</v>
      </c>
      <c r="AY148" s="78">
        <f t="shared" si="4"/>
        <v>831.31220667999992</v>
      </c>
      <c r="AZ148" s="78">
        <f t="shared" si="4"/>
        <v>884.87171101000047</v>
      </c>
      <c r="BA148" s="78">
        <f t="shared" si="4"/>
        <v>911.16158879999989</v>
      </c>
      <c r="BB148" s="78">
        <f t="shared" si="4"/>
        <v>1477.6301598099999</v>
      </c>
      <c r="BC148" s="78">
        <f t="shared" si="4"/>
        <v>9920.9325325222017</v>
      </c>
      <c r="BD148" s="78">
        <f t="shared" si="4"/>
        <v>625.11059295000018</v>
      </c>
      <c r="BE148" s="78">
        <f t="shared" si="4"/>
        <v>457.43183967200008</v>
      </c>
      <c r="BF148" s="78">
        <f t="shared" si="4"/>
        <v>383.45757674000004</v>
      </c>
      <c r="BG148" s="78">
        <f t="shared" si="4"/>
        <v>347.58165129000008</v>
      </c>
      <c r="BH148" s="78">
        <f t="shared" si="4"/>
        <v>374.89427947999997</v>
      </c>
      <c r="BI148" s="78">
        <f t="shared" si="4"/>
        <v>2047.0016364116007</v>
      </c>
      <c r="BJ148" s="78">
        <f t="shared" si="4"/>
        <v>709.49143664839971</v>
      </c>
      <c r="BK148" s="78">
        <f t="shared" si="4"/>
        <v>622.72980348035298</v>
      </c>
      <c r="BL148" s="78">
        <f t="shared" si="4"/>
        <v>912.08881561700002</v>
      </c>
      <c r="BM148" s="78">
        <f t="shared" si="4"/>
        <v>814.19408107299955</v>
      </c>
      <c r="BN148" s="78">
        <f t="shared" si="4"/>
        <v>1028.0543169490002</v>
      </c>
      <c r="BO148" s="78">
        <f t="shared" si="4"/>
        <v>1598.8965022108482</v>
      </c>
      <c r="BP148" s="78">
        <f t="shared" ref="BP148:DO148" si="5">BP86+BP135</f>
        <v>11372.623242801817</v>
      </c>
      <c r="BQ148" s="78">
        <f t="shared" si="5"/>
        <v>265.51064262999995</v>
      </c>
      <c r="BR148" s="78">
        <f t="shared" si="5"/>
        <v>469.5653161699999</v>
      </c>
      <c r="BS148" s="78">
        <f t="shared" si="5"/>
        <v>1366.6153931800004</v>
      </c>
      <c r="BT148" s="78">
        <f t="shared" si="5"/>
        <v>882.27755249000006</v>
      </c>
      <c r="BU148" s="78">
        <f t="shared" si="5"/>
        <v>944.69867139572921</v>
      </c>
      <c r="BV148" s="78">
        <f t="shared" si="5"/>
        <v>781.02321750299552</v>
      </c>
      <c r="BW148" s="78">
        <f t="shared" si="5"/>
        <v>1013.1056185199999</v>
      </c>
      <c r="BX148" s="78">
        <f t="shared" si="5"/>
        <v>760.666550221276</v>
      </c>
      <c r="BY148" s="78">
        <f t="shared" si="5"/>
        <v>854.79505295999979</v>
      </c>
      <c r="BZ148" s="78">
        <f t="shared" si="5"/>
        <v>851.93959126000027</v>
      </c>
      <c r="CA148" s="78">
        <f t="shared" si="5"/>
        <v>961.32390763999945</v>
      </c>
      <c r="CB148" s="78">
        <f t="shared" si="5"/>
        <v>2221.101728831818</v>
      </c>
      <c r="CC148" s="78">
        <f t="shared" si="5"/>
        <v>12479.852409982585</v>
      </c>
      <c r="CD148" s="78">
        <f t="shared" si="5"/>
        <v>628.8862997199999</v>
      </c>
      <c r="CE148" s="78">
        <f t="shared" si="5"/>
        <v>663.58318591</v>
      </c>
      <c r="CF148" s="78">
        <f t="shared" si="5"/>
        <v>685.53552835599999</v>
      </c>
      <c r="CG148" s="78">
        <f t="shared" si="5"/>
        <v>952.13822872799994</v>
      </c>
      <c r="CH148" s="78">
        <f t="shared" si="5"/>
        <v>977.4839145909998</v>
      </c>
      <c r="CI148" s="78">
        <f t="shared" si="5"/>
        <v>1099.2975556810002</v>
      </c>
      <c r="CJ148" s="78">
        <f t="shared" si="5"/>
        <v>663.84624090499972</v>
      </c>
      <c r="CK148" s="78">
        <f t="shared" si="5"/>
        <v>950.30917355999975</v>
      </c>
      <c r="CL148" s="78">
        <f t="shared" si="5"/>
        <v>1037.67587583</v>
      </c>
      <c r="CM148" s="78">
        <f t="shared" si="5"/>
        <v>913.79077861999997</v>
      </c>
      <c r="CN148" s="78">
        <f t="shared" si="5"/>
        <v>926.60768294433717</v>
      </c>
      <c r="CO148" s="78">
        <f t="shared" si="5"/>
        <v>2980.6979451372486</v>
      </c>
      <c r="CP148" s="78">
        <f t="shared" si="5"/>
        <v>13221.276634037738</v>
      </c>
      <c r="CQ148" s="78">
        <f t="shared" si="5"/>
        <v>683.12233787999992</v>
      </c>
      <c r="CR148" s="78">
        <f t="shared" si="5"/>
        <v>833.41600070000004</v>
      </c>
      <c r="CS148" s="78">
        <f t="shared" si="5"/>
        <v>946.22814751999999</v>
      </c>
      <c r="CT148" s="78">
        <f t="shared" si="5"/>
        <v>987.06550471000003</v>
      </c>
      <c r="CU148" s="78">
        <f t="shared" si="5"/>
        <v>833.09110551999993</v>
      </c>
      <c r="CV148" s="78">
        <f t="shared" si="5"/>
        <v>1279.7828967899998</v>
      </c>
      <c r="CW148" s="78">
        <f t="shared" si="5"/>
        <v>1256.00019015</v>
      </c>
      <c r="CX148" s="78">
        <f t="shared" si="5"/>
        <v>953.41152963006607</v>
      </c>
      <c r="CY148" s="78">
        <f t="shared" si="5"/>
        <v>1154.7053510869137</v>
      </c>
      <c r="CZ148" s="78">
        <f t="shared" si="5"/>
        <v>1569.7254538052755</v>
      </c>
      <c r="DA148" s="78">
        <f t="shared" si="5"/>
        <v>712.90824462650278</v>
      </c>
      <c r="DB148" s="78">
        <f t="shared" si="5"/>
        <v>2011.8198716189804</v>
      </c>
      <c r="DC148" s="78">
        <f t="shared" si="5"/>
        <v>13104.417575260002</v>
      </c>
      <c r="DD148" s="78">
        <f t="shared" si="5"/>
        <v>131.34107993999999</v>
      </c>
      <c r="DE148" s="78">
        <f t="shared" si="5"/>
        <v>1401.63567607</v>
      </c>
      <c r="DF148" s="78">
        <f t="shared" si="5"/>
        <v>1023.5779849299998</v>
      </c>
      <c r="DG148" s="78">
        <f t="shared" si="5"/>
        <v>530.15276813000014</v>
      </c>
      <c r="DH148" s="78">
        <f t="shared" si="5"/>
        <v>1371.98761436</v>
      </c>
      <c r="DI148" s="78">
        <f t="shared" si="5"/>
        <v>1135.7141102300004</v>
      </c>
      <c r="DJ148" s="78">
        <f t="shared" si="5"/>
        <v>727.09298906152128</v>
      </c>
      <c r="DK148" s="78">
        <f t="shared" si="5"/>
        <v>1440.6673512670607</v>
      </c>
      <c r="DL148" s="78">
        <f t="shared" si="5"/>
        <v>1095.4322386868234</v>
      </c>
      <c r="DM148" s="78">
        <f t="shared" si="5"/>
        <v>1035.0626256245946</v>
      </c>
      <c r="DN148" s="78">
        <f t="shared" si="5"/>
        <v>896.23863956000014</v>
      </c>
      <c r="DO148" s="79">
        <f t="shared" si="5"/>
        <v>2315.5144973999995</v>
      </c>
      <c r="DP148" s="6"/>
    </row>
    <row r="149" spans="1:120">
      <c r="A149" s="75" t="s">
        <v>48</v>
      </c>
      <c r="B149" s="76" t="s">
        <v>362</v>
      </c>
      <c r="C149" s="78">
        <f>C4-C148</f>
        <v>480.61557662240011</v>
      </c>
      <c r="D149" s="78">
        <f t="shared" ref="D149:BO149" si="6">D4-D148</f>
        <v>150.13003485054065</v>
      </c>
      <c r="E149" s="78">
        <f t="shared" si="6"/>
        <v>854.11811871279247</v>
      </c>
      <c r="F149" s="78">
        <f t="shared" si="6"/>
        <v>492.74157093166673</v>
      </c>
      <c r="G149" s="78">
        <f t="shared" si="6"/>
        <v>6.6329815350001127</v>
      </c>
      <c r="H149" s="78">
        <f t="shared" si="6"/>
        <v>454.54346963333319</v>
      </c>
      <c r="I149" s="78">
        <f t="shared" si="6"/>
        <v>-715.75643388333344</v>
      </c>
      <c r="J149" s="78">
        <f t="shared" si="6"/>
        <v>265.95084005333365</v>
      </c>
      <c r="K149" s="78">
        <f t="shared" si="6"/>
        <v>-627.36585476633377</v>
      </c>
      <c r="L149" s="78">
        <f t="shared" si="6"/>
        <v>163.29775743500034</v>
      </c>
      <c r="M149" s="78">
        <f t="shared" si="6"/>
        <v>309.01801115000023</v>
      </c>
      <c r="N149" s="78">
        <f t="shared" si="6"/>
        <v>-62.255600159000778</v>
      </c>
      <c r="O149" s="78">
        <f t="shared" si="6"/>
        <v>-810.43931887059966</v>
      </c>
      <c r="P149" s="78">
        <f t="shared" si="6"/>
        <v>990.63695976436429</v>
      </c>
      <c r="Q149" s="78">
        <f t="shared" si="6"/>
        <v>248.43442691000001</v>
      </c>
      <c r="R149" s="78">
        <f t="shared" si="6"/>
        <v>140.62641940999981</v>
      </c>
      <c r="S149" s="78">
        <f t="shared" si="6"/>
        <v>56.556594740000151</v>
      </c>
      <c r="T149" s="78">
        <f t="shared" si="6"/>
        <v>199.72035489000007</v>
      </c>
      <c r="U149" s="78">
        <f t="shared" si="6"/>
        <v>-141.12167778000025</v>
      </c>
      <c r="V149" s="78">
        <f t="shared" si="6"/>
        <v>-52.122178390999579</v>
      </c>
      <c r="W149" s="78">
        <f t="shared" si="6"/>
        <v>696.27076007299979</v>
      </c>
      <c r="X149" s="78">
        <f t="shared" si="6"/>
        <v>122.76183666699978</v>
      </c>
      <c r="Y149" s="78">
        <f t="shared" si="6"/>
        <v>-83.027328678999766</v>
      </c>
      <c r="Z149" s="78">
        <f t="shared" si="6"/>
        <v>-355.56780851599945</v>
      </c>
      <c r="AA149" s="78">
        <f t="shared" si="6"/>
        <v>444.92157837999935</v>
      </c>
      <c r="AB149" s="78">
        <f t="shared" si="6"/>
        <v>-286.81601793963574</v>
      </c>
      <c r="AC149" s="78">
        <f t="shared" si="6"/>
        <v>-176.21181022599922</v>
      </c>
      <c r="AD149" s="78">
        <f t="shared" si="6"/>
        <v>-184.41640881499984</v>
      </c>
      <c r="AE149" s="78">
        <f t="shared" si="6"/>
        <v>180.78116118166656</v>
      </c>
      <c r="AF149" s="78">
        <f t="shared" si="6"/>
        <v>309.37385339999992</v>
      </c>
      <c r="AG149" s="78">
        <f t="shared" si="6"/>
        <v>42.778482069999882</v>
      </c>
      <c r="AH149" s="78">
        <f t="shared" si="6"/>
        <v>-109.72622689000002</v>
      </c>
      <c r="AI149" s="78">
        <f t="shared" si="6"/>
        <v>113.14626066000017</v>
      </c>
      <c r="AJ149" s="78">
        <f t="shared" si="6"/>
        <v>-5.1782547216669172</v>
      </c>
      <c r="AK149" s="78">
        <f t="shared" si="6"/>
        <v>-13.492928904999303</v>
      </c>
      <c r="AL149" s="78">
        <f t="shared" si="6"/>
        <v>152.72630295999977</v>
      </c>
      <c r="AM149" s="78">
        <f t="shared" si="6"/>
        <v>18.540337420000014</v>
      </c>
      <c r="AN149" s="78">
        <f t="shared" si="6"/>
        <v>-66.94820504000063</v>
      </c>
      <c r="AO149" s="78">
        <f t="shared" si="6"/>
        <v>-613.79618354599893</v>
      </c>
      <c r="AP149" s="78">
        <f t="shared" si="6"/>
        <v>377.53792050000084</v>
      </c>
      <c r="AQ149" s="78">
        <f t="shared" si="6"/>
        <v>-174.04237602085726</v>
      </c>
      <c r="AR149" s="78">
        <f t="shared" si="6"/>
        <v>577.91403071185698</v>
      </c>
      <c r="AS149" s="78">
        <f t="shared" si="6"/>
        <v>-147.10972556306842</v>
      </c>
      <c r="AT149" s="78">
        <f t="shared" si="6"/>
        <v>41.088507308382873</v>
      </c>
      <c r="AU149" s="78">
        <f t="shared" si="6"/>
        <v>-118.6061847745699</v>
      </c>
      <c r="AV149" s="78">
        <f t="shared" si="6"/>
        <v>198.34898902257044</v>
      </c>
      <c r="AW149" s="78">
        <f t="shared" si="6"/>
        <v>138.62249368568496</v>
      </c>
      <c r="AX149" s="78">
        <f t="shared" si="6"/>
        <v>374.78334023000048</v>
      </c>
      <c r="AY149" s="78">
        <f t="shared" si="6"/>
        <v>-344.8160341800006</v>
      </c>
      <c r="AZ149" s="78">
        <f t="shared" si="6"/>
        <v>37.431257499999788</v>
      </c>
      <c r="BA149" s="78">
        <f t="shared" si="6"/>
        <v>-157.92048081999974</v>
      </c>
      <c r="BB149" s="78">
        <f t="shared" si="6"/>
        <v>-48.155896599999323</v>
      </c>
      <c r="BC149" s="78">
        <f t="shared" si="6"/>
        <v>-386.30297718244583</v>
      </c>
      <c r="BD149" s="78">
        <f t="shared" si="6"/>
        <v>-288.67293600861018</v>
      </c>
      <c r="BE149" s="78">
        <f t="shared" si="6"/>
        <v>482.38238761799988</v>
      </c>
      <c r="BF149" s="78">
        <f t="shared" si="6"/>
        <v>432.76105513000005</v>
      </c>
      <c r="BG149" s="78">
        <f t="shared" si="6"/>
        <v>479.67274911999982</v>
      </c>
      <c r="BH149" s="78">
        <f t="shared" si="6"/>
        <v>-209.92708573000002</v>
      </c>
      <c r="BI149" s="78">
        <f t="shared" si="6"/>
        <v>-985.35609233160085</v>
      </c>
      <c r="BJ149" s="78">
        <f t="shared" si="6"/>
        <v>-319.96258668839954</v>
      </c>
      <c r="BK149" s="78">
        <f t="shared" si="6"/>
        <v>352.75275039964743</v>
      </c>
      <c r="BL149" s="78">
        <f t="shared" si="6"/>
        <v>318.71643919299947</v>
      </c>
      <c r="BM149" s="78">
        <f t="shared" si="6"/>
        <v>-135.93912232299908</v>
      </c>
      <c r="BN149" s="78">
        <f t="shared" si="6"/>
        <v>-205.93399696899985</v>
      </c>
      <c r="BO149" s="78">
        <f t="shared" si="6"/>
        <v>-306.79653859248469</v>
      </c>
      <c r="BP149" s="78">
        <f t="shared" ref="BP149:DO149" si="7">BP4-BP148</f>
        <v>347.7384131947274</v>
      </c>
      <c r="BQ149" s="78">
        <f t="shared" si="7"/>
        <v>42.901327516666697</v>
      </c>
      <c r="BR149" s="78">
        <f t="shared" si="7"/>
        <v>576.8741769366668</v>
      </c>
      <c r="BS149" s="78">
        <f t="shared" si="7"/>
        <v>-562.41910405333374</v>
      </c>
      <c r="BT149" s="78">
        <f t="shared" si="7"/>
        <v>-46.282166050000114</v>
      </c>
      <c r="BU149" s="78">
        <f t="shared" si="7"/>
        <v>323.38037758584437</v>
      </c>
      <c r="BV149" s="78">
        <f t="shared" si="7"/>
        <v>265.59372063543083</v>
      </c>
      <c r="BW149" s="78">
        <f t="shared" si="7"/>
        <v>3.5050047100003212</v>
      </c>
      <c r="BX149" s="78">
        <f t="shared" si="7"/>
        <v>141.88420166872402</v>
      </c>
      <c r="BY149" s="78">
        <f t="shared" si="7"/>
        <v>-101.59151004999978</v>
      </c>
      <c r="BZ149" s="78">
        <f t="shared" si="7"/>
        <v>-54.796376630000282</v>
      </c>
      <c r="CA149" s="78">
        <f t="shared" si="7"/>
        <v>1028.0559816000014</v>
      </c>
      <c r="CB149" s="78">
        <f t="shared" si="7"/>
        <v>-1269.3672206752724</v>
      </c>
      <c r="CC149" s="78">
        <f t="shared" si="7"/>
        <v>226.33589973239759</v>
      </c>
      <c r="CD149" s="78">
        <f t="shared" si="7"/>
        <v>-311.80957073999991</v>
      </c>
      <c r="CE149" s="78">
        <f t="shared" si="7"/>
        <v>181.68417025000008</v>
      </c>
      <c r="CF149" s="78">
        <f t="shared" si="7"/>
        <v>212.20065270399994</v>
      </c>
      <c r="CG149" s="78">
        <f t="shared" si="7"/>
        <v>486.5142192720001</v>
      </c>
      <c r="CH149" s="78">
        <f t="shared" si="7"/>
        <v>-64.102367930999776</v>
      </c>
      <c r="CI149" s="78">
        <f t="shared" si="7"/>
        <v>351.11784868699942</v>
      </c>
      <c r="CJ149" s="78">
        <f t="shared" si="7"/>
        <v>381.52246442500029</v>
      </c>
      <c r="CK149" s="78">
        <f t="shared" si="7"/>
        <v>67.840420389999963</v>
      </c>
      <c r="CL149" s="78">
        <f t="shared" si="7"/>
        <v>-90.916108750000149</v>
      </c>
      <c r="CM149" s="78">
        <f t="shared" si="7"/>
        <v>400.09185054000034</v>
      </c>
      <c r="CN149" s="78">
        <f t="shared" si="7"/>
        <v>173.13669270500407</v>
      </c>
      <c r="CO149" s="78">
        <f t="shared" si="7"/>
        <v>-1560.9443718196073</v>
      </c>
      <c r="CP149" s="78">
        <f t="shared" si="7"/>
        <v>495.11906027098485</v>
      </c>
      <c r="CQ149" s="78">
        <f t="shared" si="7"/>
        <v>-372.74026363999991</v>
      </c>
      <c r="CR149" s="78">
        <f t="shared" si="7"/>
        <v>176.9094617799999</v>
      </c>
      <c r="CS149" s="78">
        <f t="shared" si="7"/>
        <v>622.98609377999992</v>
      </c>
      <c r="CT149" s="78">
        <f t="shared" si="7"/>
        <v>48.942805330000169</v>
      </c>
      <c r="CU149" s="78">
        <f t="shared" si="7"/>
        <v>623.34056084000008</v>
      </c>
      <c r="CV149" s="78">
        <f t="shared" si="7"/>
        <v>128.59175660000028</v>
      </c>
      <c r="CW149" s="78">
        <f t="shared" si="7"/>
        <v>-164.12656653000022</v>
      </c>
      <c r="CX149" s="78">
        <f t="shared" si="7"/>
        <v>86.088172443408894</v>
      </c>
      <c r="CY149" s="78">
        <f t="shared" si="7"/>
        <v>105.67170438606331</v>
      </c>
      <c r="CZ149" s="78">
        <f t="shared" si="7"/>
        <v>-347.25631513101166</v>
      </c>
      <c r="DA149" s="78">
        <f t="shared" si="7"/>
        <v>312.67694201814436</v>
      </c>
      <c r="DB149" s="78">
        <f t="shared" si="7"/>
        <v>-725.96529160561886</v>
      </c>
      <c r="DC149" s="78">
        <f t="shared" si="7"/>
        <v>490.84155566199479</v>
      </c>
      <c r="DD149" s="78">
        <f t="shared" si="7"/>
        <v>315.12826547999998</v>
      </c>
      <c r="DE149" s="78">
        <f t="shared" si="7"/>
        <v>198.22901612999976</v>
      </c>
      <c r="DF149" s="78">
        <f t="shared" si="7"/>
        <v>-270.48744092999982</v>
      </c>
      <c r="DG149" s="78">
        <f t="shared" si="7"/>
        <v>1466.0084316099999</v>
      </c>
      <c r="DH149" s="78">
        <f t="shared" si="7"/>
        <v>72.393935300000294</v>
      </c>
      <c r="DI149" s="78">
        <f t="shared" si="7"/>
        <v>824.72797229999901</v>
      </c>
      <c r="DJ149" s="78">
        <f t="shared" si="7"/>
        <v>255.56680960847893</v>
      </c>
      <c r="DK149" s="78">
        <f t="shared" si="7"/>
        <v>-865.20630460500843</v>
      </c>
      <c r="DL149" s="78">
        <f t="shared" si="7"/>
        <v>-635.70489831887619</v>
      </c>
      <c r="DM149" s="78">
        <f t="shared" si="7"/>
        <v>29.687569735405532</v>
      </c>
      <c r="DN149" s="78">
        <f t="shared" si="7"/>
        <v>228.49967533899917</v>
      </c>
      <c r="DO149" s="79">
        <f t="shared" si="7"/>
        <v>-1128.0014759869982</v>
      </c>
      <c r="DP149" s="6"/>
    </row>
    <row r="150" spans="1:120">
      <c r="A150" s="81"/>
      <c r="B150" s="82" t="s">
        <v>50</v>
      </c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  <c r="BT150" s="62"/>
      <c r="BU150" s="62"/>
      <c r="BV150" s="62"/>
      <c r="BW150" s="62"/>
      <c r="BX150" s="62"/>
      <c r="BY150" s="62"/>
      <c r="BZ150" s="62"/>
      <c r="CA150" s="62"/>
      <c r="CB150" s="62"/>
      <c r="CC150" s="62"/>
      <c r="CD150" s="62"/>
      <c r="CE150" s="62"/>
      <c r="CF150" s="62"/>
      <c r="CG150" s="62"/>
      <c r="CH150" s="62"/>
      <c r="CI150" s="62"/>
      <c r="CJ150" s="62"/>
      <c r="CK150" s="62"/>
      <c r="CL150" s="62"/>
      <c r="CM150" s="62"/>
      <c r="CN150" s="62"/>
      <c r="CO150" s="62"/>
      <c r="CP150" s="62"/>
      <c r="CQ150" s="62"/>
      <c r="CR150" s="62"/>
      <c r="CS150" s="62"/>
      <c r="CT150" s="62"/>
      <c r="CU150" s="62"/>
      <c r="CV150" s="62"/>
      <c r="CW150" s="62"/>
      <c r="CX150" s="62"/>
      <c r="CY150" s="62"/>
      <c r="CZ150" s="62"/>
      <c r="DA150" s="62"/>
      <c r="DB150" s="62"/>
      <c r="DC150" s="62"/>
      <c r="DD150" s="62"/>
      <c r="DE150" s="62"/>
      <c r="DF150" s="62"/>
      <c r="DG150" s="62"/>
      <c r="DH150" s="62"/>
      <c r="DI150" s="62"/>
      <c r="DJ150" s="62"/>
      <c r="DK150" s="62"/>
      <c r="DL150" s="62"/>
      <c r="DM150" s="62"/>
      <c r="DN150" s="62"/>
      <c r="DO150" s="63"/>
      <c r="DP150" s="6"/>
    </row>
    <row r="151" spans="1:120">
      <c r="A151" s="55" t="s">
        <v>51</v>
      </c>
      <c r="B151" s="56" t="s">
        <v>363</v>
      </c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>
        <v>199.82999400000068</v>
      </c>
      <c r="BD151" s="78">
        <v>-145.16933200000005</v>
      </c>
      <c r="BE151" s="78">
        <v>191.20402299999995</v>
      </c>
      <c r="BF151" s="78">
        <v>64.618336999999997</v>
      </c>
      <c r="BG151" s="78">
        <v>203.32790799999998</v>
      </c>
      <c r="BH151" s="78">
        <v>-353.08473299999923</v>
      </c>
      <c r="BI151" s="78">
        <v>187.57968199999979</v>
      </c>
      <c r="BJ151" s="78">
        <v>-244.33115400000037</v>
      </c>
      <c r="BK151" s="78">
        <v>338.25659000000013</v>
      </c>
      <c r="BL151" s="78">
        <v>455.72334499999999</v>
      </c>
      <c r="BM151" s="78">
        <v>-100.46206399999937</v>
      </c>
      <c r="BN151" s="78">
        <v>39.880927349999638</v>
      </c>
      <c r="BO151" s="78">
        <v>-437.71353534999974</v>
      </c>
      <c r="BP151" s="78">
        <v>590.55869491000021</v>
      </c>
      <c r="BQ151" s="78">
        <v>-95.093953000000027</v>
      </c>
      <c r="BR151" s="78">
        <v>173.24396300000004</v>
      </c>
      <c r="BS151" s="78">
        <v>51.625857999999994</v>
      </c>
      <c r="BT151" s="78">
        <v>130.00638100000026</v>
      </c>
      <c r="BU151" s="78">
        <v>908.10786300000018</v>
      </c>
      <c r="BV151" s="78">
        <v>121.02992099999915</v>
      </c>
      <c r="BW151" s="78">
        <v>-93.562694999999167</v>
      </c>
      <c r="BX151" s="78">
        <v>147.81001099999935</v>
      </c>
      <c r="BY151" s="78">
        <v>-353.21770099999981</v>
      </c>
      <c r="BZ151" s="78">
        <v>-110.02440799999954</v>
      </c>
      <c r="CA151" s="78">
        <v>913.04795399999921</v>
      </c>
      <c r="CB151" s="78">
        <v>-1202.4144990899995</v>
      </c>
      <c r="CC151" s="78">
        <v>555.98256809000054</v>
      </c>
      <c r="CD151" s="78">
        <v>-324.40161662999969</v>
      </c>
      <c r="CE151" s="78">
        <v>236.57977557999942</v>
      </c>
      <c r="CF151" s="78">
        <v>188.11145007000039</v>
      </c>
      <c r="CG151" s="78">
        <v>790.14136045999953</v>
      </c>
      <c r="CH151" s="78">
        <v>238.81411379000008</v>
      </c>
      <c r="CI151" s="78">
        <v>350.18143896000083</v>
      </c>
      <c r="CJ151" s="78">
        <v>257.59347108999964</v>
      </c>
      <c r="CK151" s="78">
        <v>-90.706042840000464</v>
      </c>
      <c r="CL151" s="78">
        <v>-25.306321720000142</v>
      </c>
      <c r="CM151" s="78">
        <v>571.39740508000023</v>
      </c>
      <c r="CN151" s="78">
        <v>219.20788719000075</v>
      </c>
      <c r="CO151" s="78">
        <v>-1855.63035294</v>
      </c>
      <c r="CP151" s="78">
        <v>603.47983385000134</v>
      </c>
      <c r="CQ151" s="78">
        <v>-325.64322514999998</v>
      </c>
      <c r="CR151" s="78">
        <v>344.36870599000008</v>
      </c>
      <c r="CS151" s="78">
        <v>380.28397015999963</v>
      </c>
      <c r="CT151" s="78">
        <v>171.84575510000025</v>
      </c>
      <c r="CU151" s="78">
        <v>523.37490442000012</v>
      </c>
      <c r="CV151" s="78">
        <v>-2.071783946999858</v>
      </c>
      <c r="CW151" s="78">
        <v>308.80305742699966</v>
      </c>
      <c r="CX151" s="78">
        <v>93.878526419999844</v>
      </c>
      <c r="CY151" s="78">
        <v>182.85005901000022</v>
      </c>
      <c r="CZ151" s="78">
        <v>372.46483866000062</v>
      </c>
      <c r="DA151" s="78">
        <v>-1.7260108600007698</v>
      </c>
      <c r="DB151" s="78">
        <v>-1444.9489633799985</v>
      </c>
      <c r="DC151" s="78">
        <v>821.93730720000076</v>
      </c>
      <c r="DD151" s="78">
        <v>-37.627695359999507</v>
      </c>
      <c r="DE151" s="78">
        <v>548.96166617253994</v>
      </c>
      <c r="DF151" s="78">
        <v>-157.41071477254002</v>
      </c>
      <c r="DG151" s="78">
        <v>859.27639576999979</v>
      </c>
      <c r="DH151" s="78">
        <v>68.804259769999589</v>
      </c>
      <c r="DI151" s="78">
        <v>793.2530973599994</v>
      </c>
      <c r="DJ151" s="78">
        <v>143.06020116000082</v>
      </c>
      <c r="DK151" s="78">
        <v>285.89206577999994</v>
      </c>
      <c r="DL151" s="78">
        <v>-830.53329918999998</v>
      </c>
      <c r="DM151" s="78">
        <v>308.64623050999967</v>
      </c>
      <c r="DN151" s="78">
        <v>323.30310000000031</v>
      </c>
      <c r="DO151" s="79">
        <v>-1483.6879999999992</v>
      </c>
      <c r="DP151" s="6"/>
    </row>
    <row r="152" spans="1:120">
      <c r="A152" s="83" t="s">
        <v>187</v>
      </c>
      <c r="B152" s="84" t="s">
        <v>364</v>
      </c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>
        <v>0</v>
      </c>
      <c r="BD152" s="62">
        <v>0</v>
      </c>
      <c r="BE152" s="62">
        <v>0</v>
      </c>
      <c r="BF152" s="62">
        <v>0</v>
      </c>
      <c r="BG152" s="62">
        <v>0</v>
      </c>
      <c r="BH152" s="62">
        <v>0</v>
      </c>
      <c r="BI152" s="62">
        <v>0</v>
      </c>
      <c r="BJ152" s="62">
        <v>0</v>
      </c>
      <c r="BK152" s="62">
        <v>0</v>
      </c>
      <c r="BL152" s="62">
        <v>0</v>
      </c>
      <c r="BM152" s="62">
        <v>0</v>
      </c>
      <c r="BN152" s="62">
        <v>0</v>
      </c>
      <c r="BO152" s="62">
        <v>0</v>
      </c>
      <c r="BP152" s="62">
        <v>0</v>
      </c>
      <c r="BQ152" s="62">
        <v>0</v>
      </c>
      <c r="BR152" s="62">
        <v>0</v>
      </c>
      <c r="BS152" s="62">
        <v>0</v>
      </c>
      <c r="BT152" s="62">
        <v>0</v>
      </c>
      <c r="BU152" s="62">
        <v>0</v>
      </c>
      <c r="BV152" s="62">
        <v>0</v>
      </c>
      <c r="BW152" s="62">
        <v>0</v>
      </c>
      <c r="BX152" s="62">
        <v>0</v>
      </c>
      <c r="BY152" s="62">
        <v>0</v>
      </c>
      <c r="BZ152" s="62">
        <v>0</v>
      </c>
      <c r="CA152" s="62">
        <v>0</v>
      </c>
      <c r="CB152" s="62">
        <v>0</v>
      </c>
      <c r="CC152" s="62">
        <v>0</v>
      </c>
      <c r="CD152" s="62">
        <v>0</v>
      </c>
      <c r="CE152" s="62">
        <v>0</v>
      </c>
      <c r="CF152" s="62">
        <v>0</v>
      </c>
      <c r="CG152" s="62">
        <v>0</v>
      </c>
      <c r="CH152" s="62">
        <v>0</v>
      </c>
      <c r="CI152" s="62">
        <v>0</v>
      </c>
      <c r="CJ152" s="62">
        <v>0</v>
      </c>
      <c r="CK152" s="62">
        <v>0</v>
      </c>
      <c r="CL152" s="62">
        <v>0</v>
      </c>
      <c r="CM152" s="62">
        <v>0</v>
      </c>
      <c r="CN152" s="62">
        <v>0</v>
      </c>
      <c r="CO152" s="62">
        <v>0</v>
      </c>
      <c r="CP152" s="62">
        <v>0</v>
      </c>
      <c r="CQ152" s="62">
        <v>0</v>
      </c>
      <c r="CR152" s="62">
        <v>0</v>
      </c>
      <c r="CS152" s="62">
        <v>0</v>
      </c>
      <c r="CT152" s="62">
        <v>0</v>
      </c>
      <c r="CU152" s="62">
        <v>0</v>
      </c>
      <c r="CV152" s="62">
        <v>0</v>
      </c>
      <c r="CW152" s="62">
        <v>0</v>
      </c>
      <c r="CX152" s="62">
        <v>0</v>
      </c>
      <c r="CY152" s="62">
        <v>0</v>
      </c>
      <c r="CZ152" s="62">
        <v>0</v>
      </c>
      <c r="DA152" s="62">
        <v>0</v>
      </c>
      <c r="DB152" s="62">
        <v>0</v>
      </c>
      <c r="DC152" s="62">
        <v>0</v>
      </c>
      <c r="DD152" s="62">
        <v>0</v>
      </c>
      <c r="DE152" s="62">
        <v>0</v>
      </c>
      <c r="DF152" s="62">
        <v>0</v>
      </c>
      <c r="DG152" s="62">
        <v>0</v>
      </c>
      <c r="DH152" s="62">
        <v>0</v>
      </c>
      <c r="DI152" s="62">
        <v>0</v>
      </c>
      <c r="DJ152" s="62">
        <v>0</v>
      </c>
      <c r="DK152" s="62">
        <v>0</v>
      </c>
      <c r="DL152" s="62">
        <v>0</v>
      </c>
      <c r="DM152" s="62">
        <v>0</v>
      </c>
      <c r="DN152" s="62">
        <v>0</v>
      </c>
      <c r="DO152" s="63">
        <v>0</v>
      </c>
      <c r="DP152" s="6"/>
    </row>
    <row r="153" spans="1:120">
      <c r="A153" s="83" t="s">
        <v>188</v>
      </c>
      <c r="B153" s="84" t="s">
        <v>365</v>
      </c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>
        <v>311.96851700000008</v>
      </c>
      <c r="BD153" s="62">
        <v>256.17501799999997</v>
      </c>
      <c r="BE153" s="62">
        <v>177.94291300000003</v>
      </c>
      <c r="BF153" s="62">
        <v>-97.229216999999949</v>
      </c>
      <c r="BG153" s="62">
        <v>-30.668101000000036</v>
      </c>
      <c r="BH153" s="62">
        <v>-242.24472699999995</v>
      </c>
      <c r="BI153" s="62">
        <v>-98.723383999999953</v>
      </c>
      <c r="BJ153" s="62">
        <v>115.03219100000004</v>
      </c>
      <c r="BK153" s="62">
        <v>64.724915999999951</v>
      </c>
      <c r="BL153" s="62">
        <v>407.64133300000015</v>
      </c>
      <c r="BM153" s="62">
        <v>-71.881145000000174</v>
      </c>
      <c r="BN153" s="62">
        <v>-147.78997299999997</v>
      </c>
      <c r="BO153" s="62">
        <v>-21.011306999999988</v>
      </c>
      <c r="BP153" s="62">
        <v>694.05885798999986</v>
      </c>
      <c r="BQ153" s="62">
        <v>205.40239900000003</v>
      </c>
      <c r="BR153" s="62">
        <v>-121.20226400000007</v>
      </c>
      <c r="BS153" s="62">
        <v>70.856338000000022</v>
      </c>
      <c r="BT153" s="62">
        <v>17.695647000000122</v>
      </c>
      <c r="BU153" s="62">
        <v>224.4084949999999</v>
      </c>
      <c r="BV153" s="62">
        <v>29.982698000000028</v>
      </c>
      <c r="BW153" s="62">
        <v>122.23890000000006</v>
      </c>
      <c r="BX153" s="62">
        <v>274.7695819999999</v>
      </c>
      <c r="BY153" s="62">
        <v>-29.030929999999671</v>
      </c>
      <c r="BZ153" s="62">
        <v>-66.959196999999904</v>
      </c>
      <c r="CA153" s="62">
        <v>309.44578199999978</v>
      </c>
      <c r="CB153" s="62">
        <v>-343.54859201000033</v>
      </c>
      <c r="CC153" s="62">
        <v>753.44878701000016</v>
      </c>
      <c r="CD153" s="62">
        <v>-146.76111427999987</v>
      </c>
      <c r="CE153" s="62">
        <v>-160.22780442000024</v>
      </c>
      <c r="CF153" s="62">
        <v>167.43097641000014</v>
      </c>
      <c r="CG153" s="62">
        <v>-145.2567364600003</v>
      </c>
      <c r="CH153" s="62">
        <v>366.16363846000024</v>
      </c>
      <c r="CI153" s="62">
        <v>718.12527802000011</v>
      </c>
      <c r="CJ153" s="62">
        <v>3.430961400000001</v>
      </c>
      <c r="CK153" s="62">
        <v>323.32729620999976</v>
      </c>
      <c r="CL153" s="62">
        <v>97.783352610000065</v>
      </c>
      <c r="CM153" s="62">
        <v>320.93536833000053</v>
      </c>
      <c r="CN153" s="62">
        <v>214.16883337999957</v>
      </c>
      <c r="CO153" s="62">
        <v>-1005.6712626499998</v>
      </c>
      <c r="CP153" s="62">
        <v>461.995543</v>
      </c>
      <c r="CQ153" s="62">
        <v>-362.35729284999996</v>
      </c>
      <c r="CR153" s="62">
        <v>178.24515899000008</v>
      </c>
      <c r="CS153" s="62">
        <v>59.734006859999795</v>
      </c>
      <c r="CT153" s="62">
        <v>159.80185507000016</v>
      </c>
      <c r="CU153" s="62">
        <v>80.816665270000158</v>
      </c>
      <c r="CV153" s="62">
        <v>140.25829108999986</v>
      </c>
      <c r="CW153" s="62">
        <v>387.84165631000013</v>
      </c>
      <c r="CX153" s="62">
        <v>248.26554245999944</v>
      </c>
      <c r="CY153" s="62">
        <v>156.73172574000023</v>
      </c>
      <c r="CZ153" s="62">
        <v>379.58182145000046</v>
      </c>
      <c r="DA153" s="62">
        <v>106.86011260999931</v>
      </c>
      <c r="DB153" s="62">
        <v>-1073.7839999999997</v>
      </c>
      <c r="DC153" s="62">
        <v>49.916999999999916</v>
      </c>
      <c r="DD153" s="62">
        <v>-229.16876225999965</v>
      </c>
      <c r="DE153" s="62">
        <v>432.59255387253972</v>
      </c>
      <c r="DF153" s="62">
        <v>278.55470202746028</v>
      </c>
      <c r="DG153" s="62">
        <v>609.39565096999945</v>
      </c>
      <c r="DH153" s="62">
        <v>58.768159770000011</v>
      </c>
      <c r="DI153" s="62">
        <v>-754.65360263999992</v>
      </c>
      <c r="DJ153" s="62">
        <v>0.25729826000065259</v>
      </c>
      <c r="DK153" s="62">
        <v>-441.48747532000078</v>
      </c>
      <c r="DL153" s="62">
        <v>191.72634481000028</v>
      </c>
      <c r="DM153" s="62">
        <v>-266.36596948999994</v>
      </c>
      <c r="DN153" s="62">
        <v>349.06610000000018</v>
      </c>
      <c r="DO153" s="63">
        <v>-178.76800000000037</v>
      </c>
      <c r="DP153" s="6"/>
    </row>
    <row r="154" spans="1:120">
      <c r="A154" s="83" t="s">
        <v>189</v>
      </c>
      <c r="B154" s="84" t="s">
        <v>366</v>
      </c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>
        <v>0</v>
      </c>
      <c r="BD154" s="62">
        <v>0</v>
      </c>
      <c r="BE154" s="62">
        <v>0</v>
      </c>
      <c r="BF154" s="62">
        <v>0</v>
      </c>
      <c r="BG154" s="62">
        <v>0</v>
      </c>
      <c r="BH154" s="62">
        <v>0</v>
      </c>
      <c r="BI154" s="62">
        <v>0</v>
      </c>
      <c r="BJ154" s="62">
        <v>0</v>
      </c>
      <c r="BK154" s="62">
        <v>0</v>
      </c>
      <c r="BL154" s="62">
        <v>0</v>
      </c>
      <c r="BM154" s="62">
        <v>0</v>
      </c>
      <c r="BN154" s="62">
        <v>0</v>
      </c>
      <c r="BO154" s="62">
        <v>0</v>
      </c>
      <c r="BP154" s="62">
        <v>-68.013799999999989</v>
      </c>
      <c r="BQ154" s="62">
        <v>0</v>
      </c>
      <c r="BR154" s="62">
        <v>0</v>
      </c>
      <c r="BS154" s="62">
        <v>-67.986999999999995</v>
      </c>
      <c r="BT154" s="62">
        <v>0</v>
      </c>
      <c r="BU154" s="62">
        <v>0</v>
      </c>
      <c r="BV154" s="62">
        <v>0</v>
      </c>
      <c r="BW154" s="62">
        <v>0</v>
      </c>
      <c r="BX154" s="62">
        <v>0</v>
      </c>
      <c r="BY154" s="62">
        <v>0</v>
      </c>
      <c r="BZ154" s="62">
        <v>0</v>
      </c>
      <c r="CA154" s="62">
        <v>0</v>
      </c>
      <c r="CB154" s="62">
        <v>-2.6799999999994384E-2</v>
      </c>
      <c r="CC154" s="62">
        <v>0</v>
      </c>
      <c r="CD154" s="62">
        <v>0</v>
      </c>
      <c r="CE154" s="62">
        <v>0</v>
      </c>
      <c r="CF154" s="62">
        <v>0</v>
      </c>
      <c r="CG154" s="62">
        <v>0</v>
      </c>
      <c r="CH154" s="62">
        <v>0</v>
      </c>
      <c r="CI154" s="62">
        <v>0</v>
      </c>
      <c r="CJ154" s="62">
        <v>0</v>
      </c>
      <c r="CK154" s="62">
        <v>0</v>
      </c>
      <c r="CL154" s="62">
        <v>0</v>
      </c>
      <c r="CM154" s="62">
        <v>0</v>
      </c>
      <c r="CN154" s="62">
        <v>0</v>
      </c>
      <c r="CO154" s="62">
        <v>0</v>
      </c>
      <c r="CP154" s="62">
        <v>0</v>
      </c>
      <c r="CQ154" s="62">
        <v>0</v>
      </c>
      <c r="CR154" s="62">
        <v>0</v>
      </c>
      <c r="CS154" s="62">
        <v>0</v>
      </c>
      <c r="CT154" s="62">
        <v>0</v>
      </c>
      <c r="CU154" s="62">
        <v>0</v>
      </c>
      <c r="CV154" s="62">
        <v>0</v>
      </c>
      <c r="CW154" s="62">
        <v>0</v>
      </c>
      <c r="CX154" s="62">
        <v>0</v>
      </c>
      <c r="CY154" s="62">
        <v>0</v>
      </c>
      <c r="CZ154" s="62">
        <v>0</v>
      </c>
      <c r="DA154" s="62">
        <v>0</v>
      </c>
      <c r="DB154" s="62">
        <v>0</v>
      </c>
      <c r="DC154" s="62">
        <v>2.6000000000000023E-2</v>
      </c>
      <c r="DD154" s="62">
        <v>-4.049999999999998E-2</v>
      </c>
      <c r="DE154" s="62">
        <v>6.7299999999999971E-2</v>
      </c>
      <c r="DF154" s="62">
        <v>0</v>
      </c>
      <c r="DG154" s="62">
        <v>0</v>
      </c>
      <c r="DH154" s="62">
        <v>0</v>
      </c>
      <c r="DI154" s="62">
        <v>0</v>
      </c>
      <c r="DJ154" s="62">
        <v>-7.999999999999674E-4</v>
      </c>
      <c r="DK154" s="62">
        <v>0</v>
      </c>
      <c r="DL154" s="62">
        <v>-2.6000000000000023E-2</v>
      </c>
      <c r="DM154" s="62">
        <v>0</v>
      </c>
      <c r="DN154" s="62">
        <v>2.6000000000000023E-2</v>
      </c>
      <c r="DO154" s="63">
        <v>0</v>
      </c>
      <c r="DP154" s="6"/>
    </row>
    <row r="155" spans="1:120">
      <c r="A155" s="83" t="s">
        <v>190</v>
      </c>
      <c r="B155" s="84" t="s">
        <v>367</v>
      </c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>
        <v>11.865680999999993</v>
      </c>
      <c r="BD155" s="62">
        <v>4.8721999999991154E-2</v>
      </c>
      <c r="BE155" s="62">
        <v>3.9869169999999996</v>
      </c>
      <c r="BF155" s="62">
        <v>1.984189999999999</v>
      </c>
      <c r="BG155" s="62">
        <v>0.14262200000000114</v>
      </c>
      <c r="BH155" s="62">
        <v>-1.307518</v>
      </c>
      <c r="BI155" s="62">
        <v>0.13905800000000212</v>
      </c>
      <c r="BJ155" s="62">
        <v>0.1717489999999966</v>
      </c>
      <c r="BK155" s="62">
        <v>1.9508210000000039</v>
      </c>
      <c r="BL155" s="62">
        <v>4.9753930000000004</v>
      </c>
      <c r="BM155" s="62">
        <v>1.9084769999999978</v>
      </c>
      <c r="BN155" s="62">
        <v>-0.61362300000000225</v>
      </c>
      <c r="BO155" s="62">
        <v>-1.5211269999999963</v>
      </c>
      <c r="BP155" s="62">
        <v>1.5443351599999975</v>
      </c>
      <c r="BQ155" s="62">
        <v>8.2740050000000007</v>
      </c>
      <c r="BR155" s="62">
        <v>-13.111551</v>
      </c>
      <c r="BS155" s="62">
        <v>-0.31853000000000264</v>
      </c>
      <c r="BT155" s="62">
        <v>-0.95000000000000107</v>
      </c>
      <c r="BU155" s="62">
        <v>-1.2504420000000014</v>
      </c>
      <c r="BV155" s="62">
        <v>-0.77835399999999666</v>
      </c>
      <c r="BW155" s="62">
        <v>-6.0333279999999991</v>
      </c>
      <c r="BX155" s="62">
        <v>-0.64606500000000366</v>
      </c>
      <c r="BY155" s="62">
        <v>4.9207930000000015</v>
      </c>
      <c r="BZ155" s="62">
        <v>2.8057149999999993</v>
      </c>
      <c r="CA155" s="62">
        <v>4.7807150000000007</v>
      </c>
      <c r="CB155" s="62">
        <v>3.8513771600000002</v>
      </c>
      <c r="CC155" s="62">
        <v>-11.608320160000002</v>
      </c>
      <c r="CD155" s="62">
        <v>2.2456758699999995</v>
      </c>
      <c r="CE155" s="62">
        <v>0.86258822000000279</v>
      </c>
      <c r="CF155" s="62">
        <v>-13.520883030000002</v>
      </c>
      <c r="CG155" s="62">
        <v>2.9000000000000004</v>
      </c>
      <c r="CH155" s="62">
        <v>0.7661977600000025</v>
      </c>
      <c r="CI155" s="62">
        <v>-0.7030658900000013</v>
      </c>
      <c r="CJ155" s="62">
        <v>0.69257667999999839</v>
      </c>
      <c r="CK155" s="62">
        <v>-0.49511200999999971</v>
      </c>
      <c r="CL155" s="62">
        <v>-0.41098786000000054</v>
      </c>
      <c r="CM155" s="62">
        <v>-6.3308897499999972</v>
      </c>
      <c r="CN155" s="62">
        <v>3.4120151899999964</v>
      </c>
      <c r="CO155" s="62">
        <v>-1.0264353400000008</v>
      </c>
      <c r="CP155" s="62">
        <v>35.843304000000003</v>
      </c>
      <c r="CQ155" s="62">
        <v>9.6096450000000004</v>
      </c>
      <c r="CR155" s="62">
        <v>-0.31134099999999876</v>
      </c>
      <c r="CS155" s="62">
        <v>-0.35148200000000074</v>
      </c>
      <c r="CT155" s="62">
        <v>-1.1485179999999993</v>
      </c>
      <c r="CU155" s="62">
        <v>-0.32199372000000004</v>
      </c>
      <c r="CV155" s="62">
        <v>-0.10800830000000161</v>
      </c>
      <c r="CW155" s="62">
        <v>-0.34623243000000059</v>
      </c>
      <c r="CX155" s="62">
        <v>2.6403494100000025</v>
      </c>
      <c r="CY155" s="62">
        <v>-4.0114960000002142E-2</v>
      </c>
      <c r="CZ155" s="62">
        <v>20.242000000000001</v>
      </c>
      <c r="DA155" s="62">
        <v>1.6859999999999999</v>
      </c>
      <c r="DB155" s="62">
        <v>4.2930000000000028</v>
      </c>
      <c r="DC155" s="62">
        <v>16.246000000000002</v>
      </c>
      <c r="DD155" s="62">
        <v>11.660999999999996</v>
      </c>
      <c r="DE155" s="62">
        <v>-9.4480000000000004</v>
      </c>
      <c r="DF155" s="62">
        <v>0.90600000000000058</v>
      </c>
      <c r="DG155" s="62">
        <v>-14.855</v>
      </c>
      <c r="DH155" s="62">
        <v>3.3159999999999989</v>
      </c>
      <c r="DI155" s="62">
        <v>-0.12699999999999889</v>
      </c>
      <c r="DJ155" s="62">
        <v>3.1639999999999944</v>
      </c>
      <c r="DK155" s="62">
        <v>3.1740000000000066</v>
      </c>
      <c r="DL155" s="62">
        <v>6.5649999999999977</v>
      </c>
      <c r="DM155" s="62">
        <v>2.5659999999999954</v>
      </c>
      <c r="DN155" s="62">
        <v>-0.79399999999999693</v>
      </c>
      <c r="DO155" s="63">
        <v>10.118000000000009</v>
      </c>
      <c r="DP155" s="6"/>
    </row>
    <row r="156" spans="1:120">
      <c r="A156" s="83" t="s">
        <v>191</v>
      </c>
      <c r="B156" s="84" t="s">
        <v>368</v>
      </c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>
        <v>0</v>
      </c>
      <c r="BD156" s="62">
        <v>0</v>
      </c>
      <c r="BE156" s="62">
        <v>0</v>
      </c>
      <c r="BF156" s="62">
        <v>0</v>
      </c>
      <c r="BG156" s="62">
        <v>0</v>
      </c>
      <c r="BH156" s="62">
        <v>0</v>
      </c>
      <c r="BI156" s="62">
        <v>0</v>
      </c>
      <c r="BJ156" s="62">
        <v>0</v>
      </c>
      <c r="BK156" s="62">
        <v>0</v>
      </c>
      <c r="BL156" s="62">
        <v>0</v>
      </c>
      <c r="BM156" s="62">
        <v>0</v>
      </c>
      <c r="BN156" s="62">
        <v>0</v>
      </c>
      <c r="BO156" s="62">
        <v>0</v>
      </c>
      <c r="BP156" s="62">
        <v>-5.6499999999975792E-2</v>
      </c>
      <c r="BQ156" s="62">
        <v>0</v>
      </c>
      <c r="BR156" s="62">
        <v>0</v>
      </c>
      <c r="BS156" s="62">
        <v>0</v>
      </c>
      <c r="BT156" s="62">
        <v>0</v>
      </c>
      <c r="BU156" s="62">
        <v>0</v>
      </c>
      <c r="BV156" s="62">
        <v>0</v>
      </c>
      <c r="BW156" s="62">
        <v>0</v>
      </c>
      <c r="BX156" s="62">
        <v>0</v>
      </c>
      <c r="BY156" s="62">
        <v>0</v>
      </c>
      <c r="BZ156" s="62">
        <v>0</v>
      </c>
      <c r="CA156" s="62">
        <v>0</v>
      </c>
      <c r="CB156" s="62">
        <v>-5.6499999999975792E-2</v>
      </c>
      <c r="CC156" s="62">
        <v>5.6099999999975836E-2</v>
      </c>
      <c r="CD156" s="62">
        <v>0</v>
      </c>
      <c r="CE156" s="62">
        <v>0.10000000000000053</v>
      </c>
      <c r="CF156" s="62">
        <v>0</v>
      </c>
      <c r="CG156" s="62">
        <v>0</v>
      </c>
      <c r="CH156" s="62">
        <v>0</v>
      </c>
      <c r="CI156" s="62">
        <v>0</v>
      </c>
      <c r="CJ156" s="62">
        <v>0</v>
      </c>
      <c r="CK156" s="62">
        <v>0</v>
      </c>
      <c r="CL156" s="62">
        <v>0</v>
      </c>
      <c r="CM156" s="62">
        <v>1.2099999999975353E-2</v>
      </c>
      <c r="CN156" s="62">
        <v>0</v>
      </c>
      <c r="CO156" s="62">
        <v>-5.600000000000005E-2</v>
      </c>
      <c r="CP156" s="62">
        <v>5.5900000000025152E-2</v>
      </c>
      <c r="CQ156" s="62">
        <v>4.3900000000024697E-2</v>
      </c>
      <c r="CR156" s="62">
        <v>0</v>
      </c>
      <c r="CS156" s="62">
        <v>0</v>
      </c>
      <c r="CT156" s="62">
        <v>0</v>
      </c>
      <c r="CU156" s="62">
        <v>0</v>
      </c>
      <c r="CV156" s="62">
        <v>1.2099999999975353E-2</v>
      </c>
      <c r="CW156" s="62">
        <v>-9.9999999974897946E-5</v>
      </c>
      <c r="CX156" s="62">
        <v>9.9999999974897946E-5</v>
      </c>
      <c r="CY156" s="62">
        <v>-9.9999999974897946E-5</v>
      </c>
      <c r="CZ156" s="62">
        <v>0</v>
      </c>
      <c r="DA156" s="62">
        <v>0</v>
      </c>
      <c r="DB156" s="62">
        <v>0</v>
      </c>
      <c r="DC156" s="62">
        <v>75.993000000000009</v>
      </c>
      <c r="DD156" s="62">
        <v>46.95044</v>
      </c>
      <c r="DE156" s="62">
        <v>0.84055999999999642</v>
      </c>
      <c r="DF156" s="62">
        <v>1.622000000000412E-2</v>
      </c>
      <c r="DG156" s="62">
        <v>0.27697999999999467</v>
      </c>
      <c r="DH156" s="62">
        <v>24.605000000000004</v>
      </c>
      <c r="DI156" s="62">
        <v>0.4339999999999975</v>
      </c>
      <c r="DJ156" s="62">
        <v>0.44780000000001507</v>
      </c>
      <c r="DK156" s="62">
        <v>0.46299999999999386</v>
      </c>
      <c r="DL156" s="62">
        <v>0.45699999999999363</v>
      </c>
      <c r="DM156" s="62">
        <v>0.49399999999999977</v>
      </c>
      <c r="DN156" s="62">
        <v>0.49699999999999989</v>
      </c>
      <c r="DO156" s="63">
        <v>0.51100000000000989</v>
      </c>
      <c r="DP156" s="6"/>
    </row>
    <row r="157" spans="1:120">
      <c r="A157" s="83" t="s">
        <v>192</v>
      </c>
      <c r="B157" s="84" t="s">
        <v>369</v>
      </c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>
        <v>0</v>
      </c>
      <c r="BD157" s="62">
        <v>0</v>
      </c>
      <c r="BE157" s="62">
        <v>0</v>
      </c>
      <c r="BF157" s="62">
        <v>0</v>
      </c>
      <c r="BG157" s="62">
        <v>0</v>
      </c>
      <c r="BH157" s="62">
        <v>0</v>
      </c>
      <c r="BI157" s="62">
        <v>0</v>
      </c>
      <c r="BJ157" s="62">
        <v>0</v>
      </c>
      <c r="BK157" s="62">
        <v>0</v>
      </c>
      <c r="BL157" s="62">
        <v>0</v>
      </c>
      <c r="BM157" s="62">
        <v>0</v>
      </c>
      <c r="BN157" s="62">
        <v>0</v>
      </c>
      <c r="BO157" s="62">
        <v>0</v>
      </c>
      <c r="BP157" s="62">
        <v>0</v>
      </c>
      <c r="BQ157" s="62">
        <v>0</v>
      </c>
      <c r="BR157" s="62">
        <v>0</v>
      </c>
      <c r="BS157" s="62">
        <v>0</v>
      </c>
      <c r="BT157" s="62">
        <v>0</v>
      </c>
      <c r="BU157" s="62">
        <v>0</v>
      </c>
      <c r="BV157" s="62">
        <v>0</v>
      </c>
      <c r="BW157" s="62">
        <v>0</v>
      </c>
      <c r="BX157" s="62">
        <v>0</v>
      </c>
      <c r="BY157" s="62">
        <v>0</v>
      </c>
      <c r="BZ157" s="62">
        <v>0</v>
      </c>
      <c r="CA157" s="62">
        <v>0</v>
      </c>
      <c r="CB157" s="62">
        <v>0</v>
      </c>
      <c r="CC157" s="62">
        <v>0</v>
      </c>
      <c r="CD157" s="62">
        <v>0</v>
      </c>
      <c r="CE157" s="62">
        <v>0</v>
      </c>
      <c r="CF157" s="62">
        <v>0</v>
      </c>
      <c r="CG157" s="62">
        <v>0</v>
      </c>
      <c r="CH157" s="62">
        <v>0</v>
      </c>
      <c r="CI157" s="62">
        <v>0</v>
      </c>
      <c r="CJ157" s="62">
        <v>0</v>
      </c>
      <c r="CK157" s="62">
        <v>0</v>
      </c>
      <c r="CL157" s="62">
        <v>0</v>
      </c>
      <c r="CM157" s="62">
        <v>0</v>
      </c>
      <c r="CN157" s="62">
        <v>0</v>
      </c>
      <c r="CO157" s="62">
        <v>0</v>
      </c>
      <c r="CP157" s="62">
        <v>0</v>
      </c>
      <c r="CQ157" s="62">
        <v>0</v>
      </c>
      <c r="CR157" s="62">
        <v>0</v>
      </c>
      <c r="CS157" s="62">
        <v>0</v>
      </c>
      <c r="CT157" s="62">
        <v>0</v>
      </c>
      <c r="CU157" s="62">
        <v>0</v>
      </c>
      <c r="CV157" s="62">
        <v>0</v>
      </c>
      <c r="CW157" s="62">
        <v>0</v>
      </c>
      <c r="CX157" s="62">
        <v>0</v>
      </c>
      <c r="CY157" s="62">
        <v>0</v>
      </c>
      <c r="CZ157" s="62">
        <v>0</v>
      </c>
      <c r="DA157" s="62">
        <v>0</v>
      </c>
      <c r="DB157" s="62">
        <v>0</v>
      </c>
      <c r="DC157" s="62">
        <v>0</v>
      </c>
      <c r="DD157" s="62">
        <v>0</v>
      </c>
      <c r="DE157" s="62">
        <v>0</v>
      </c>
      <c r="DF157" s="62">
        <v>0</v>
      </c>
      <c r="DG157" s="62">
        <v>0</v>
      </c>
      <c r="DH157" s="62">
        <v>0</v>
      </c>
      <c r="DI157" s="62">
        <v>0</v>
      </c>
      <c r="DJ157" s="62">
        <v>0</v>
      </c>
      <c r="DK157" s="62">
        <v>0</v>
      </c>
      <c r="DL157" s="62">
        <v>0</v>
      </c>
      <c r="DM157" s="62">
        <v>0</v>
      </c>
      <c r="DN157" s="62">
        <v>0</v>
      </c>
      <c r="DO157" s="63">
        <v>0</v>
      </c>
      <c r="DP157" s="6"/>
    </row>
    <row r="158" spans="1:120">
      <c r="A158" s="83" t="s">
        <v>193</v>
      </c>
      <c r="B158" s="84" t="s">
        <v>370</v>
      </c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>
        <v>0</v>
      </c>
      <c r="BD158" s="62">
        <v>0</v>
      </c>
      <c r="BE158" s="62">
        <v>0</v>
      </c>
      <c r="BF158" s="62">
        <v>0</v>
      </c>
      <c r="BG158" s="62">
        <v>0</v>
      </c>
      <c r="BH158" s="62">
        <v>0</v>
      </c>
      <c r="BI158" s="62">
        <v>0</v>
      </c>
      <c r="BJ158" s="62">
        <v>0</v>
      </c>
      <c r="BK158" s="62">
        <v>0</v>
      </c>
      <c r="BL158" s="62">
        <v>0</v>
      </c>
      <c r="BM158" s="62">
        <v>0</v>
      </c>
      <c r="BN158" s="62">
        <v>0</v>
      </c>
      <c r="BO158" s="62">
        <v>0</v>
      </c>
      <c r="BP158" s="62">
        <v>0</v>
      </c>
      <c r="BQ158" s="62">
        <v>0</v>
      </c>
      <c r="BR158" s="62">
        <v>0</v>
      </c>
      <c r="BS158" s="62">
        <v>0</v>
      </c>
      <c r="BT158" s="62">
        <v>0</v>
      </c>
      <c r="BU158" s="62">
        <v>0</v>
      </c>
      <c r="BV158" s="62">
        <v>0</v>
      </c>
      <c r="BW158" s="62">
        <v>0</v>
      </c>
      <c r="BX158" s="62">
        <v>0</v>
      </c>
      <c r="BY158" s="62">
        <v>0</v>
      </c>
      <c r="BZ158" s="62">
        <v>0</v>
      </c>
      <c r="CA158" s="62">
        <v>0</v>
      </c>
      <c r="CB158" s="62">
        <v>0</v>
      </c>
      <c r="CC158" s="62">
        <v>0</v>
      </c>
      <c r="CD158" s="62">
        <v>0</v>
      </c>
      <c r="CE158" s="62">
        <v>0</v>
      </c>
      <c r="CF158" s="62">
        <v>0</v>
      </c>
      <c r="CG158" s="62">
        <v>0</v>
      </c>
      <c r="CH158" s="62">
        <v>0</v>
      </c>
      <c r="CI158" s="62">
        <v>0</v>
      </c>
      <c r="CJ158" s="62">
        <v>0</v>
      </c>
      <c r="CK158" s="62">
        <v>0</v>
      </c>
      <c r="CL158" s="62">
        <v>0</v>
      </c>
      <c r="CM158" s="62">
        <v>0</v>
      </c>
      <c r="CN158" s="62">
        <v>0</v>
      </c>
      <c r="CO158" s="62">
        <v>0</v>
      </c>
      <c r="CP158" s="62">
        <v>0</v>
      </c>
      <c r="CQ158" s="62">
        <v>0</v>
      </c>
      <c r="CR158" s="62">
        <v>0</v>
      </c>
      <c r="CS158" s="62">
        <v>0</v>
      </c>
      <c r="CT158" s="62">
        <v>0</v>
      </c>
      <c r="CU158" s="62">
        <v>0</v>
      </c>
      <c r="CV158" s="62">
        <v>0</v>
      </c>
      <c r="CW158" s="62">
        <v>0</v>
      </c>
      <c r="CX158" s="62">
        <v>0</v>
      </c>
      <c r="CY158" s="62">
        <v>0</v>
      </c>
      <c r="CZ158" s="62">
        <v>0</v>
      </c>
      <c r="DA158" s="62">
        <v>0</v>
      </c>
      <c r="DB158" s="62">
        <v>0</v>
      </c>
      <c r="DC158" s="62">
        <v>0</v>
      </c>
      <c r="DD158" s="62">
        <v>0</v>
      </c>
      <c r="DE158" s="62">
        <v>0</v>
      </c>
      <c r="DF158" s="62">
        <v>0</v>
      </c>
      <c r="DG158" s="62">
        <v>0</v>
      </c>
      <c r="DH158" s="62">
        <v>0</v>
      </c>
      <c r="DI158" s="62">
        <v>0</v>
      </c>
      <c r="DJ158" s="62">
        <v>0</v>
      </c>
      <c r="DK158" s="62">
        <v>0</v>
      </c>
      <c r="DL158" s="62">
        <v>0</v>
      </c>
      <c r="DM158" s="62">
        <v>0</v>
      </c>
      <c r="DN158" s="62">
        <v>0</v>
      </c>
      <c r="DO158" s="63">
        <v>0</v>
      </c>
      <c r="DP158" s="6"/>
    </row>
    <row r="159" spans="1:120">
      <c r="A159" s="83" t="s">
        <v>194</v>
      </c>
      <c r="B159" s="84" t="s">
        <v>371</v>
      </c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>
        <v>-124.00420399999939</v>
      </c>
      <c r="BD159" s="62">
        <v>-401.39307200000002</v>
      </c>
      <c r="BE159" s="62">
        <v>9.2741929999999115</v>
      </c>
      <c r="BF159" s="62">
        <v>159.86336399999993</v>
      </c>
      <c r="BG159" s="62">
        <v>233.85338700000005</v>
      </c>
      <c r="BH159" s="62">
        <v>-109.53248799999932</v>
      </c>
      <c r="BI159" s="62">
        <v>286.16400799999974</v>
      </c>
      <c r="BJ159" s="62">
        <v>-359.53509400000041</v>
      </c>
      <c r="BK159" s="62">
        <v>271.58085300000016</v>
      </c>
      <c r="BL159" s="62">
        <v>43.10661899999991</v>
      </c>
      <c r="BM159" s="62">
        <v>-30.489395999999147</v>
      </c>
      <c r="BN159" s="62">
        <v>188.28452334999952</v>
      </c>
      <c r="BO159" s="62">
        <v>-415.18110134999972</v>
      </c>
      <c r="BP159" s="62">
        <v>-36.974198239999737</v>
      </c>
      <c r="BQ159" s="62">
        <v>-308.77035700000005</v>
      </c>
      <c r="BR159" s="62">
        <v>307.5577780000001</v>
      </c>
      <c r="BS159" s="62">
        <v>49.075049999999976</v>
      </c>
      <c r="BT159" s="62">
        <v>113.26073400000013</v>
      </c>
      <c r="BU159" s="62">
        <v>684.9498100000003</v>
      </c>
      <c r="BV159" s="62">
        <v>91.825576999999043</v>
      </c>
      <c r="BW159" s="62">
        <v>-209.76826699999924</v>
      </c>
      <c r="BX159" s="62">
        <v>-126.31350600000064</v>
      </c>
      <c r="BY159" s="62">
        <v>-329.10756399999997</v>
      </c>
      <c r="BZ159" s="62">
        <v>-45.870925999999656</v>
      </c>
      <c r="CA159" s="62">
        <v>598.82145699999955</v>
      </c>
      <c r="CB159" s="62">
        <v>-862.63398423999922</v>
      </c>
      <c r="CC159" s="62">
        <v>-185.91399875999969</v>
      </c>
      <c r="CD159" s="62">
        <v>-179.88617821999981</v>
      </c>
      <c r="CE159" s="62">
        <v>395.84499177999965</v>
      </c>
      <c r="CF159" s="62">
        <v>34.201356690000239</v>
      </c>
      <c r="CG159" s="62">
        <v>932.49809691999974</v>
      </c>
      <c r="CH159" s="62">
        <v>-128.11572243000001</v>
      </c>
      <c r="CI159" s="62">
        <v>-367.24077316999922</v>
      </c>
      <c r="CJ159" s="62">
        <v>253.46993300999964</v>
      </c>
      <c r="CK159" s="62">
        <v>-413.53822704000038</v>
      </c>
      <c r="CL159" s="62">
        <v>-122.67868647000012</v>
      </c>
      <c r="CM159" s="62">
        <v>256.78082649999976</v>
      </c>
      <c r="CN159" s="62">
        <v>1.627038620000917</v>
      </c>
      <c r="CO159" s="62">
        <v>-848.8766549500001</v>
      </c>
      <c r="CP159" s="62">
        <v>105.5850868500014</v>
      </c>
      <c r="CQ159" s="62">
        <v>27.060522699999979</v>
      </c>
      <c r="CR159" s="62">
        <v>166.434888</v>
      </c>
      <c r="CS159" s="62">
        <v>320.90144529999986</v>
      </c>
      <c r="CT159" s="62">
        <v>13.192418030000113</v>
      </c>
      <c r="CU159" s="62">
        <v>442.88023286999999</v>
      </c>
      <c r="CV159" s="62">
        <v>-142.23416673699967</v>
      </c>
      <c r="CW159" s="62">
        <v>-78.69226645300057</v>
      </c>
      <c r="CX159" s="62">
        <v>-157.02746544999968</v>
      </c>
      <c r="CY159" s="62">
        <v>26.158548230000065</v>
      </c>
      <c r="CZ159" s="62">
        <v>-27.3589827899998</v>
      </c>
      <c r="DA159" s="62">
        <v>-110.27212347000045</v>
      </c>
      <c r="DB159" s="62">
        <v>-375.45796337999843</v>
      </c>
      <c r="DC159" s="62">
        <v>679.75530720000074</v>
      </c>
      <c r="DD159" s="62">
        <v>132.97012690000014</v>
      </c>
      <c r="DE159" s="62">
        <v>124.90925230000016</v>
      </c>
      <c r="DF159" s="62">
        <v>-436.88763680000028</v>
      </c>
      <c r="DG159" s="62">
        <v>264.45876480000038</v>
      </c>
      <c r="DH159" s="62">
        <v>-17.884900000000471</v>
      </c>
      <c r="DI159" s="62">
        <v>1547.5996999999995</v>
      </c>
      <c r="DJ159" s="62">
        <v>139.19190290000006</v>
      </c>
      <c r="DK159" s="62">
        <v>723.74254110000084</v>
      </c>
      <c r="DL159" s="62">
        <v>-1029.2556440000003</v>
      </c>
      <c r="DM159" s="62">
        <v>571.95219999999949</v>
      </c>
      <c r="DN159" s="62">
        <v>-25.491999999999734</v>
      </c>
      <c r="DO159" s="63">
        <v>-1315.5489999999991</v>
      </c>
      <c r="DP159" s="6"/>
    </row>
    <row r="160" spans="1:120">
      <c r="A160" s="83" t="s">
        <v>53</v>
      </c>
      <c r="B160" s="84" t="s">
        <v>372</v>
      </c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>
        <v>199.82999400000068</v>
      </c>
      <c r="BD160" s="62">
        <v>-145.16933200000005</v>
      </c>
      <c r="BE160" s="62">
        <v>191.20402299999995</v>
      </c>
      <c r="BF160" s="62">
        <v>64.618336999999997</v>
      </c>
      <c r="BG160" s="62">
        <v>203.32790799999998</v>
      </c>
      <c r="BH160" s="62">
        <v>-353.08473299999923</v>
      </c>
      <c r="BI160" s="62">
        <v>187.57968199999979</v>
      </c>
      <c r="BJ160" s="62">
        <v>-244.33115400000037</v>
      </c>
      <c r="BK160" s="62">
        <v>338.25659000000013</v>
      </c>
      <c r="BL160" s="62">
        <v>455.72334499999999</v>
      </c>
      <c r="BM160" s="62">
        <v>-100.46206399999937</v>
      </c>
      <c r="BN160" s="62">
        <v>39.880927349999638</v>
      </c>
      <c r="BO160" s="62">
        <v>-437.71353534999974</v>
      </c>
      <c r="BP160" s="62">
        <v>590.55869491000021</v>
      </c>
      <c r="BQ160" s="62">
        <v>-95.093953000000027</v>
      </c>
      <c r="BR160" s="62">
        <v>173.24396300000004</v>
      </c>
      <c r="BS160" s="62">
        <v>51.625857999999994</v>
      </c>
      <c r="BT160" s="62">
        <v>130.00638100000026</v>
      </c>
      <c r="BU160" s="62">
        <v>908.10786300000018</v>
      </c>
      <c r="BV160" s="62">
        <v>121.02992099999915</v>
      </c>
      <c r="BW160" s="62">
        <v>-93.562694999999167</v>
      </c>
      <c r="BX160" s="62">
        <v>147.81001099999935</v>
      </c>
      <c r="BY160" s="62">
        <v>-353.21770099999981</v>
      </c>
      <c r="BZ160" s="62">
        <v>-110.02440799999954</v>
      </c>
      <c r="CA160" s="62">
        <v>913.04795399999921</v>
      </c>
      <c r="CB160" s="62">
        <v>-1202.4144990899995</v>
      </c>
      <c r="CC160" s="62">
        <v>555.98256809000054</v>
      </c>
      <c r="CD160" s="62">
        <v>-324.40161662999969</v>
      </c>
      <c r="CE160" s="62">
        <v>236.57977557999942</v>
      </c>
      <c r="CF160" s="62">
        <v>188.11145007000039</v>
      </c>
      <c r="CG160" s="62">
        <v>790.14136045999953</v>
      </c>
      <c r="CH160" s="62">
        <v>238.81411379000008</v>
      </c>
      <c r="CI160" s="62">
        <v>350.18143896000083</v>
      </c>
      <c r="CJ160" s="62">
        <v>257.59347108999964</v>
      </c>
      <c r="CK160" s="62">
        <v>-90.706042840000464</v>
      </c>
      <c r="CL160" s="62">
        <v>-25.306321720000142</v>
      </c>
      <c r="CM160" s="62">
        <v>571.39740508000023</v>
      </c>
      <c r="CN160" s="62">
        <v>219.20788719000075</v>
      </c>
      <c r="CO160" s="62">
        <v>-1855.63035294</v>
      </c>
      <c r="CP160" s="62">
        <v>603.47983385000134</v>
      </c>
      <c r="CQ160" s="62">
        <v>-325.64322514999998</v>
      </c>
      <c r="CR160" s="62">
        <v>344.36870599000008</v>
      </c>
      <c r="CS160" s="62">
        <v>380.28397015999963</v>
      </c>
      <c r="CT160" s="62">
        <v>171.84575510000025</v>
      </c>
      <c r="CU160" s="62">
        <v>523.37490442000012</v>
      </c>
      <c r="CV160" s="62">
        <v>-2.071783946999858</v>
      </c>
      <c r="CW160" s="62">
        <v>308.80305742699966</v>
      </c>
      <c r="CX160" s="62">
        <v>93.878526419999844</v>
      </c>
      <c r="CY160" s="62">
        <v>182.85005901000022</v>
      </c>
      <c r="CZ160" s="62">
        <v>372.46483866000062</v>
      </c>
      <c r="DA160" s="62">
        <v>-1.7260108600007698</v>
      </c>
      <c r="DB160" s="62">
        <v>-1444.9489633799985</v>
      </c>
      <c r="DC160" s="62">
        <v>312.63730720000081</v>
      </c>
      <c r="DD160" s="62">
        <v>-37.627695359999507</v>
      </c>
      <c r="DE160" s="62">
        <v>548.96166617253994</v>
      </c>
      <c r="DF160" s="62">
        <v>-157.41071477254002</v>
      </c>
      <c r="DG160" s="62">
        <v>859.27639576999979</v>
      </c>
      <c r="DH160" s="62">
        <v>68.804259769999589</v>
      </c>
      <c r="DI160" s="62">
        <v>793.2530973599994</v>
      </c>
      <c r="DJ160" s="62">
        <v>143.06020116000082</v>
      </c>
      <c r="DK160" s="62">
        <v>285.89206577999994</v>
      </c>
      <c r="DL160" s="62">
        <v>-830.53329918999998</v>
      </c>
      <c r="DM160" s="62">
        <v>-164.05376949000038</v>
      </c>
      <c r="DN160" s="62">
        <v>323.30310000000031</v>
      </c>
      <c r="DO160" s="63">
        <v>-1520.2879999999991</v>
      </c>
      <c r="DP160" s="6"/>
    </row>
    <row r="161" spans="1:120">
      <c r="A161" s="85" t="s">
        <v>195</v>
      </c>
      <c r="B161" s="86" t="s">
        <v>373</v>
      </c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>
        <v>0</v>
      </c>
      <c r="BD161" s="62">
        <v>0</v>
      </c>
      <c r="BE161" s="62">
        <v>0</v>
      </c>
      <c r="BF161" s="62">
        <v>0</v>
      </c>
      <c r="BG161" s="62">
        <v>0</v>
      </c>
      <c r="BH161" s="62">
        <v>0</v>
      </c>
      <c r="BI161" s="62">
        <v>0</v>
      </c>
      <c r="BJ161" s="62">
        <v>0</v>
      </c>
      <c r="BK161" s="62">
        <v>0</v>
      </c>
      <c r="BL161" s="62">
        <v>0</v>
      </c>
      <c r="BM161" s="62">
        <v>0</v>
      </c>
      <c r="BN161" s="62">
        <v>0</v>
      </c>
      <c r="BO161" s="62">
        <v>0</v>
      </c>
      <c r="BP161" s="62">
        <v>0</v>
      </c>
      <c r="BQ161" s="62">
        <v>0</v>
      </c>
      <c r="BR161" s="62">
        <v>0</v>
      </c>
      <c r="BS161" s="62">
        <v>0</v>
      </c>
      <c r="BT161" s="62">
        <v>0</v>
      </c>
      <c r="BU161" s="62">
        <v>0</v>
      </c>
      <c r="BV161" s="62">
        <v>0</v>
      </c>
      <c r="BW161" s="62">
        <v>0</v>
      </c>
      <c r="BX161" s="62">
        <v>0</v>
      </c>
      <c r="BY161" s="62">
        <v>0</v>
      </c>
      <c r="BZ161" s="62">
        <v>0</v>
      </c>
      <c r="CA161" s="62">
        <v>0</v>
      </c>
      <c r="CB161" s="62">
        <v>0</v>
      </c>
      <c r="CC161" s="62">
        <v>0</v>
      </c>
      <c r="CD161" s="62">
        <v>0</v>
      </c>
      <c r="CE161" s="62">
        <v>0</v>
      </c>
      <c r="CF161" s="62">
        <v>0</v>
      </c>
      <c r="CG161" s="62">
        <v>0</v>
      </c>
      <c r="CH161" s="62">
        <v>0</v>
      </c>
      <c r="CI161" s="62">
        <v>0</v>
      </c>
      <c r="CJ161" s="62">
        <v>0</v>
      </c>
      <c r="CK161" s="62">
        <v>0</v>
      </c>
      <c r="CL161" s="62">
        <v>0</v>
      </c>
      <c r="CM161" s="62">
        <v>0</v>
      </c>
      <c r="CN161" s="62">
        <v>0</v>
      </c>
      <c r="CO161" s="62">
        <v>0</v>
      </c>
      <c r="CP161" s="62">
        <v>0</v>
      </c>
      <c r="CQ161" s="62">
        <v>0</v>
      </c>
      <c r="CR161" s="62">
        <v>0</v>
      </c>
      <c r="CS161" s="62">
        <v>0</v>
      </c>
      <c r="CT161" s="62">
        <v>0</v>
      </c>
      <c r="CU161" s="62">
        <v>0</v>
      </c>
      <c r="CV161" s="62">
        <v>0</v>
      </c>
      <c r="CW161" s="62">
        <v>0</v>
      </c>
      <c r="CX161" s="62">
        <v>0</v>
      </c>
      <c r="CY161" s="62">
        <v>0</v>
      </c>
      <c r="CZ161" s="62">
        <v>0</v>
      </c>
      <c r="DA161" s="62">
        <v>0</v>
      </c>
      <c r="DB161" s="62">
        <v>0</v>
      </c>
      <c r="DC161" s="62">
        <v>0</v>
      </c>
      <c r="DD161" s="62">
        <v>0</v>
      </c>
      <c r="DE161" s="62">
        <v>0</v>
      </c>
      <c r="DF161" s="62">
        <v>0</v>
      </c>
      <c r="DG161" s="62">
        <v>0</v>
      </c>
      <c r="DH161" s="62">
        <v>0</v>
      </c>
      <c r="DI161" s="62">
        <v>0</v>
      </c>
      <c r="DJ161" s="62">
        <v>0</v>
      </c>
      <c r="DK161" s="62">
        <v>0</v>
      </c>
      <c r="DL161" s="62">
        <v>0</v>
      </c>
      <c r="DM161" s="62">
        <v>0</v>
      </c>
      <c r="DN161" s="62">
        <v>0</v>
      </c>
      <c r="DO161" s="63">
        <v>0</v>
      </c>
      <c r="DP161" s="6"/>
    </row>
    <row r="162" spans="1:120">
      <c r="A162" s="83" t="s">
        <v>196</v>
      </c>
      <c r="B162" s="84" t="s">
        <v>374</v>
      </c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>
        <v>311.96851700000008</v>
      </c>
      <c r="BD162" s="62">
        <v>256.17501799999997</v>
      </c>
      <c r="BE162" s="62">
        <v>177.94291300000003</v>
      </c>
      <c r="BF162" s="62">
        <v>-97.229216999999949</v>
      </c>
      <c r="BG162" s="62">
        <v>-30.668101000000036</v>
      </c>
      <c r="BH162" s="62">
        <v>-242.24472699999995</v>
      </c>
      <c r="BI162" s="62">
        <v>-98.723383999999953</v>
      </c>
      <c r="BJ162" s="62">
        <v>115.03219100000004</v>
      </c>
      <c r="BK162" s="62">
        <v>64.724915999999951</v>
      </c>
      <c r="BL162" s="62">
        <v>407.64133300000015</v>
      </c>
      <c r="BM162" s="62">
        <v>-71.881145000000174</v>
      </c>
      <c r="BN162" s="62">
        <v>-147.78997299999997</v>
      </c>
      <c r="BO162" s="62">
        <v>-21.011306999999988</v>
      </c>
      <c r="BP162" s="62">
        <v>694.05885798999986</v>
      </c>
      <c r="BQ162" s="62">
        <v>205.40239900000003</v>
      </c>
      <c r="BR162" s="62">
        <v>-121.20226400000007</v>
      </c>
      <c r="BS162" s="62">
        <v>70.856338000000022</v>
      </c>
      <c r="BT162" s="62">
        <v>17.695647000000122</v>
      </c>
      <c r="BU162" s="62">
        <v>224.4084949999999</v>
      </c>
      <c r="BV162" s="62">
        <v>29.982698000000028</v>
      </c>
      <c r="BW162" s="62">
        <v>122.23890000000006</v>
      </c>
      <c r="BX162" s="62">
        <v>274.7695819999999</v>
      </c>
      <c r="BY162" s="62">
        <v>-29.030929999999671</v>
      </c>
      <c r="BZ162" s="62">
        <v>-66.959196999999904</v>
      </c>
      <c r="CA162" s="62">
        <v>309.44578199999978</v>
      </c>
      <c r="CB162" s="62">
        <v>-343.54859201000033</v>
      </c>
      <c r="CC162" s="62">
        <v>753.44878701000016</v>
      </c>
      <c r="CD162" s="62">
        <v>-146.76111427999987</v>
      </c>
      <c r="CE162" s="62">
        <v>-160.22780442000024</v>
      </c>
      <c r="CF162" s="62">
        <v>167.43097641000014</v>
      </c>
      <c r="CG162" s="62">
        <v>-145.2567364600003</v>
      </c>
      <c r="CH162" s="62">
        <v>366.16363846000024</v>
      </c>
      <c r="CI162" s="62">
        <v>718.12527802000011</v>
      </c>
      <c r="CJ162" s="62">
        <v>3.430961400000001</v>
      </c>
      <c r="CK162" s="62">
        <v>323.32729620999976</v>
      </c>
      <c r="CL162" s="62">
        <v>97.783352610000065</v>
      </c>
      <c r="CM162" s="62">
        <v>320.93536833000053</v>
      </c>
      <c r="CN162" s="62">
        <v>214.16883337999957</v>
      </c>
      <c r="CO162" s="62">
        <v>-1005.6712626499998</v>
      </c>
      <c r="CP162" s="62">
        <v>461.995543</v>
      </c>
      <c r="CQ162" s="62">
        <v>-362.35729284999996</v>
      </c>
      <c r="CR162" s="62">
        <v>178.24515899000008</v>
      </c>
      <c r="CS162" s="62">
        <v>59.734006859999795</v>
      </c>
      <c r="CT162" s="62">
        <v>159.80185507000016</v>
      </c>
      <c r="CU162" s="62">
        <v>80.816665270000158</v>
      </c>
      <c r="CV162" s="62">
        <v>140.25829108999986</v>
      </c>
      <c r="CW162" s="62">
        <v>387.84165631000013</v>
      </c>
      <c r="CX162" s="62">
        <v>248.26554245999944</v>
      </c>
      <c r="CY162" s="62">
        <v>156.73172574000023</v>
      </c>
      <c r="CZ162" s="62">
        <v>379.58182145000046</v>
      </c>
      <c r="DA162" s="62">
        <v>106.86011260999931</v>
      </c>
      <c r="DB162" s="62">
        <v>-1073.7839999999997</v>
      </c>
      <c r="DC162" s="62">
        <v>49.916999999999916</v>
      </c>
      <c r="DD162" s="62">
        <v>-229.16876225999965</v>
      </c>
      <c r="DE162" s="62">
        <v>432.59255387253972</v>
      </c>
      <c r="DF162" s="62">
        <v>278.55470202746028</v>
      </c>
      <c r="DG162" s="62">
        <v>609.39565096999945</v>
      </c>
      <c r="DH162" s="62">
        <v>58.768159770000011</v>
      </c>
      <c r="DI162" s="62">
        <v>-754.65360263999992</v>
      </c>
      <c r="DJ162" s="62">
        <v>0.25729826000065259</v>
      </c>
      <c r="DK162" s="62">
        <v>-441.48747532000078</v>
      </c>
      <c r="DL162" s="62">
        <v>191.72634481000028</v>
      </c>
      <c r="DM162" s="62">
        <v>-266.36596948999994</v>
      </c>
      <c r="DN162" s="62">
        <v>349.06610000000018</v>
      </c>
      <c r="DO162" s="63">
        <v>-178.76800000000037</v>
      </c>
      <c r="DP162" s="6"/>
    </row>
    <row r="163" spans="1:120">
      <c r="A163" s="83" t="s">
        <v>197</v>
      </c>
      <c r="B163" s="84" t="s">
        <v>375</v>
      </c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>
        <v>0</v>
      </c>
      <c r="BD163" s="62">
        <v>0</v>
      </c>
      <c r="BE163" s="62">
        <v>0</v>
      </c>
      <c r="BF163" s="62">
        <v>0</v>
      </c>
      <c r="BG163" s="62">
        <v>0</v>
      </c>
      <c r="BH163" s="62">
        <v>0</v>
      </c>
      <c r="BI163" s="62">
        <v>0</v>
      </c>
      <c r="BJ163" s="62">
        <v>0</v>
      </c>
      <c r="BK163" s="62">
        <v>0</v>
      </c>
      <c r="BL163" s="62">
        <v>0</v>
      </c>
      <c r="BM163" s="62">
        <v>0</v>
      </c>
      <c r="BN163" s="62">
        <v>0</v>
      </c>
      <c r="BO163" s="62">
        <v>0</v>
      </c>
      <c r="BP163" s="62">
        <v>-68.013799999999989</v>
      </c>
      <c r="BQ163" s="62">
        <v>0</v>
      </c>
      <c r="BR163" s="62">
        <v>0</v>
      </c>
      <c r="BS163" s="62">
        <v>-67.986999999999995</v>
      </c>
      <c r="BT163" s="62">
        <v>0</v>
      </c>
      <c r="BU163" s="62">
        <v>0</v>
      </c>
      <c r="BV163" s="62">
        <v>0</v>
      </c>
      <c r="BW163" s="62">
        <v>0</v>
      </c>
      <c r="BX163" s="62">
        <v>0</v>
      </c>
      <c r="BY163" s="62">
        <v>0</v>
      </c>
      <c r="BZ163" s="62">
        <v>0</v>
      </c>
      <c r="CA163" s="62">
        <v>0</v>
      </c>
      <c r="CB163" s="62">
        <v>-2.6799999999994384E-2</v>
      </c>
      <c r="CC163" s="62">
        <v>0</v>
      </c>
      <c r="CD163" s="62">
        <v>0</v>
      </c>
      <c r="CE163" s="62">
        <v>0</v>
      </c>
      <c r="CF163" s="62">
        <v>0</v>
      </c>
      <c r="CG163" s="62">
        <v>0</v>
      </c>
      <c r="CH163" s="62">
        <v>0</v>
      </c>
      <c r="CI163" s="62">
        <v>0</v>
      </c>
      <c r="CJ163" s="62">
        <v>0</v>
      </c>
      <c r="CK163" s="62">
        <v>0</v>
      </c>
      <c r="CL163" s="62">
        <v>0</v>
      </c>
      <c r="CM163" s="62">
        <v>0</v>
      </c>
      <c r="CN163" s="62">
        <v>0</v>
      </c>
      <c r="CO163" s="62">
        <v>0</v>
      </c>
      <c r="CP163" s="62">
        <v>0</v>
      </c>
      <c r="CQ163" s="62">
        <v>0</v>
      </c>
      <c r="CR163" s="62">
        <v>0</v>
      </c>
      <c r="CS163" s="62">
        <v>0</v>
      </c>
      <c r="CT163" s="62">
        <v>0</v>
      </c>
      <c r="CU163" s="62">
        <v>0</v>
      </c>
      <c r="CV163" s="62">
        <v>0</v>
      </c>
      <c r="CW163" s="62">
        <v>0</v>
      </c>
      <c r="CX163" s="62">
        <v>0</v>
      </c>
      <c r="CY163" s="62">
        <v>0</v>
      </c>
      <c r="CZ163" s="62">
        <v>0</v>
      </c>
      <c r="DA163" s="62">
        <v>0</v>
      </c>
      <c r="DB163" s="62">
        <v>0</v>
      </c>
      <c r="DC163" s="62">
        <v>2.6000000000000023E-2</v>
      </c>
      <c r="DD163" s="62">
        <v>-4.049999999999998E-2</v>
      </c>
      <c r="DE163" s="62">
        <v>6.7299999999999971E-2</v>
      </c>
      <c r="DF163" s="62">
        <v>0</v>
      </c>
      <c r="DG163" s="62">
        <v>0</v>
      </c>
      <c r="DH163" s="62">
        <v>0</v>
      </c>
      <c r="DI163" s="62">
        <v>0</v>
      </c>
      <c r="DJ163" s="62">
        <v>-7.999999999999674E-4</v>
      </c>
      <c r="DK163" s="62">
        <v>0</v>
      </c>
      <c r="DL163" s="62">
        <v>-2.6000000000000023E-2</v>
      </c>
      <c r="DM163" s="62">
        <v>0</v>
      </c>
      <c r="DN163" s="62">
        <v>2.6000000000000023E-2</v>
      </c>
      <c r="DO163" s="63">
        <v>0</v>
      </c>
      <c r="DP163" s="6"/>
    </row>
    <row r="164" spans="1:120">
      <c r="A164" s="83" t="s">
        <v>198</v>
      </c>
      <c r="B164" s="84" t="s">
        <v>376</v>
      </c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>
        <v>11.865680999999993</v>
      </c>
      <c r="BD164" s="62">
        <v>4.8721999999991154E-2</v>
      </c>
      <c r="BE164" s="62">
        <v>3.9869169999999996</v>
      </c>
      <c r="BF164" s="62">
        <v>1.984189999999999</v>
      </c>
      <c r="BG164" s="62">
        <v>0.14262200000000114</v>
      </c>
      <c r="BH164" s="62">
        <v>-1.307518</v>
      </c>
      <c r="BI164" s="62">
        <v>0.13905800000000212</v>
      </c>
      <c r="BJ164" s="62">
        <v>0.1717489999999966</v>
      </c>
      <c r="BK164" s="62">
        <v>1.9508210000000039</v>
      </c>
      <c r="BL164" s="62">
        <v>4.9753930000000004</v>
      </c>
      <c r="BM164" s="62">
        <v>1.9084769999999978</v>
      </c>
      <c r="BN164" s="62">
        <v>-0.61362300000000225</v>
      </c>
      <c r="BO164" s="62">
        <v>-1.5211269999999963</v>
      </c>
      <c r="BP164" s="62">
        <v>1.5443351599999975</v>
      </c>
      <c r="BQ164" s="62">
        <v>8.2740050000000007</v>
      </c>
      <c r="BR164" s="62">
        <v>-13.111551</v>
      </c>
      <c r="BS164" s="62">
        <v>-0.31853000000000264</v>
      </c>
      <c r="BT164" s="62">
        <v>-0.95000000000000107</v>
      </c>
      <c r="BU164" s="62">
        <v>-1.2504420000000014</v>
      </c>
      <c r="BV164" s="62">
        <v>-0.77835399999999666</v>
      </c>
      <c r="BW164" s="62">
        <v>-6.0333279999999991</v>
      </c>
      <c r="BX164" s="62">
        <v>-0.64606500000000366</v>
      </c>
      <c r="BY164" s="62">
        <v>4.9207930000000015</v>
      </c>
      <c r="BZ164" s="62">
        <v>2.8057149999999993</v>
      </c>
      <c r="CA164" s="62">
        <v>4.7807150000000007</v>
      </c>
      <c r="CB164" s="62">
        <v>3.8513771600000002</v>
      </c>
      <c r="CC164" s="62">
        <v>-11.608320160000002</v>
      </c>
      <c r="CD164" s="62">
        <v>2.2456758699999995</v>
      </c>
      <c r="CE164" s="62">
        <v>0.86258822000000279</v>
      </c>
      <c r="CF164" s="62">
        <v>-13.520883030000002</v>
      </c>
      <c r="CG164" s="62">
        <v>2.9000000000000004</v>
      </c>
      <c r="CH164" s="62">
        <v>0.7661977600000025</v>
      </c>
      <c r="CI164" s="62">
        <v>-0.7030658900000013</v>
      </c>
      <c r="CJ164" s="62">
        <v>0.69257667999999839</v>
      </c>
      <c r="CK164" s="62">
        <v>-0.49511200999999971</v>
      </c>
      <c r="CL164" s="62">
        <v>-0.41098786000000054</v>
      </c>
      <c r="CM164" s="62">
        <v>-6.3308897499999972</v>
      </c>
      <c r="CN164" s="62">
        <v>3.4120151899999964</v>
      </c>
      <c r="CO164" s="62">
        <v>-1.0264353400000008</v>
      </c>
      <c r="CP164" s="62">
        <v>35.843304000000003</v>
      </c>
      <c r="CQ164" s="62">
        <v>9.6096450000000004</v>
      </c>
      <c r="CR164" s="62">
        <v>-0.31134099999999876</v>
      </c>
      <c r="CS164" s="62">
        <v>-0.35148200000000074</v>
      </c>
      <c r="CT164" s="62">
        <v>-1.1485179999999993</v>
      </c>
      <c r="CU164" s="62">
        <v>-0.32199372000000004</v>
      </c>
      <c r="CV164" s="62">
        <v>-0.10800830000000161</v>
      </c>
      <c r="CW164" s="62">
        <v>-0.34623243000000059</v>
      </c>
      <c r="CX164" s="62">
        <v>2.6403494100000025</v>
      </c>
      <c r="CY164" s="62">
        <v>-4.0114960000002142E-2</v>
      </c>
      <c r="CZ164" s="62">
        <v>20.242000000000001</v>
      </c>
      <c r="DA164" s="62">
        <v>1.6859999999999999</v>
      </c>
      <c r="DB164" s="62">
        <v>4.2930000000000028</v>
      </c>
      <c r="DC164" s="62">
        <v>16.246000000000002</v>
      </c>
      <c r="DD164" s="62">
        <v>11.660999999999996</v>
      </c>
      <c r="DE164" s="62">
        <v>-9.4480000000000004</v>
      </c>
      <c r="DF164" s="62">
        <v>0.90600000000000058</v>
      </c>
      <c r="DG164" s="62">
        <v>-14.855</v>
      </c>
      <c r="DH164" s="62">
        <v>3.3159999999999989</v>
      </c>
      <c r="DI164" s="62">
        <v>-0.12699999999999889</v>
      </c>
      <c r="DJ164" s="62">
        <v>3.1639999999999944</v>
      </c>
      <c r="DK164" s="62">
        <v>3.1740000000000066</v>
      </c>
      <c r="DL164" s="62">
        <v>6.5649999999999977</v>
      </c>
      <c r="DM164" s="62">
        <v>2.5659999999999954</v>
      </c>
      <c r="DN164" s="62">
        <v>-0.79399999999999693</v>
      </c>
      <c r="DO164" s="63">
        <v>10.118000000000009</v>
      </c>
      <c r="DP164" s="6"/>
    </row>
    <row r="165" spans="1:120">
      <c r="A165" s="83" t="s">
        <v>199</v>
      </c>
      <c r="B165" s="84" t="s">
        <v>381</v>
      </c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>
        <v>0</v>
      </c>
      <c r="BD165" s="62">
        <v>0</v>
      </c>
      <c r="BE165" s="62">
        <v>0</v>
      </c>
      <c r="BF165" s="62">
        <v>0</v>
      </c>
      <c r="BG165" s="62">
        <v>0</v>
      </c>
      <c r="BH165" s="62">
        <v>0</v>
      </c>
      <c r="BI165" s="62">
        <v>0</v>
      </c>
      <c r="BJ165" s="62">
        <v>0</v>
      </c>
      <c r="BK165" s="62">
        <v>0</v>
      </c>
      <c r="BL165" s="62">
        <v>0</v>
      </c>
      <c r="BM165" s="62">
        <v>0</v>
      </c>
      <c r="BN165" s="62">
        <v>0</v>
      </c>
      <c r="BO165" s="62">
        <v>0</v>
      </c>
      <c r="BP165" s="62">
        <v>-5.6499999999975792E-2</v>
      </c>
      <c r="BQ165" s="62">
        <v>0</v>
      </c>
      <c r="BR165" s="62">
        <v>0</v>
      </c>
      <c r="BS165" s="62">
        <v>0</v>
      </c>
      <c r="BT165" s="62">
        <v>0</v>
      </c>
      <c r="BU165" s="62">
        <v>0</v>
      </c>
      <c r="BV165" s="62">
        <v>0</v>
      </c>
      <c r="BW165" s="62">
        <v>0</v>
      </c>
      <c r="BX165" s="62">
        <v>0</v>
      </c>
      <c r="BY165" s="62">
        <v>0</v>
      </c>
      <c r="BZ165" s="62">
        <v>0</v>
      </c>
      <c r="CA165" s="62">
        <v>0</v>
      </c>
      <c r="CB165" s="62">
        <v>-5.6499999999975792E-2</v>
      </c>
      <c r="CC165" s="62">
        <v>5.6099999999975836E-2</v>
      </c>
      <c r="CD165" s="62">
        <v>0</v>
      </c>
      <c r="CE165" s="62">
        <v>0.10000000000000053</v>
      </c>
      <c r="CF165" s="62">
        <v>0</v>
      </c>
      <c r="CG165" s="62">
        <v>0</v>
      </c>
      <c r="CH165" s="62">
        <v>0</v>
      </c>
      <c r="CI165" s="62">
        <v>0</v>
      </c>
      <c r="CJ165" s="62">
        <v>0</v>
      </c>
      <c r="CK165" s="62">
        <v>0</v>
      </c>
      <c r="CL165" s="62">
        <v>0</v>
      </c>
      <c r="CM165" s="62">
        <v>1.2099999999975353E-2</v>
      </c>
      <c r="CN165" s="62">
        <v>0</v>
      </c>
      <c r="CO165" s="62">
        <v>-5.600000000000005E-2</v>
      </c>
      <c r="CP165" s="62">
        <v>5.5900000000025152E-2</v>
      </c>
      <c r="CQ165" s="62">
        <v>4.3900000000024697E-2</v>
      </c>
      <c r="CR165" s="62">
        <v>0</v>
      </c>
      <c r="CS165" s="62">
        <v>0</v>
      </c>
      <c r="CT165" s="62">
        <v>0</v>
      </c>
      <c r="CU165" s="62">
        <v>0</v>
      </c>
      <c r="CV165" s="62">
        <v>1.2099999999975353E-2</v>
      </c>
      <c r="CW165" s="62">
        <v>-9.9999999974897946E-5</v>
      </c>
      <c r="CX165" s="62">
        <v>9.9999999974897946E-5</v>
      </c>
      <c r="CY165" s="62">
        <v>-9.9999999974897946E-5</v>
      </c>
      <c r="CZ165" s="62">
        <v>0</v>
      </c>
      <c r="DA165" s="62">
        <v>0</v>
      </c>
      <c r="DB165" s="62">
        <v>0</v>
      </c>
      <c r="DC165" s="62">
        <v>75.993000000000009</v>
      </c>
      <c r="DD165" s="62">
        <v>46.95044</v>
      </c>
      <c r="DE165" s="62">
        <v>0.84055999999999642</v>
      </c>
      <c r="DF165" s="62">
        <v>1.622000000000412E-2</v>
      </c>
      <c r="DG165" s="62">
        <v>0.27697999999999467</v>
      </c>
      <c r="DH165" s="62">
        <v>24.605000000000004</v>
      </c>
      <c r="DI165" s="62">
        <v>0.4339999999999975</v>
      </c>
      <c r="DJ165" s="62">
        <v>0.44780000000001507</v>
      </c>
      <c r="DK165" s="62">
        <v>0.46299999999999386</v>
      </c>
      <c r="DL165" s="62">
        <v>0.45699999999999363</v>
      </c>
      <c r="DM165" s="62">
        <v>0.49399999999999977</v>
      </c>
      <c r="DN165" s="62">
        <v>0.49699999999999989</v>
      </c>
      <c r="DO165" s="63">
        <v>0.51100000000000989</v>
      </c>
      <c r="DP165" s="6"/>
    </row>
    <row r="166" spans="1:120">
      <c r="A166" s="83" t="s">
        <v>200</v>
      </c>
      <c r="B166" s="84" t="s">
        <v>382</v>
      </c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>
        <v>0</v>
      </c>
      <c r="BD166" s="62">
        <v>0</v>
      </c>
      <c r="BE166" s="62">
        <v>0</v>
      </c>
      <c r="BF166" s="62">
        <v>0</v>
      </c>
      <c r="BG166" s="62">
        <v>0</v>
      </c>
      <c r="BH166" s="62">
        <v>0</v>
      </c>
      <c r="BI166" s="62">
        <v>0</v>
      </c>
      <c r="BJ166" s="62">
        <v>0</v>
      </c>
      <c r="BK166" s="62">
        <v>0</v>
      </c>
      <c r="BL166" s="62">
        <v>0</v>
      </c>
      <c r="BM166" s="62">
        <v>0</v>
      </c>
      <c r="BN166" s="62">
        <v>0</v>
      </c>
      <c r="BO166" s="62">
        <v>0</v>
      </c>
      <c r="BP166" s="62">
        <v>0</v>
      </c>
      <c r="BQ166" s="62">
        <v>0</v>
      </c>
      <c r="BR166" s="62">
        <v>0</v>
      </c>
      <c r="BS166" s="62">
        <v>0</v>
      </c>
      <c r="BT166" s="62">
        <v>0</v>
      </c>
      <c r="BU166" s="62">
        <v>0</v>
      </c>
      <c r="BV166" s="62">
        <v>0</v>
      </c>
      <c r="BW166" s="62">
        <v>0</v>
      </c>
      <c r="BX166" s="62">
        <v>0</v>
      </c>
      <c r="BY166" s="62">
        <v>0</v>
      </c>
      <c r="BZ166" s="62">
        <v>0</v>
      </c>
      <c r="CA166" s="62">
        <v>0</v>
      </c>
      <c r="CB166" s="62">
        <v>0</v>
      </c>
      <c r="CC166" s="62">
        <v>0</v>
      </c>
      <c r="CD166" s="62">
        <v>0</v>
      </c>
      <c r="CE166" s="62">
        <v>0</v>
      </c>
      <c r="CF166" s="62">
        <v>0</v>
      </c>
      <c r="CG166" s="62">
        <v>0</v>
      </c>
      <c r="CH166" s="62">
        <v>0</v>
      </c>
      <c r="CI166" s="62">
        <v>0</v>
      </c>
      <c r="CJ166" s="62">
        <v>0</v>
      </c>
      <c r="CK166" s="62">
        <v>0</v>
      </c>
      <c r="CL166" s="62">
        <v>0</v>
      </c>
      <c r="CM166" s="62">
        <v>0</v>
      </c>
      <c r="CN166" s="62">
        <v>0</v>
      </c>
      <c r="CO166" s="62">
        <v>0</v>
      </c>
      <c r="CP166" s="62">
        <v>0</v>
      </c>
      <c r="CQ166" s="62">
        <v>0</v>
      </c>
      <c r="CR166" s="62">
        <v>0</v>
      </c>
      <c r="CS166" s="62">
        <v>0</v>
      </c>
      <c r="CT166" s="62">
        <v>0</v>
      </c>
      <c r="CU166" s="62">
        <v>0</v>
      </c>
      <c r="CV166" s="62">
        <v>0</v>
      </c>
      <c r="CW166" s="62">
        <v>0</v>
      </c>
      <c r="CX166" s="62">
        <v>0</v>
      </c>
      <c r="CY166" s="62">
        <v>0</v>
      </c>
      <c r="CZ166" s="62">
        <v>0</v>
      </c>
      <c r="DA166" s="62">
        <v>0</v>
      </c>
      <c r="DB166" s="62">
        <v>0</v>
      </c>
      <c r="DC166" s="62">
        <v>0</v>
      </c>
      <c r="DD166" s="62">
        <v>0</v>
      </c>
      <c r="DE166" s="62">
        <v>0</v>
      </c>
      <c r="DF166" s="62">
        <v>0</v>
      </c>
      <c r="DG166" s="62">
        <v>0</v>
      </c>
      <c r="DH166" s="62">
        <v>0</v>
      </c>
      <c r="DI166" s="62">
        <v>0</v>
      </c>
      <c r="DJ166" s="62">
        <v>0</v>
      </c>
      <c r="DK166" s="62">
        <v>0</v>
      </c>
      <c r="DL166" s="62">
        <v>0</v>
      </c>
      <c r="DM166" s="62">
        <v>0</v>
      </c>
      <c r="DN166" s="62">
        <v>0</v>
      </c>
      <c r="DO166" s="63">
        <v>0</v>
      </c>
      <c r="DP166" s="6"/>
    </row>
    <row r="167" spans="1:120">
      <c r="A167" s="83" t="s">
        <v>201</v>
      </c>
      <c r="B167" s="84" t="s">
        <v>377</v>
      </c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>
        <v>0</v>
      </c>
      <c r="BD167" s="62">
        <v>0</v>
      </c>
      <c r="BE167" s="62">
        <v>0</v>
      </c>
      <c r="BF167" s="62">
        <v>0</v>
      </c>
      <c r="BG167" s="62">
        <v>0</v>
      </c>
      <c r="BH167" s="62">
        <v>0</v>
      </c>
      <c r="BI167" s="62">
        <v>0</v>
      </c>
      <c r="BJ167" s="62">
        <v>0</v>
      </c>
      <c r="BK167" s="62">
        <v>0</v>
      </c>
      <c r="BL167" s="62">
        <v>0</v>
      </c>
      <c r="BM167" s="62">
        <v>0</v>
      </c>
      <c r="BN167" s="62">
        <v>0</v>
      </c>
      <c r="BO167" s="62">
        <v>0</v>
      </c>
      <c r="BP167" s="62">
        <v>0</v>
      </c>
      <c r="BQ167" s="62">
        <v>0</v>
      </c>
      <c r="BR167" s="62">
        <v>0</v>
      </c>
      <c r="BS167" s="62">
        <v>0</v>
      </c>
      <c r="BT167" s="62">
        <v>0</v>
      </c>
      <c r="BU167" s="62">
        <v>0</v>
      </c>
      <c r="BV167" s="62">
        <v>0</v>
      </c>
      <c r="BW167" s="62">
        <v>0</v>
      </c>
      <c r="BX167" s="62">
        <v>0</v>
      </c>
      <c r="BY167" s="62">
        <v>0</v>
      </c>
      <c r="BZ167" s="62">
        <v>0</v>
      </c>
      <c r="CA167" s="62">
        <v>0</v>
      </c>
      <c r="CB167" s="62">
        <v>0</v>
      </c>
      <c r="CC167" s="62">
        <v>0</v>
      </c>
      <c r="CD167" s="62">
        <v>0</v>
      </c>
      <c r="CE167" s="62">
        <v>0</v>
      </c>
      <c r="CF167" s="62">
        <v>0</v>
      </c>
      <c r="CG167" s="62">
        <v>0</v>
      </c>
      <c r="CH167" s="62">
        <v>0</v>
      </c>
      <c r="CI167" s="62">
        <v>0</v>
      </c>
      <c r="CJ167" s="62">
        <v>0</v>
      </c>
      <c r="CK167" s="62">
        <v>0</v>
      </c>
      <c r="CL167" s="62">
        <v>0</v>
      </c>
      <c r="CM167" s="62">
        <v>0</v>
      </c>
      <c r="CN167" s="62">
        <v>0</v>
      </c>
      <c r="CO167" s="62">
        <v>0</v>
      </c>
      <c r="CP167" s="62">
        <v>0</v>
      </c>
      <c r="CQ167" s="62">
        <v>0</v>
      </c>
      <c r="CR167" s="62">
        <v>0</v>
      </c>
      <c r="CS167" s="62">
        <v>0</v>
      </c>
      <c r="CT167" s="62">
        <v>0</v>
      </c>
      <c r="CU167" s="62">
        <v>0</v>
      </c>
      <c r="CV167" s="62">
        <v>0</v>
      </c>
      <c r="CW167" s="62">
        <v>0</v>
      </c>
      <c r="CX167" s="62">
        <v>0</v>
      </c>
      <c r="CY167" s="62">
        <v>0</v>
      </c>
      <c r="CZ167" s="62">
        <v>0</v>
      </c>
      <c r="DA167" s="62">
        <v>0</v>
      </c>
      <c r="DB167" s="62">
        <v>0</v>
      </c>
      <c r="DC167" s="62">
        <v>0</v>
      </c>
      <c r="DD167" s="62">
        <v>0</v>
      </c>
      <c r="DE167" s="62">
        <v>0</v>
      </c>
      <c r="DF167" s="62">
        <v>0</v>
      </c>
      <c r="DG167" s="62">
        <v>0</v>
      </c>
      <c r="DH167" s="62">
        <v>0</v>
      </c>
      <c r="DI167" s="62">
        <v>0</v>
      </c>
      <c r="DJ167" s="62">
        <v>0</v>
      </c>
      <c r="DK167" s="62">
        <v>0</v>
      </c>
      <c r="DL167" s="62">
        <v>0</v>
      </c>
      <c r="DM167" s="62">
        <v>0</v>
      </c>
      <c r="DN167" s="62">
        <v>0</v>
      </c>
      <c r="DO167" s="63">
        <v>0</v>
      </c>
      <c r="DP167" s="6"/>
    </row>
    <row r="168" spans="1:120">
      <c r="A168" s="83" t="s">
        <v>202</v>
      </c>
      <c r="B168" s="84" t="s">
        <v>378</v>
      </c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>
        <v>-124.00420399999939</v>
      </c>
      <c r="BD168" s="62">
        <v>-401.39307200000002</v>
      </c>
      <c r="BE168" s="62">
        <v>9.2741929999999115</v>
      </c>
      <c r="BF168" s="62">
        <v>159.86336399999993</v>
      </c>
      <c r="BG168" s="62">
        <v>233.85338700000005</v>
      </c>
      <c r="BH168" s="62">
        <v>-109.53248799999932</v>
      </c>
      <c r="BI168" s="62">
        <v>286.16400799999974</v>
      </c>
      <c r="BJ168" s="62">
        <v>-359.53509400000041</v>
      </c>
      <c r="BK168" s="62">
        <v>271.58085300000016</v>
      </c>
      <c r="BL168" s="62">
        <v>43.10661899999991</v>
      </c>
      <c r="BM168" s="62">
        <v>-30.489395999999147</v>
      </c>
      <c r="BN168" s="62">
        <v>188.28452334999952</v>
      </c>
      <c r="BO168" s="62">
        <v>-415.18110134999972</v>
      </c>
      <c r="BP168" s="62">
        <v>-36.974198239999737</v>
      </c>
      <c r="BQ168" s="62">
        <v>-308.77035700000005</v>
      </c>
      <c r="BR168" s="62">
        <v>307.5577780000001</v>
      </c>
      <c r="BS168" s="62">
        <v>49.075049999999976</v>
      </c>
      <c r="BT168" s="62">
        <v>113.26073400000013</v>
      </c>
      <c r="BU168" s="62">
        <v>684.9498100000003</v>
      </c>
      <c r="BV168" s="62">
        <v>91.825576999999043</v>
      </c>
      <c r="BW168" s="62">
        <v>-209.76826699999924</v>
      </c>
      <c r="BX168" s="62">
        <v>-126.31350600000064</v>
      </c>
      <c r="BY168" s="62">
        <v>-329.10756399999997</v>
      </c>
      <c r="BZ168" s="62">
        <v>-45.870925999999656</v>
      </c>
      <c r="CA168" s="62">
        <v>598.82145699999955</v>
      </c>
      <c r="CB168" s="62">
        <v>-862.63398423999922</v>
      </c>
      <c r="CC168" s="62">
        <v>-185.91399875999969</v>
      </c>
      <c r="CD168" s="62">
        <v>-179.88617821999981</v>
      </c>
      <c r="CE168" s="62">
        <v>395.84499177999965</v>
      </c>
      <c r="CF168" s="62">
        <v>34.201356690000239</v>
      </c>
      <c r="CG168" s="62">
        <v>932.49809691999974</v>
      </c>
      <c r="CH168" s="62">
        <v>-128.11572243000001</v>
      </c>
      <c r="CI168" s="62">
        <v>-367.24077316999922</v>
      </c>
      <c r="CJ168" s="62">
        <v>253.46993300999964</v>
      </c>
      <c r="CK168" s="62">
        <v>-413.53822704000038</v>
      </c>
      <c r="CL168" s="62">
        <v>-122.67868647000012</v>
      </c>
      <c r="CM168" s="62">
        <v>256.78082649999976</v>
      </c>
      <c r="CN168" s="62">
        <v>1.627038620000917</v>
      </c>
      <c r="CO168" s="62">
        <v>-848.8766549500001</v>
      </c>
      <c r="CP168" s="62">
        <v>105.5850868500014</v>
      </c>
      <c r="CQ168" s="62">
        <v>27.060522699999979</v>
      </c>
      <c r="CR168" s="62">
        <v>166.434888</v>
      </c>
      <c r="CS168" s="62">
        <v>320.90144529999986</v>
      </c>
      <c r="CT168" s="62">
        <v>13.192418030000113</v>
      </c>
      <c r="CU168" s="62">
        <v>442.88023286999999</v>
      </c>
      <c r="CV168" s="62">
        <v>-142.23416673699967</v>
      </c>
      <c r="CW168" s="62">
        <v>-78.69226645300057</v>
      </c>
      <c r="CX168" s="62">
        <v>-157.02746544999968</v>
      </c>
      <c r="CY168" s="62">
        <v>26.158548230000065</v>
      </c>
      <c r="CZ168" s="62">
        <v>-27.3589827899998</v>
      </c>
      <c r="DA168" s="62">
        <v>-110.27212347000045</v>
      </c>
      <c r="DB168" s="62">
        <v>-375.45796337999843</v>
      </c>
      <c r="DC168" s="62">
        <v>170.45530720000079</v>
      </c>
      <c r="DD168" s="62">
        <v>132.97012690000014</v>
      </c>
      <c r="DE168" s="62">
        <v>124.90925230000016</v>
      </c>
      <c r="DF168" s="62">
        <v>-436.88763680000028</v>
      </c>
      <c r="DG168" s="62">
        <v>264.45876480000038</v>
      </c>
      <c r="DH168" s="62">
        <v>-17.884900000000471</v>
      </c>
      <c r="DI168" s="62">
        <v>1547.5996999999995</v>
      </c>
      <c r="DJ168" s="62">
        <v>139.19190290000006</v>
      </c>
      <c r="DK168" s="62">
        <v>723.74254110000084</v>
      </c>
      <c r="DL168" s="62">
        <v>-1029.2556440000003</v>
      </c>
      <c r="DM168" s="62">
        <v>99.252199999999448</v>
      </c>
      <c r="DN168" s="62">
        <v>-25.491999999999734</v>
      </c>
      <c r="DO168" s="63">
        <v>-1352.148999999999</v>
      </c>
      <c r="DP168" s="6"/>
    </row>
    <row r="169" spans="1:120">
      <c r="A169" s="83" t="s">
        <v>55</v>
      </c>
      <c r="B169" s="84" t="s">
        <v>379</v>
      </c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>
        <v>0</v>
      </c>
      <c r="BD169" s="62">
        <v>0</v>
      </c>
      <c r="BE169" s="62">
        <v>0</v>
      </c>
      <c r="BF169" s="62">
        <v>0</v>
      </c>
      <c r="BG169" s="62">
        <v>0</v>
      </c>
      <c r="BH169" s="62">
        <v>0</v>
      </c>
      <c r="BI169" s="62">
        <v>0</v>
      </c>
      <c r="BJ169" s="62">
        <v>0</v>
      </c>
      <c r="BK169" s="62">
        <v>0</v>
      </c>
      <c r="BL169" s="62">
        <v>0</v>
      </c>
      <c r="BM169" s="62">
        <v>0</v>
      </c>
      <c r="BN169" s="62">
        <v>0</v>
      </c>
      <c r="BO169" s="62">
        <v>0</v>
      </c>
      <c r="BP169" s="62">
        <v>0</v>
      </c>
      <c r="BQ169" s="62">
        <v>0</v>
      </c>
      <c r="BR169" s="62">
        <v>0</v>
      </c>
      <c r="BS169" s="62">
        <v>0</v>
      </c>
      <c r="BT169" s="62">
        <v>0</v>
      </c>
      <c r="BU169" s="62">
        <v>0</v>
      </c>
      <c r="BV169" s="62">
        <v>0</v>
      </c>
      <c r="BW169" s="62">
        <v>0</v>
      </c>
      <c r="BX169" s="62">
        <v>0</v>
      </c>
      <c r="BY169" s="62">
        <v>0</v>
      </c>
      <c r="BZ169" s="62">
        <v>0</v>
      </c>
      <c r="CA169" s="62">
        <v>0</v>
      </c>
      <c r="CB169" s="62">
        <v>0</v>
      </c>
      <c r="CC169" s="62">
        <v>0</v>
      </c>
      <c r="CD169" s="62">
        <v>0</v>
      </c>
      <c r="CE169" s="62">
        <v>0</v>
      </c>
      <c r="CF169" s="62">
        <v>0</v>
      </c>
      <c r="CG169" s="62">
        <v>0</v>
      </c>
      <c r="CH169" s="62">
        <v>0</v>
      </c>
      <c r="CI169" s="62">
        <v>0</v>
      </c>
      <c r="CJ169" s="62">
        <v>0</v>
      </c>
      <c r="CK169" s="62">
        <v>0</v>
      </c>
      <c r="CL169" s="62">
        <v>0</v>
      </c>
      <c r="CM169" s="62">
        <v>0</v>
      </c>
      <c r="CN169" s="62">
        <v>0</v>
      </c>
      <c r="CO169" s="62">
        <v>0</v>
      </c>
      <c r="CP169" s="62">
        <v>0</v>
      </c>
      <c r="CQ169" s="62">
        <v>0</v>
      </c>
      <c r="CR169" s="62">
        <v>0</v>
      </c>
      <c r="CS169" s="62">
        <v>0</v>
      </c>
      <c r="CT169" s="62">
        <v>0</v>
      </c>
      <c r="CU169" s="62">
        <v>0</v>
      </c>
      <c r="CV169" s="62">
        <v>0</v>
      </c>
      <c r="CW169" s="62">
        <v>0</v>
      </c>
      <c r="CX169" s="62">
        <v>0</v>
      </c>
      <c r="CY169" s="62">
        <v>0</v>
      </c>
      <c r="CZ169" s="62">
        <v>0</v>
      </c>
      <c r="DA169" s="62">
        <v>0</v>
      </c>
      <c r="DB169" s="62">
        <v>0</v>
      </c>
      <c r="DC169" s="62">
        <v>509.3</v>
      </c>
      <c r="DD169" s="62">
        <v>0</v>
      </c>
      <c r="DE169" s="62">
        <v>0</v>
      </c>
      <c r="DF169" s="62">
        <v>0</v>
      </c>
      <c r="DG169" s="62">
        <v>0</v>
      </c>
      <c r="DH169" s="62">
        <v>0</v>
      </c>
      <c r="DI169" s="62">
        <v>0</v>
      </c>
      <c r="DJ169" s="62">
        <v>0</v>
      </c>
      <c r="DK169" s="62">
        <v>0</v>
      </c>
      <c r="DL169" s="62">
        <v>0</v>
      </c>
      <c r="DM169" s="62">
        <v>472.7</v>
      </c>
      <c r="DN169" s="62">
        <v>0</v>
      </c>
      <c r="DO169" s="63">
        <v>36.600000000000023</v>
      </c>
      <c r="DP169" s="6"/>
    </row>
    <row r="170" spans="1:120">
      <c r="A170" s="83" t="s">
        <v>203</v>
      </c>
      <c r="B170" s="84" t="s">
        <v>380</v>
      </c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>
        <v>0</v>
      </c>
      <c r="BD170" s="62">
        <v>0</v>
      </c>
      <c r="BE170" s="62">
        <v>0</v>
      </c>
      <c r="BF170" s="62">
        <v>0</v>
      </c>
      <c r="BG170" s="62">
        <v>0</v>
      </c>
      <c r="BH170" s="62">
        <v>0</v>
      </c>
      <c r="BI170" s="62">
        <v>0</v>
      </c>
      <c r="BJ170" s="62">
        <v>0</v>
      </c>
      <c r="BK170" s="62">
        <v>0</v>
      </c>
      <c r="BL170" s="62">
        <v>0</v>
      </c>
      <c r="BM170" s="62">
        <v>0</v>
      </c>
      <c r="BN170" s="62">
        <v>0</v>
      </c>
      <c r="BO170" s="62">
        <v>0</v>
      </c>
      <c r="BP170" s="62">
        <v>0</v>
      </c>
      <c r="BQ170" s="62">
        <v>0</v>
      </c>
      <c r="BR170" s="62">
        <v>0</v>
      </c>
      <c r="BS170" s="62">
        <v>0</v>
      </c>
      <c r="BT170" s="62">
        <v>0</v>
      </c>
      <c r="BU170" s="62">
        <v>0</v>
      </c>
      <c r="BV170" s="62">
        <v>0</v>
      </c>
      <c r="BW170" s="62">
        <v>0</v>
      </c>
      <c r="BX170" s="62">
        <v>0</v>
      </c>
      <c r="BY170" s="62">
        <v>0</v>
      </c>
      <c r="BZ170" s="62">
        <v>0</v>
      </c>
      <c r="CA170" s="62">
        <v>0</v>
      </c>
      <c r="CB170" s="62">
        <v>0</v>
      </c>
      <c r="CC170" s="62">
        <v>0</v>
      </c>
      <c r="CD170" s="62">
        <v>0</v>
      </c>
      <c r="CE170" s="62">
        <v>0</v>
      </c>
      <c r="CF170" s="62">
        <v>0</v>
      </c>
      <c r="CG170" s="62">
        <v>0</v>
      </c>
      <c r="CH170" s="62">
        <v>0</v>
      </c>
      <c r="CI170" s="62">
        <v>0</v>
      </c>
      <c r="CJ170" s="62">
        <v>0</v>
      </c>
      <c r="CK170" s="62">
        <v>0</v>
      </c>
      <c r="CL170" s="62">
        <v>0</v>
      </c>
      <c r="CM170" s="62">
        <v>0</v>
      </c>
      <c r="CN170" s="62">
        <v>0</v>
      </c>
      <c r="CO170" s="62">
        <v>0</v>
      </c>
      <c r="CP170" s="62">
        <v>0</v>
      </c>
      <c r="CQ170" s="62">
        <v>0</v>
      </c>
      <c r="CR170" s="62">
        <v>0</v>
      </c>
      <c r="CS170" s="62">
        <v>0</v>
      </c>
      <c r="CT170" s="62">
        <v>0</v>
      </c>
      <c r="CU170" s="62">
        <v>0</v>
      </c>
      <c r="CV170" s="62">
        <v>0</v>
      </c>
      <c r="CW170" s="62">
        <v>0</v>
      </c>
      <c r="CX170" s="62">
        <v>0</v>
      </c>
      <c r="CY170" s="62">
        <v>0</v>
      </c>
      <c r="CZ170" s="62">
        <v>0</v>
      </c>
      <c r="DA170" s="62">
        <v>0</v>
      </c>
      <c r="DB170" s="62">
        <v>0</v>
      </c>
      <c r="DC170" s="62">
        <v>0</v>
      </c>
      <c r="DD170" s="62">
        <v>0</v>
      </c>
      <c r="DE170" s="62">
        <v>0</v>
      </c>
      <c r="DF170" s="62">
        <v>0</v>
      </c>
      <c r="DG170" s="62">
        <v>0</v>
      </c>
      <c r="DH170" s="62">
        <v>0</v>
      </c>
      <c r="DI170" s="62">
        <v>0</v>
      </c>
      <c r="DJ170" s="62">
        <v>0</v>
      </c>
      <c r="DK170" s="62">
        <v>0</v>
      </c>
      <c r="DL170" s="62">
        <v>0</v>
      </c>
      <c r="DM170" s="62">
        <v>0</v>
      </c>
      <c r="DN170" s="62">
        <v>0</v>
      </c>
      <c r="DO170" s="63">
        <v>0</v>
      </c>
      <c r="DP170" s="6"/>
    </row>
    <row r="171" spans="1:120">
      <c r="A171" s="60" t="s">
        <v>204</v>
      </c>
      <c r="B171" s="61" t="s">
        <v>374</v>
      </c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>
        <v>0</v>
      </c>
      <c r="BD171" s="62">
        <v>0</v>
      </c>
      <c r="BE171" s="62">
        <v>0</v>
      </c>
      <c r="BF171" s="62">
        <v>0</v>
      </c>
      <c r="BG171" s="62">
        <v>0</v>
      </c>
      <c r="BH171" s="62">
        <v>0</v>
      </c>
      <c r="BI171" s="62">
        <v>0</v>
      </c>
      <c r="BJ171" s="62">
        <v>0</v>
      </c>
      <c r="BK171" s="62">
        <v>0</v>
      </c>
      <c r="BL171" s="62">
        <v>0</v>
      </c>
      <c r="BM171" s="62">
        <v>0</v>
      </c>
      <c r="BN171" s="62">
        <v>0</v>
      </c>
      <c r="BO171" s="62">
        <v>0</v>
      </c>
      <c r="BP171" s="62">
        <v>0</v>
      </c>
      <c r="BQ171" s="62">
        <v>0</v>
      </c>
      <c r="BR171" s="62">
        <v>0</v>
      </c>
      <c r="BS171" s="62">
        <v>0</v>
      </c>
      <c r="BT171" s="62">
        <v>0</v>
      </c>
      <c r="BU171" s="62">
        <v>0</v>
      </c>
      <c r="BV171" s="62">
        <v>0</v>
      </c>
      <c r="BW171" s="62">
        <v>0</v>
      </c>
      <c r="BX171" s="62">
        <v>0</v>
      </c>
      <c r="BY171" s="62">
        <v>0</v>
      </c>
      <c r="BZ171" s="62">
        <v>0</v>
      </c>
      <c r="CA171" s="62">
        <v>0</v>
      </c>
      <c r="CB171" s="62">
        <v>0</v>
      </c>
      <c r="CC171" s="62">
        <v>0</v>
      </c>
      <c r="CD171" s="62">
        <v>0</v>
      </c>
      <c r="CE171" s="62">
        <v>0</v>
      </c>
      <c r="CF171" s="62">
        <v>0</v>
      </c>
      <c r="CG171" s="62">
        <v>0</v>
      </c>
      <c r="CH171" s="62">
        <v>0</v>
      </c>
      <c r="CI171" s="62">
        <v>0</v>
      </c>
      <c r="CJ171" s="62">
        <v>0</v>
      </c>
      <c r="CK171" s="62">
        <v>0</v>
      </c>
      <c r="CL171" s="62">
        <v>0</v>
      </c>
      <c r="CM171" s="62">
        <v>0</v>
      </c>
      <c r="CN171" s="62">
        <v>0</v>
      </c>
      <c r="CO171" s="62">
        <v>0</v>
      </c>
      <c r="CP171" s="62">
        <v>0</v>
      </c>
      <c r="CQ171" s="62">
        <v>0</v>
      </c>
      <c r="CR171" s="62">
        <v>0</v>
      </c>
      <c r="CS171" s="62">
        <v>0</v>
      </c>
      <c r="CT171" s="62">
        <v>0</v>
      </c>
      <c r="CU171" s="62">
        <v>0</v>
      </c>
      <c r="CV171" s="62">
        <v>0</v>
      </c>
      <c r="CW171" s="62">
        <v>0</v>
      </c>
      <c r="CX171" s="62">
        <v>0</v>
      </c>
      <c r="CY171" s="62">
        <v>0</v>
      </c>
      <c r="CZ171" s="62">
        <v>0</v>
      </c>
      <c r="DA171" s="62">
        <v>0</v>
      </c>
      <c r="DB171" s="62">
        <v>0</v>
      </c>
      <c r="DC171" s="62">
        <v>0</v>
      </c>
      <c r="DD171" s="62">
        <v>0</v>
      </c>
      <c r="DE171" s="62">
        <v>0</v>
      </c>
      <c r="DF171" s="62">
        <v>0</v>
      </c>
      <c r="DG171" s="62">
        <v>0</v>
      </c>
      <c r="DH171" s="62">
        <v>0</v>
      </c>
      <c r="DI171" s="62">
        <v>0</v>
      </c>
      <c r="DJ171" s="62">
        <v>0</v>
      </c>
      <c r="DK171" s="62">
        <v>0</v>
      </c>
      <c r="DL171" s="62">
        <v>0</v>
      </c>
      <c r="DM171" s="62">
        <v>0</v>
      </c>
      <c r="DN171" s="62">
        <v>0</v>
      </c>
      <c r="DO171" s="63">
        <v>0</v>
      </c>
      <c r="DP171" s="6"/>
    </row>
    <row r="172" spans="1:120">
      <c r="A172" s="85" t="s">
        <v>205</v>
      </c>
      <c r="B172" s="86" t="s">
        <v>375</v>
      </c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>
        <v>0</v>
      </c>
      <c r="BD172" s="62">
        <v>0</v>
      </c>
      <c r="BE172" s="62">
        <v>0</v>
      </c>
      <c r="BF172" s="62">
        <v>0</v>
      </c>
      <c r="BG172" s="62">
        <v>0</v>
      </c>
      <c r="BH172" s="62">
        <v>0</v>
      </c>
      <c r="BI172" s="62">
        <v>0</v>
      </c>
      <c r="BJ172" s="62">
        <v>0</v>
      </c>
      <c r="BK172" s="62">
        <v>0</v>
      </c>
      <c r="BL172" s="62">
        <v>0</v>
      </c>
      <c r="BM172" s="62">
        <v>0</v>
      </c>
      <c r="BN172" s="62">
        <v>0</v>
      </c>
      <c r="BO172" s="62">
        <v>0</v>
      </c>
      <c r="BP172" s="62">
        <v>0</v>
      </c>
      <c r="BQ172" s="62">
        <v>0</v>
      </c>
      <c r="BR172" s="62">
        <v>0</v>
      </c>
      <c r="BS172" s="62">
        <v>0</v>
      </c>
      <c r="BT172" s="62">
        <v>0</v>
      </c>
      <c r="BU172" s="62">
        <v>0</v>
      </c>
      <c r="BV172" s="62">
        <v>0</v>
      </c>
      <c r="BW172" s="62">
        <v>0</v>
      </c>
      <c r="BX172" s="62">
        <v>0</v>
      </c>
      <c r="BY172" s="62">
        <v>0</v>
      </c>
      <c r="BZ172" s="62">
        <v>0</v>
      </c>
      <c r="CA172" s="62">
        <v>0</v>
      </c>
      <c r="CB172" s="62">
        <v>0</v>
      </c>
      <c r="CC172" s="62">
        <v>0</v>
      </c>
      <c r="CD172" s="62">
        <v>0</v>
      </c>
      <c r="CE172" s="62">
        <v>0</v>
      </c>
      <c r="CF172" s="62">
        <v>0</v>
      </c>
      <c r="CG172" s="62">
        <v>0</v>
      </c>
      <c r="CH172" s="62">
        <v>0</v>
      </c>
      <c r="CI172" s="62">
        <v>0</v>
      </c>
      <c r="CJ172" s="62">
        <v>0</v>
      </c>
      <c r="CK172" s="62">
        <v>0</v>
      </c>
      <c r="CL172" s="62">
        <v>0</v>
      </c>
      <c r="CM172" s="62">
        <v>0</v>
      </c>
      <c r="CN172" s="62">
        <v>0</v>
      </c>
      <c r="CO172" s="62">
        <v>0</v>
      </c>
      <c r="CP172" s="62">
        <v>0</v>
      </c>
      <c r="CQ172" s="62">
        <v>0</v>
      </c>
      <c r="CR172" s="62">
        <v>0</v>
      </c>
      <c r="CS172" s="62">
        <v>0</v>
      </c>
      <c r="CT172" s="62">
        <v>0</v>
      </c>
      <c r="CU172" s="62">
        <v>0</v>
      </c>
      <c r="CV172" s="62">
        <v>0</v>
      </c>
      <c r="CW172" s="62">
        <v>0</v>
      </c>
      <c r="CX172" s="62">
        <v>0</v>
      </c>
      <c r="CY172" s="62">
        <v>0</v>
      </c>
      <c r="CZ172" s="62">
        <v>0</v>
      </c>
      <c r="DA172" s="62">
        <v>0</v>
      </c>
      <c r="DB172" s="62">
        <v>0</v>
      </c>
      <c r="DC172" s="62">
        <v>0</v>
      </c>
      <c r="DD172" s="62">
        <v>0</v>
      </c>
      <c r="DE172" s="62">
        <v>0</v>
      </c>
      <c r="DF172" s="62">
        <v>0</v>
      </c>
      <c r="DG172" s="62">
        <v>0</v>
      </c>
      <c r="DH172" s="62">
        <v>0</v>
      </c>
      <c r="DI172" s="62">
        <v>0</v>
      </c>
      <c r="DJ172" s="62">
        <v>0</v>
      </c>
      <c r="DK172" s="62">
        <v>0</v>
      </c>
      <c r="DL172" s="62">
        <v>0</v>
      </c>
      <c r="DM172" s="62">
        <v>0</v>
      </c>
      <c r="DN172" s="62">
        <v>0</v>
      </c>
      <c r="DO172" s="63">
        <v>0</v>
      </c>
      <c r="DP172" s="6"/>
    </row>
    <row r="173" spans="1:120">
      <c r="A173" s="83" t="s">
        <v>206</v>
      </c>
      <c r="B173" s="84" t="s">
        <v>376</v>
      </c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>
        <v>0</v>
      </c>
      <c r="BD173" s="62">
        <v>0</v>
      </c>
      <c r="BE173" s="62">
        <v>0</v>
      </c>
      <c r="BF173" s="62">
        <v>0</v>
      </c>
      <c r="BG173" s="62">
        <v>0</v>
      </c>
      <c r="BH173" s="62">
        <v>0</v>
      </c>
      <c r="BI173" s="62">
        <v>0</v>
      </c>
      <c r="BJ173" s="62">
        <v>0</v>
      </c>
      <c r="BK173" s="62">
        <v>0</v>
      </c>
      <c r="BL173" s="62">
        <v>0</v>
      </c>
      <c r="BM173" s="62">
        <v>0</v>
      </c>
      <c r="BN173" s="62">
        <v>0</v>
      </c>
      <c r="BO173" s="62">
        <v>0</v>
      </c>
      <c r="BP173" s="62">
        <v>0</v>
      </c>
      <c r="BQ173" s="62">
        <v>0</v>
      </c>
      <c r="BR173" s="62">
        <v>0</v>
      </c>
      <c r="BS173" s="62">
        <v>0</v>
      </c>
      <c r="BT173" s="62">
        <v>0</v>
      </c>
      <c r="BU173" s="62">
        <v>0</v>
      </c>
      <c r="BV173" s="62">
        <v>0</v>
      </c>
      <c r="BW173" s="62">
        <v>0</v>
      </c>
      <c r="BX173" s="62">
        <v>0</v>
      </c>
      <c r="BY173" s="62">
        <v>0</v>
      </c>
      <c r="BZ173" s="62">
        <v>0</v>
      </c>
      <c r="CA173" s="62">
        <v>0</v>
      </c>
      <c r="CB173" s="62">
        <v>0</v>
      </c>
      <c r="CC173" s="62">
        <v>0</v>
      </c>
      <c r="CD173" s="62">
        <v>0</v>
      </c>
      <c r="CE173" s="62">
        <v>0</v>
      </c>
      <c r="CF173" s="62">
        <v>0</v>
      </c>
      <c r="CG173" s="62">
        <v>0</v>
      </c>
      <c r="CH173" s="62">
        <v>0</v>
      </c>
      <c r="CI173" s="62">
        <v>0</v>
      </c>
      <c r="CJ173" s="62">
        <v>0</v>
      </c>
      <c r="CK173" s="62">
        <v>0</v>
      </c>
      <c r="CL173" s="62">
        <v>0</v>
      </c>
      <c r="CM173" s="62">
        <v>0</v>
      </c>
      <c r="CN173" s="62">
        <v>0</v>
      </c>
      <c r="CO173" s="62">
        <v>0</v>
      </c>
      <c r="CP173" s="62">
        <v>0</v>
      </c>
      <c r="CQ173" s="62">
        <v>0</v>
      </c>
      <c r="CR173" s="62">
        <v>0</v>
      </c>
      <c r="CS173" s="62">
        <v>0</v>
      </c>
      <c r="CT173" s="62">
        <v>0</v>
      </c>
      <c r="CU173" s="62">
        <v>0</v>
      </c>
      <c r="CV173" s="62">
        <v>0</v>
      </c>
      <c r="CW173" s="62">
        <v>0</v>
      </c>
      <c r="CX173" s="62">
        <v>0</v>
      </c>
      <c r="CY173" s="62">
        <v>0</v>
      </c>
      <c r="CZ173" s="62">
        <v>0</v>
      </c>
      <c r="DA173" s="62">
        <v>0</v>
      </c>
      <c r="DB173" s="62">
        <v>0</v>
      </c>
      <c r="DC173" s="62">
        <v>0</v>
      </c>
      <c r="DD173" s="62">
        <v>0</v>
      </c>
      <c r="DE173" s="62">
        <v>0</v>
      </c>
      <c r="DF173" s="62">
        <v>0</v>
      </c>
      <c r="DG173" s="62">
        <v>0</v>
      </c>
      <c r="DH173" s="62">
        <v>0</v>
      </c>
      <c r="DI173" s="62">
        <v>0</v>
      </c>
      <c r="DJ173" s="62">
        <v>0</v>
      </c>
      <c r="DK173" s="62">
        <v>0</v>
      </c>
      <c r="DL173" s="62">
        <v>0</v>
      </c>
      <c r="DM173" s="62">
        <v>0</v>
      </c>
      <c r="DN173" s="62">
        <v>0</v>
      </c>
      <c r="DO173" s="63">
        <v>0</v>
      </c>
      <c r="DP173" s="6"/>
    </row>
    <row r="174" spans="1:120">
      <c r="A174" s="83" t="s">
        <v>207</v>
      </c>
      <c r="B174" s="84" t="s">
        <v>381</v>
      </c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>
        <v>0</v>
      </c>
      <c r="BD174" s="62">
        <v>0</v>
      </c>
      <c r="BE174" s="62">
        <v>0</v>
      </c>
      <c r="BF174" s="62">
        <v>0</v>
      </c>
      <c r="BG174" s="62">
        <v>0</v>
      </c>
      <c r="BH174" s="62">
        <v>0</v>
      </c>
      <c r="BI174" s="62">
        <v>0</v>
      </c>
      <c r="BJ174" s="62">
        <v>0</v>
      </c>
      <c r="BK174" s="62">
        <v>0</v>
      </c>
      <c r="BL174" s="62">
        <v>0</v>
      </c>
      <c r="BM174" s="62">
        <v>0</v>
      </c>
      <c r="BN174" s="62">
        <v>0</v>
      </c>
      <c r="BO174" s="62">
        <v>0</v>
      </c>
      <c r="BP174" s="62">
        <v>0</v>
      </c>
      <c r="BQ174" s="62">
        <v>0</v>
      </c>
      <c r="BR174" s="62">
        <v>0</v>
      </c>
      <c r="BS174" s="62">
        <v>0</v>
      </c>
      <c r="BT174" s="62">
        <v>0</v>
      </c>
      <c r="BU174" s="62">
        <v>0</v>
      </c>
      <c r="BV174" s="62">
        <v>0</v>
      </c>
      <c r="BW174" s="62">
        <v>0</v>
      </c>
      <c r="BX174" s="62">
        <v>0</v>
      </c>
      <c r="BY174" s="62">
        <v>0</v>
      </c>
      <c r="BZ174" s="62">
        <v>0</v>
      </c>
      <c r="CA174" s="62">
        <v>0</v>
      </c>
      <c r="CB174" s="62">
        <v>0</v>
      </c>
      <c r="CC174" s="62">
        <v>0</v>
      </c>
      <c r="CD174" s="62">
        <v>0</v>
      </c>
      <c r="CE174" s="62">
        <v>0</v>
      </c>
      <c r="CF174" s="62">
        <v>0</v>
      </c>
      <c r="CG174" s="62">
        <v>0</v>
      </c>
      <c r="CH174" s="62">
        <v>0</v>
      </c>
      <c r="CI174" s="62">
        <v>0</v>
      </c>
      <c r="CJ174" s="62">
        <v>0</v>
      </c>
      <c r="CK174" s="62">
        <v>0</v>
      </c>
      <c r="CL174" s="62">
        <v>0</v>
      </c>
      <c r="CM174" s="62">
        <v>0</v>
      </c>
      <c r="CN174" s="62">
        <v>0</v>
      </c>
      <c r="CO174" s="62">
        <v>0</v>
      </c>
      <c r="CP174" s="62">
        <v>0</v>
      </c>
      <c r="CQ174" s="62">
        <v>0</v>
      </c>
      <c r="CR174" s="62">
        <v>0</v>
      </c>
      <c r="CS174" s="62">
        <v>0</v>
      </c>
      <c r="CT174" s="62">
        <v>0</v>
      </c>
      <c r="CU174" s="62">
        <v>0</v>
      </c>
      <c r="CV174" s="62">
        <v>0</v>
      </c>
      <c r="CW174" s="62">
        <v>0</v>
      </c>
      <c r="CX174" s="62">
        <v>0</v>
      </c>
      <c r="CY174" s="62">
        <v>0</v>
      </c>
      <c r="CZ174" s="62">
        <v>0</v>
      </c>
      <c r="DA174" s="62">
        <v>0</v>
      </c>
      <c r="DB174" s="62">
        <v>0</v>
      </c>
      <c r="DC174" s="62">
        <v>0</v>
      </c>
      <c r="DD174" s="62">
        <v>0</v>
      </c>
      <c r="DE174" s="62">
        <v>0</v>
      </c>
      <c r="DF174" s="62">
        <v>0</v>
      </c>
      <c r="DG174" s="62">
        <v>0</v>
      </c>
      <c r="DH174" s="62">
        <v>0</v>
      </c>
      <c r="DI174" s="62">
        <v>0</v>
      </c>
      <c r="DJ174" s="62">
        <v>0</v>
      </c>
      <c r="DK174" s="62">
        <v>0</v>
      </c>
      <c r="DL174" s="62">
        <v>0</v>
      </c>
      <c r="DM174" s="62">
        <v>0</v>
      </c>
      <c r="DN174" s="62">
        <v>0</v>
      </c>
      <c r="DO174" s="63">
        <v>0</v>
      </c>
      <c r="DP174" s="6"/>
    </row>
    <row r="175" spans="1:120">
      <c r="A175" s="83" t="s">
        <v>208</v>
      </c>
      <c r="B175" s="84" t="s">
        <v>382</v>
      </c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>
        <v>0</v>
      </c>
      <c r="BD175" s="62">
        <v>0</v>
      </c>
      <c r="BE175" s="62">
        <v>0</v>
      </c>
      <c r="BF175" s="62">
        <v>0</v>
      </c>
      <c r="BG175" s="62">
        <v>0</v>
      </c>
      <c r="BH175" s="62">
        <v>0</v>
      </c>
      <c r="BI175" s="62">
        <v>0</v>
      </c>
      <c r="BJ175" s="62">
        <v>0</v>
      </c>
      <c r="BK175" s="62">
        <v>0</v>
      </c>
      <c r="BL175" s="62">
        <v>0</v>
      </c>
      <c r="BM175" s="62">
        <v>0</v>
      </c>
      <c r="BN175" s="62">
        <v>0</v>
      </c>
      <c r="BO175" s="62">
        <v>0</v>
      </c>
      <c r="BP175" s="62">
        <v>0</v>
      </c>
      <c r="BQ175" s="62">
        <v>0</v>
      </c>
      <c r="BR175" s="62">
        <v>0</v>
      </c>
      <c r="BS175" s="62">
        <v>0</v>
      </c>
      <c r="BT175" s="62">
        <v>0</v>
      </c>
      <c r="BU175" s="62">
        <v>0</v>
      </c>
      <c r="BV175" s="62">
        <v>0</v>
      </c>
      <c r="BW175" s="62">
        <v>0</v>
      </c>
      <c r="BX175" s="62">
        <v>0</v>
      </c>
      <c r="BY175" s="62">
        <v>0</v>
      </c>
      <c r="BZ175" s="62">
        <v>0</v>
      </c>
      <c r="CA175" s="62">
        <v>0</v>
      </c>
      <c r="CB175" s="62">
        <v>0</v>
      </c>
      <c r="CC175" s="62">
        <v>0</v>
      </c>
      <c r="CD175" s="62">
        <v>0</v>
      </c>
      <c r="CE175" s="62">
        <v>0</v>
      </c>
      <c r="CF175" s="62">
        <v>0</v>
      </c>
      <c r="CG175" s="62">
        <v>0</v>
      </c>
      <c r="CH175" s="62">
        <v>0</v>
      </c>
      <c r="CI175" s="62">
        <v>0</v>
      </c>
      <c r="CJ175" s="62">
        <v>0</v>
      </c>
      <c r="CK175" s="62">
        <v>0</v>
      </c>
      <c r="CL175" s="62">
        <v>0</v>
      </c>
      <c r="CM175" s="62">
        <v>0</v>
      </c>
      <c r="CN175" s="62">
        <v>0</v>
      </c>
      <c r="CO175" s="62">
        <v>0</v>
      </c>
      <c r="CP175" s="62">
        <v>0</v>
      </c>
      <c r="CQ175" s="62">
        <v>0</v>
      </c>
      <c r="CR175" s="62">
        <v>0</v>
      </c>
      <c r="CS175" s="62">
        <v>0</v>
      </c>
      <c r="CT175" s="62">
        <v>0</v>
      </c>
      <c r="CU175" s="62">
        <v>0</v>
      </c>
      <c r="CV175" s="62">
        <v>0</v>
      </c>
      <c r="CW175" s="62">
        <v>0</v>
      </c>
      <c r="CX175" s="62">
        <v>0</v>
      </c>
      <c r="CY175" s="62">
        <v>0</v>
      </c>
      <c r="CZ175" s="62">
        <v>0</v>
      </c>
      <c r="DA175" s="62">
        <v>0</v>
      </c>
      <c r="DB175" s="62">
        <v>0</v>
      </c>
      <c r="DC175" s="62">
        <v>0</v>
      </c>
      <c r="DD175" s="62">
        <v>0</v>
      </c>
      <c r="DE175" s="62">
        <v>0</v>
      </c>
      <c r="DF175" s="62">
        <v>0</v>
      </c>
      <c r="DG175" s="62">
        <v>0</v>
      </c>
      <c r="DH175" s="62">
        <v>0</v>
      </c>
      <c r="DI175" s="62">
        <v>0</v>
      </c>
      <c r="DJ175" s="62">
        <v>0</v>
      </c>
      <c r="DK175" s="62">
        <v>0</v>
      </c>
      <c r="DL175" s="62">
        <v>0</v>
      </c>
      <c r="DM175" s="62">
        <v>0</v>
      </c>
      <c r="DN175" s="62">
        <v>0</v>
      </c>
      <c r="DO175" s="63">
        <v>0</v>
      </c>
      <c r="DP175" s="6"/>
    </row>
    <row r="176" spans="1:120">
      <c r="A176" s="83" t="s">
        <v>209</v>
      </c>
      <c r="B176" s="84" t="s">
        <v>377</v>
      </c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>
        <v>0</v>
      </c>
      <c r="BD176" s="62">
        <v>0</v>
      </c>
      <c r="BE176" s="62">
        <v>0</v>
      </c>
      <c r="BF176" s="62">
        <v>0</v>
      </c>
      <c r="BG176" s="62">
        <v>0</v>
      </c>
      <c r="BH176" s="62">
        <v>0</v>
      </c>
      <c r="BI176" s="62">
        <v>0</v>
      </c>
      <c r="BJ176" s="62">
        <v>0</v>
      </c>
      <c r="BK176" s="62">
        <v>0</v>
      </c>
      <c r="BL176" s="62">
        <v>0</v>
      </c>
      <c r="BM176" s="62">
        <v>0</v>
      </c>
      <c r="BN176" s="62">
        <v>0</v>
      </c>
      <c r="BO176" s="62">
        <v>0</v>
      </c>
      <c r="BP176" s="62">
        <v>0</v>
      </c>
      <c r="BQ176" s="62">
        <v>0</v>
      </c>
      <c r="BR176" s="62">
        <v>0</v>
      </c>
      <c r="BS176" s="62">
        <v>0</v>
      </c>
      <c r="BT176" s="62">
        <v>0</v>
      </c>
      <c r="BU176" s="62">
        <v>0</v>
      </c>
      <c r="BV176" s="62">
        <v>0</v>
      </c>
      <c r="BW176" s="62">
        <v>0</v>
      </c>
      <c r="BX176" s="62">
        <v>0</v>
      </c>
      <c r="BY176" s="62">
        <v>0</v>
      </c>
      <c r="BZ176" s="62">
        <v>0</v>
      </c>
      <c r="CA176" s="62">
        <v>0</v>
      </c>
      <c r="CB176" s="62">
        <v>0</v>
      </c>
      <c r="CC176" s="62">
        <v>0</v>
      </c>
      <c r="CD176" s="62">
        <v>0</v>
      </c>
      <c r="CE176" s="62">
        <v>0</v>
      </c>
      <c r="CF176" s="62">
        <v>0</v>
      </c>
      <c r="CG176" s="62">
        <v>0</v>
      </c>
      <c r="CH176" s="62">
        <v>0</v>
      </c>
      <c r="CI176" s="62">
        <v>0</v>
      </c>
      <c r="CJ176" s="62">
        <v>0</v>
      </c>
      <c r="CK176" s="62">
        <v>0</v>
      </c>
      <c r="CL176" s="62">
        <v>0</v>
      </c>
      <c r="CM176" s="62">
        <v>0</v>
      </c>
      <c r="CN176" s="62">
        <v>0</v>
      </c>
      <c r="CO176" s="62">
        <v>0</v>
      </c>
      <c r="CP176" s="62">
        <v>0</v>
      </c>
      <c r="CQ176" s="62">
        <v>0</v>
      </c>
      <c r="CR176" s="62">
        <v>0</v>
      </c>
      <c r="CS176" s="62">
        <v>0</v>
      </c>
      <c r="CT176" s="62">
        <v>0</v>
      </c>
      <c r="CU176" s="62">
        <v>0</v>
      </c>
      <c r="CV176" s="62">
        <v>0</v>
      </c>
      <c r="CW176" s="62">
        <v>0</v>
      </c>
      <c r="CX176" s="62">
        <v>0</v>
      </c>
      <c r="CY176" s="62">
        <v>0</v>
      </c>
      <c r="CZ176" s="62">
        <v>0</v>
      </c>
      <c r="DA176" s="62">
        <v>0</v>
      </c>
      <c r="DB176" s="62">
        <v>0</v>
      </c>
      <c r="DC176" s="62">
        <v>0</v>
      </c>
      <c r="DD176" s="62">
        <v>0</v>
      </c>
      <c r="DE176" s="62">
        <v>0</v>
      </c>
      <c r="DF176" s="62">
        <v>0</v>
      </c>
      <c r="DG176" s="62">
        <v>0</v>
      </c>
      <c r="DH176" s="62">
        <v>0</v>
      </c>
      <c r="DI176" s="62">
        <v>0</v>
      </c>
      <c r="DJ176" s="62">
        <v>0</v>
      </c>
      <c r="DK176" s="62">
        <v>0</v>
      </c>
      <c r="DL176" s="62">
        <v>0</v>
      </c>
      <c r="DM176" s="62">
        <v>0</v>
      </c>
      <c r="DN176" s="62">
        <v>0</v>
      </c>
      <c r="DO176" s="63">
        <v>0</v>
      </c>
      <c r="DP176" s="6"/>
    </row>
    <row r="177" spans="1:120">
      <c r="A177" s="83" t="s">
        <v>210</v>
      </c>
      <c r="B177" s="84" t="s">
        <v>383</v>
      </c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>
        <v>0</v>
      </c>
      <c r="BD177" s="62">
        <v>0</v>
      </c>
      <c r="BE177" s="62">
        <v>0</v>
      </c>
      <c r="BF177" s="62">
        <v>0</v>
      </c>
      <c r="BG177" s="62">
        <v>0</v>
      </c>
      <c r="BH177" s="62">
        <v>0</v>
      </c>
      <c r="BI177" s="62">
        <v>0</v>
      </c>
      <c r="BJ177" s="62">
        <v>0</v>
      </c>
      <c r="BK177" s="62">
        <v>0</v>
      </c>
      <c r="BL177" s="62">
        <v>0</v>
      </c>
      <c r="BM177" s="62">
        <v>0</v>
      </c>
      <c r="BN177" s="62">
        <v>0</v>
      </c>
      <c r="BO177" s="62">
        <v>0</v>
      </c>
      <c r="BP177" s="62">
        <v>0</v>
      </c>
      <c r="BQ177" s="62">
        <v>0</v>
      </c>
      <c r="BR177" s="62">
        <v>0</v>
      </c>
      <c r="BS177" s="62">
        <v>0</v>
      </c>
      <c r="BT177" s="62">
        <v>0</v>
      </c>
      <c r="BU177" s="62">
        <v>0</v>
      </c>
      <c r="BV177" s="62">
        <v>0</v>
      </c>
      <c r="BW177" s="62">
        <v>0</v>
      </c>
      <c r="BX177" s="62">
        <v>0</v>
      </c>
      <c r="BY177" s="62">
        <v>0</v>
      </c>
      <c r="BZ177" s="62">
        <v>0</v>
      </c>
      <c r="CA177" s="62">
        <v>0</v>
      </c>
      <c r="CB177" s="62">
        <v>0</v>
      </c>
      <c r="CC177" s="62">
        <v>0</v>
      </c>
      <c r="CD177" s="62">
        <v>0</v>
      </c>
      <c r="CE177" s="62">
        <v>0</v>
      </c>
      <c r="CF177" s="62">
        <v>0</v>
      </c>
      <c r="CG177" s="62">
        <v>0</v>
      </c>
      <c r="CH177" s="62">
        <v>0</v>
      </c>
      <c r="CI177" s="62">
        <v>0</v>
      </c>
      <c r="CJ177" s="62">
        <v>0</v>
      </c>
      <c r="CK177" s="62">
        <v>0</v>
      </c>
      <c r="CL177" s="62">
        <v>0</v>
      </c>
      <c r="CM177" s="62">
        <v>0</v>
      </c>
      <c r="CN177" s="62">
        <v>0</v>
      </c>
      <c r="CO177" s="62">
        <v>0</v>
      </c>
      <c r="CP177" s="62">
        <v>0</v>
      </c>
      <c r="CQ177" s="62">
        <v>0</v>
      </c>
      <c r="CR177" s="62">
        <v>0</v>
      </c>
      <c r="CS177" s="62">
        <v>0</v>
      </c>
      <c r="CT177" s="62">
        <v>0</v>
      </c>
      <c r="CU177" s="62">
        <v>0</v>
      </c>
      <c r="CV177" s="62">
        <v>0</v>
      </c>
      <c r="CW177" s="62">
        <v>0</v>
      </c>
      <c r="CX177" s="62">
        <v>0</v>
      </c>
      <c r="CY177" s="62">
        <v>0</v>
      </c>
      <c r="CZ177" s="62">
        <v>0</v>
      </c>
      <c r="DA177" s="62">
        <v>0</v>
      </c>
      <c r="DB177" s="62">
        <v>0</v>
      </c>
      <c r="DC177" s="62">
        <v>509.3</v>
      </c>
      <c r="DD177" s="62">
        <v>0</v>
      </c>
      <c r="DE177" s="62">
        <v>0</v>
      </c>
      <c r="DF177" s="62">
        <v>0</v>
      </c>
      <c r="DG177" s="62">
        <v>0</v>
      </c>
      <c r="DH177" s="62">
        <v>0</v>
      </c>
      <c r="DI177" s="62">
        <v>0</v>
      </c>
      <c r="DJ177" s="62">
        <v>0</v>
      </c>
      <c r="DK177" s="62">
        <v>0</v>
      </c>
      <c r="DL177" s="62">
        <v>0</v>
      </c>
      <c r="DM177" s="62">
        <v>472.7</v>
      </c>
      <c r="DN177" s="62">
        <v>0</v>
      </c>
      <c r="DO177" s="63">
        <v>36.600000000000023</v>
      </c>
      <c r="DP177" s="6"/>
    </row>
    <row r="178" spans="1:120">
      <c r="A178" s="87" t="s">
        <v>57</v>
      </c>
      <c r="B178" s="88" t="s">
        <v>384</v>
      </c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>
        <v>377.84648828000002</v>
      </c>
      <c r="BD178" s="78">
        <v>46.704443380000065</v>
      </c>
      <c r="BE178" s="78">
        <v>-10.935533450000086</v>
      </c>
      <c r="BF178" s="78">
        <v>135.61716402000005</v>
      </c>
      <c r="BG178" s="78">
        <v>120.90424431999992</v>
      </c>
      <c r="BH178" s="78">
        <v>136.98846850000001</v>
      </c>
      <c r="BI178" s="78">
        <v>241.08967822000005</v>
      </c>
      <c r="BJ178" s="78">
        <v>86.845482980000156</v>
      </c>
      <c r="BK178" s="78">
        <v>111.51265095999963</v>
      </c>
      <c r="BL178" s="78">
        <v>43.053805250000096</v>
      </c>
      <c r="BM178" s="78">
        <v>-66.981969919999869</v>
      </c>
      <c r="BN178" s="78">
        <v>93.175708259999851</v>
      </c>
      <c r="BO178" s="78">
        <v>-560.12765423999986</v>
      </c>
      <c r="BP178" s="78">
        <v>303.65758314999999</v>
      </c>
      <c r="BQ178" s="78">
        <v>143.67901916999998</v>
      </c>
      <c r="BR178" s="78">
        <v>44.794572250000044</v>
      </c>
      <c r="BS178" s="78">
        <v>32.938065959999875</v>
      </c>
      <c r="BT178" s="78">
        <v>196.49823911000038</v>
      </c>
      <c r="BU178" s="78">
        <v>165.08632458999944</v>
      </c>
      <c r="BV178" s="78">
        <v>-111.47821509999994</v>
      </c>
      <c r="BW178" s="78">
        <v>107.12396926000019</v>
      </c>
      <c r="BX178" s="78">
        <v>32.381805230000168</v>
      </c>
      <c r="BY178" s="78">
        <v>-97.904703830000358</v>
      </c>
      <c r="BZ178" s="78">
        <v>-49.432334189999779</v>
      </c>
      <c r="CA178" s="78">
        <v>178.4684292899999</v>
      </c>
      <c r="CB178" s="78">
        <v>-338.49758858999991</v>
      </c>
      <c r="CC178" s="78">
        <v>368.08215466000036</v>
      </c>
      <c r="CD178" s="78">
        <v>59.685412730000102</v>
      </c>
      <c r="CE178" s="78">
        <v>112.42857706999996</v>
      </c>
      <c r="CF178" s="78">
        <v>-5.0275774700000397</v>
      </c>
      <c r="CG178" s="78">
        <v>197.36176185199997</v>
      </c>
      <c r="CH178" s="78">
        <v>163.97932042799982</v>
      </c>
      <c r="CI178" s="78">
        <v>29.729782709999881</v>
      </c>
      <c r="CJ178" s="78">
        <v>-46.622560470000053</v>
      </c>
      <c r="CK178" s="78">
        <v>-151.11661045999995</v>
      </c>
      <c r="CL178" s="78">
        <v>74.598367930000563</v>
      </c>
      <c r="CM178" s="78">
        <v>232.24608521000005</v>
      </c>
      <c r="CN178" s="78">
        <v>216.85316168999998</v>
      </c>
      <c r="CO178" s="78">
        <v>-516.03356655999994</v>
      </c>
      <c r="CP178" s="78">
        <v>168.99805088999983</v>
      </c>
      <c r="CQ178" s="78">
        <v>3.7467540200000253</v>
      </c>
      <c r="CR178" s="78">
        <v>82.065992379999926</v>
      </c>
      <c r="CS178" s="78">
        <v>23.921900610000122</v>
      </c>
      <c r="CT178" s="78">
        <v>121.08451013999986</v>
      </c>
      <c r="CU178" s="78">
        <v>-31.188477904899941</v>
      </c>
      <c r="CV178" s="78">
        <v>42.964383877899763</v>
      </c>
      <c r="CW178" s="78">
        <v>147.45140366700008</v>
      </c>
      <c r="CX178" s="78">
        <v>74.853564040000208</v>
      </c>
      <c r="CY178" s="78">
        <v>152.68800874999994</v>
      </c>
      <c r="CZ178" s="78">
        <v>178.59110754999972</v>
      </c>
      <c r="DA178" s="78">
        <v>120.30977125999993</v>
      </c>
      <c r="DB178" s="78">
        <v>-747.49086749999981</v>
      </c>
      <c r="DC178" s="78">
        <v>45.128795139999966</v>
      </c>
      <c r="DD178" s="78">
        <v>55.630475300000093</v>
      </c>
      <c r="DE178" s="78">
        <v>82.663268399999964</v>
      </c>
      <c r="DF178" s="78">
        <v>109.30779004999997</v>
      </c>
      <c r="DG178" s="78">
        <v>-24.996392049999997</v>
      </c>
      <c r="DH178" s="78">
        <v>-74.929199999999952</v>
      </c>
      <c r="DI178" s="78">
        <v>100.64319999999984</v>
      </c>
      <c r="DJ178" s="78">
        <v>181.46170000000032</v>
      </c>
      <c r="DK178" s="78">
        <v>77.59582241999999</v>
      </c>
      <c r="DL178" s="78">
        <v>183.67145999999968</v>
      </c>
      <c r="DM178" s="78">
        <v>21.833000000000084</v>
      </c>
      <c r="DN178" s="78">
        <v>39.215671019999832</v>
      </c>
      <c r="DO178" s="79">
        <v>-706.96799999999985</v>
      </c>
      <c r="DP178" s="6"/>
    </row>
    <row r="179" spans="1:120">
      <c r="A179" s="85" t="s">
        <v>211</v>
      </c>
      <c r="B179" s="86" t="s">
        <v>385</v>
      </c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>
        <v>0</v>
      </c>
      <c r="BD179" s="62">
        <v>0</v>
      </c>
      <c r="BE179" s="62">
        <v>0</v>
      </c>
      <c r="BF179" s="62">
        <v>0</v>
      </c>
      <c r="BG179" s="62">
        <v>0</v>
      </c>
      <c r="BH179" s="62">
        <v>0</v>
      </c>
      <c r="BI179" s="62">
        <v>0</v>
      </c>
      <c r="BJ179" s="62">
        <v>0</v>
      </c>
      <c r="BK179" s="62">
        <v>0</v>
      </c>
      <c r="BL179" s="62">
        <v>0</v>
      </c>
      <c r="BM179" s="62">
        <v>0</v>
      </c>
      <c r="BN179" s="62">
        <v>0</v>
      </c>
      <c r="BO179" s="62">
        <v>0</v>
      </c>
      <c r="BP179" s="62">
        <v>0</v>
      </c>
      <c r="BQ179" s="62">
        <v>0</v>
      </c>
      <c r="BR179" s="62">
        <v>0</v>
      </c>
      <c r="BS179" s="62">
        <v>0</v>
      </c>
      <c r="BT179" s="62">
        <v>0</v>
      </c>
      <c r="BU179" s="62">
        <v>0</v>
      </c>
      <c r="BV179" s="62">
        <v>0</v>
      </c>
      <c r="BW179" s="62">
        <v>0</v>
      </c>
      <c r="BX179" s="62">
        <v>0</v>
      </c>
      <c r="BY179" s="62">
        <v>0</v>
      </c>
      <c r="BZ179" s="62">
        <v>0</v>
      </c>
      <c r="CA179" s="62">
        <v>0</v>
      </c>
      <c r="CB179" s="62">
        <v>0</v>
      </c>
      <c r="CC179" s="62">
        <v>0</v>
      </c>
      <c r="CD179" s="62">
        <v>0</v>
      </c>
      <c r="CE179" s="62">
        <v>0</v>
      </c>
      <c r="CF179" s="62">
        <v>0</v>
      </c>
      <c r="CG179" s="62">
        <v>0</v>
      </c>
      <c r="CH179" s="62">
        <v>0</v>
      </c>
      <c r="CI179" s="62">
        <v>0</v>
      </c>
      <c r="CJ179" s="62">
        <v>0</v>
      </c>
      <c r="CK179" s="62">
        <v>0</v>
      </c>
      <c r="CL179" s="62">
        <v>0</v>
      </c>
      <c r="CM179" s="62">
        <v>0</v>
      </c>
      <c r="CN179" s="62">
        <v>0</v>
      </c>
      <c r="CO179" s="62">
        <v>0</v>
      </c>
      <c r="CP179" s="62">
        <v>0</v>
      </c>
      <c r="CQ179" s="62">
        <v>0</v>
      </c>
      <c r="CR179" s="62">
        <v>0</v>
      </c>
      <c r="CS179" s="62">
        <v>0</v>
      </c>
      <c r="CT179" s="62">
        <v>0</v>
      </c>
      <c r="CU179" s="62">
        <v>0</v>
      </c>
      <c r="CV179" s="62">
        <v>0</v>
      </c>
      <c r="CW179" s="62">
        <v>0</v>
      </c>
      <c r="CX179" s="62">
        <v>0</v>
      </c>
      <c r="CY179" s="62">
        <v>0</v>
      </c>
      <c r="CZ179" s="62">
        <v>0</v>
      </c>
      <c r="DA179" s="62">
        <v>0</v>
      </c>
      <c r="DB179" s="62">
        <v>0</v>
      </c>
      <c r="DC179" s="62">
        <v>0</v>
      </c>
      <c r="DD179" s="62">
        <v>0</v>
      </c>
      <c r="DE179" s="62">
        <v>0</v>
      </c>
      <c r="DF179" s="62">
        <v>0</v>
      </c>
      <c r="DG179" s="62">
        <v>0</v>
      </c>
      <c r="DH179" s="62">
        <v>0</v>
      </c>
      <c r="DI179" s="62">
        <v>0</v>
      </c>
      <c r="DJ179" s="62">
        <v>0</v>
      </c>
      <c r="DK179" s="62">
        <v>0</v>
      </c>
      <c r="DL179" s="62">
        <v>0</v>
      </c>
      <c r="DM179" s="62">
        <v>0</v>
      </c>
      <c r="DN179" s="62">
        <v>0</v>
      </c>
      <c r="DO179" s="63">
        <v>0</v>
      </c>
      <c r="DP179" s="6"/>
    </row>
    <row r="180" spans="1:120">
      <c r="A180" s="85" t="s">
        <v>212</v>
      </c>
      <c r="B180" s="86" t="s">
        <v>386</v>
      </c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>
        <v>0</v>
      </c>
      <c r="BD180" s="62">
        <v>0</v>
      </c>
      <c r="BE180" s="62">
        <v>0</v>
      </c>
      <c r="BF180" s="62">
        <v>0</v>
      </c>
      <c r="BG180" s="62">
        <v>0</v>
      </c>
      <c r="BH180" s="62">
        <v>0</v>
      </c>
      <c r="BI180" s="62">
        <v>0</v>
      </c>
      <c r="BJ180" s="62">
        <v>0</v>
      </c>
      <c r="BK180" s="62">
        <v>0</v>
      </c>
      <c r="BL180" s="62">
        <v>0</v>
      </c>
      <c r="BM180" s="62">
        <v>0</v>
      </c>
      <c r="BN180" s="62">
        <v>0</v>
      </c>
      <c r="BO180" s="62">
        <v>0</v>
      </c>
      <c r="BP180" s="62">
        <v>0</v>
      </c>
      <c r="BQ180" s="62">
        <v>0</v>
      </c>
      <c r="BR180" s="62">
        <v>0</v>
      </c>
      <c r="BS180" s="62">
        <v>0</v>
      </c>
      <c r="BT180" s="62">
        <v>0</v>
      </c>
      <c r="BU180" s="62">
        <v>0</v>
      </c>
      <c r="BV180" s="62">
        <v>0</v>
      </c>
      <c r="BW180" s="62">
        <v>0</v>
      </c>
      <c r="BX180" s="62">
        <v>0</v>
      </c>
      <c r="BY180" s="62">
        <v>0</v>
      </c>
      <c r="BZ180" s="62">
        <v>0</v>
      </c>
      <c r="CA180" s="62">
        <v>0</v>
      </c>
      <c r="CB180" s="62">
        <v>0</v>
      </c>
      <c r="CC180" s="62">
        <v>0</v>
      </c>
      <c r="CD180" s="62">
        <v>0</v>
      </c>
      <c r="CE180" s="62">
        <v>0</v>
      </c>
      <c r="CF180" s="62">
        <v>0</v>
      </c>
      <c r="CG180" s="62">
        <v>0</v>
      </c>
      <c r="CH180" s="62">
        <v>0</v>
      </c>
      <c r="CI180" s="62">
        <v>0</v>
      </c>
      <c r="CJ180" s="62">
        <v>0</v>
      </c>
      <c r="CK180" s="62">
        <v>0</v>
      </c>
      <c r="CL180" s="62">
        <v>0</v>
      </c>
      <c r="CM180" s="62">
        <v>0</v>
      </c>
      <c r="CN180" s="62">
        <v>0</v>
      </c>
      <c r="CO180" s="62">
        <v>0</v>
      </c>
      <c r="CP180" s="62">
        <v>0</v>
      </c>
      <c r="CQ180" s="62">
        <v>0</v>
      </c>
      <c r="CR180" s="62">
        <v>0</v>
      </c>
      <c r="CS180" s="62">
        <v>0</v>
      </c>
      <c r="CT180" s="62">
        <v>0</v>
      </c>
      <c r="CU180" s="62">
        <v>0</v>
      </c>
      <c r="CV180" s="62">
        <v>0</v>
      </c>
      <c r="CW180" s="62">
        <v>0</v>
      </c>
      <c r="CX180" s="62">
        <v>0</v>
      </c>
      <c r="CY180" s="62">
        <v>0</v>
      </c>
      <c r="CZ180" s="62">
        <v>0</v>
      </c>
      <c r="DA180" s="62">
        <v>0</v>
      </c>
      <c r="DB180" s="62">
        <v>0</v>
      </c>
      <c r="DC180" s="62">
        <v>0</v>
      </c>
      <c r="DD180" s="62">
        <v>0</v>
      </c>
      <c r="DE180" s="62">
        <v>0</v>
      </c>
      <c r="DF180" s="62">
        <v>0</v>
      </c>
      <c r="DG180" s="62">
        <v>0</v>
      </c>
      <c r="DH180" s="62">
        <v>0</v>
      </c>
      <c r="DI180" s="62">
        <v>0</v>
      </c>
      <c r="DJ180" s="62">
        <v>0</v>
      </c>
      <c r="DK180" s="62">
        <v>0</v>
      </c>
      <c r="DL180" s="62">
        <v>0</v>
      </c>
      <c r="DM180" s="62">
        <v>0</v>
      </c>
      <c r="DN180" s="62">
        <v>0</v>
      </c>
      <c r="DO180" s="63">
        <v>0</v>
      </c>
      <c r="DP180" s="6"/>
    </row>
    <row r="181" spans="1:120">
      <c r="A181" s="83" t="s">
        <v>213</v>
      </c>
      <c r="B181" s="84" t="s">
        <v>387</v>
      </c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>
        <v>0</v>
      </c>
      <c r="BD181" s="62">
        <v>0</v>
      </c>
      <c r="BE181" s="62">
        <v>0</v>
      </c>
      <c r="BF181" s="62">
        <v>0</v>
      </c>
      <c r="BG181" s="62">
        <v>0</v>
      </c>
      <c r="BH181" s="62">
        <v>0</v>
      </c>
      <c r="BI181" s="62">
        <v>0</v>
      </c>
      <c r="BJ181" s="62">
        <v>0</v>
      </c>
      <c r="BK181" s="62">
        <v>0</v>
      </c>
      <c r="BL181" s="62">
        <v>0</v>
      </c>
      <c r="BM181" s="62">
        <v>0</v>
      </c>
      <c r="BN181" s="62">
        <v>0</v>
      </c>
      <c r="BO181" s="62">
        <v>0</v>
      </c>
      <c r="BP181" s="62">
        <v>0</v>
      </c>
      <c r="BQ181" s="62">
        <v>0</v>
      </c>
      <c r="BR181" s="62">
        <v>0</v>
      </c>
      <c r="BS181" s="62">
        <v>0</v>
      </c>
      <c r="BT181" s="62">
        <v>0</v>
      </c>
      <c r="BU181" s="62">
        <v>0</v>
      </c>
      <c r="BV181" s="62">
        <v>0</v>
      </c>
      <c r="BW181" s="62">
        <v>0</v>
      </c>
      <c r="BX181" s="62">
        <v>0</v>
      </c>
      <c r="BY181" s="62">
        <v>0</v>
      </c>
      <c r="BZ181" s="62">
        <v>0</v>
      </c>
      <c r="CA181" s="62">
        <v>0</v>
      </c>
      <c r="CB181" s="62">
        <v>0</v>
      </c>
      <c r="CC181" s="62">
        <v>0</v>
      </c>
      <c r="CD181" s="62">
        <v>0</v>
      </c>
      <c r="CE181" s="62">
        <v>0</v>
      </c>
      <c r="CF181" s="62">
        <v>0</v>
      </c>
      <c r="CG181" s="62">
        <v>0</v>
      </c>
      <c r="CH181" s="62">
        <v>0</v>
      </c>
      <c r="CI181" s="62">
        <v>0</v>
      </c>
      <c r="CJ181" s="62">
        <v>0</v>
      </c>
      <c r="CK181" s="62">
        <v>0</v>
      </c>
      <c r="CL181" s="62">
        <v>0</v>
      </c>
      <c r="CM181" s="62">
        <v>0</v>
      </c>
      <c r="CN181" s="62">
        <v>0</v>
      </c>
      <c r="CO181" s="62">
        <v>0</v>
      </c>
      <c r="CP181" s="62">
        <v>0</v>
      </c>
      <c r="CQ181" s="62">
        <v>0</v>
      </c>
      <c r="CR181" s="62">
        <v>0</v>
      </c>
      <c r="CS181" s="62">
        <v>0</v>
      </c>
      <c r="CT181" s="62">
        <v>0</v>
      </c>
      <c r="CU181" s="62">
        <v>0</v>
      </c>
      <c r="CV181" s="62">
        <v>0</v>
      </c>
      <c r="CW181" s="62">
        <v>0</v>
      </c>
      <c r="CX181" s="62">
        <v>0</v>
      </c>
      <c r="CY181" s="62">
        <v>0</v>
      </c>
      <c r="CZ181" s="62">
        <v>0</v>
      </c>
      <c r="DA181" s="62">
        <v>0</v>
      </c>
      <c r="DB181" s="62">
        <v>0</v>
      </c>
      <c r="DC181" s="62">
        <v>0</v>
      </c>
      <c r="DD181" s="62">
        <v>0</v>
      </c>
      <c r="DE181" s="62">
        <v>0</v>
      </c>
      <c r="DF181" s="62">
        <v>0</v>
      </c>
      <c r="DG181" s="62">
        <v>0</v>
      </c>
      <c r="DH181" s="62">
        <v>0</v>
      </c>
      <c r="DI181" s="62">
        <v>0</v>
      </c>
      <c r="DJ181" s="62">
        <v>0</v>
      </c>
      <c r="DK181" s="62">
        <v>0</v>
      </c>
      <c r="DL181" s="62">
        <v>0</v>
      </c>
      <c r="DM181" s="62">
        <v>0</v>
      </c>
      <c r="DN181" s="62">
        <v>0</v>
      </c>
      <c r="DO181" s="63">
        <v>0</v>
      </c>
      <c r="DP181" s="6"/>
    </row>
    <row r="182" spans="1:120">
      <c r="A182" s="83" t="s">
        <v>214</v>
      </c>
      <c r="B182" s="84" t="s">
        <v>388</v>
      </c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>
        <v>55.980605000000004</v>
      </c>
      <c r="BD182" s="62">
        <v>0.14924199999999843</v>
      </c>
      <c r="BE182" s="62">
        <v>52.182313999999998</v>
      </c>
      <c r="BF182" s="62">
        <v>-5.5407999999999902E-2</v>
      </c>
      <c r="BG182" s="62">
        <v>-5.6457999999999231E-2</v>
      </c>
      <c r="BH182" s="62">
        <v>-5.6165999999997496E-2</v>
      </c>
      <c r="BI182" s="62">
        <v>-1.4649219999999943</v>
      </c>
      <c r="BJ182" s="62">
        <v>0</v>
      </c>
      <c r="BK182" s="62">
        <v>-5.7848999999997375E-2</v>
      </c>
      <c r="BL182" s="62">
        <v>-5.8475000000001387E-2</v>
      </c>
      <c r="BM182" s="62">
        <v>-5.9108999999999412E-2</v>
      </c>
      <c r="BN182" s="62">
        <v>-8.3163999999996463E-2</v>
      </c>
      <c r="BO182" s="62">
        <v>5.5405999999999906</v>
      </c>
      <c r="BP182" s="62">
        <v>-24.166801000000021</v>
      </c>
      <c r="BQ182" s="62">
        <v>105.10936000000001</v>
      </c>
      <c r="BR182" s="62">
        <v>-21.075170000000014</v>
      </c>
      <c r="BS182" s="62">
        <v>-10.483238</v>
      </c>
      <c r="BT182" s="62">
        <v>-6.3244999999994889E-2</v>
      </c>
      <c r="BU182" s="62">
        <v>-44.159832000000002</v>
      </c>
      <c r="BV182" s="62">
        <v>-12.567928000000009</v>
      </c>
      <c r="BW182" s="62">
        <v>-5.1325460000000014</v>
      </c>
      <c r="BX182" s="62">
        <v>-9.7927049999999944</v>
      </c>
      <c r="BY182" s="62">
        <v>-0.10190599999999961</v>
      </c>
      <c r="BZ182" s="62">
        <v>-10.482810999999998</v>
      </c>
      <c r="CA182" s="62">
        <v>-6.8959999999997024E-2</v>
      </c>
      <c r="CB182" s="62">
        <v>-15.34782000000002</v>
      </c>
      <c r="CC182" s="62">
        <v>-47.000995999999986</v>
      </c>
      <c r="CD182" s="62">
        <v>0.14499999999999996</v>
      </c>
      <c r="CE182" s="62">
        <v>-5.5000000000000036</v>
      </c>
      <c r="CF182" s="62">
        <v>-0.14500000000000046</v>
      </c>
      <c r="CG182" s="62">
        <v>-15.899999999999995</v>
      </c>
      <c r="CH182" s="62">
        <v>0</v>
      </c>
      <c r="CI182" s="62">
        <v>-5.1999999999999922</v>
      </c>
      <c r="CJ182" s="62">
        <v>-4.3000000000000007</v>
      </c>
      <c r="CK182" s="62">
        <v>-7.2000000000000099</v>
      </c>
      <c r="CL182" s="62">
        <v>-5.2999999999999972</v>
      </c>
      <c r="CM182" s="62">
        <v>-3.4000000000000057</v>
      </c>
      <c r="CN182" s="62">
        <v>-0.11458499999997684</v>
      </c>
      <c r="CO182" s="62">
        <v>-8.6411000000005345E-2</v>
      </c>
      <c r="CP182" s="62">
        <v>-0.85943500000000383</v>
      </c>
      <c r="CQ182" s="62">
        <v>0.15030699999999755</v>
      </c>
      <c r="CR182" s="62">
        <v>-0.1493109999999942</v>
      </c>
      <c r="CS182" s="62">
        <v>-0.15205399999999805</v>
      </c>
      <c r="CT182" s="62">
        <v>-0.14794600000001268</v>
      </c>
      <c r="CU182" s="62">
        <v>-0.11757396999998548</v>
      </c>
      <c r="CV182" s="62">
        <v>-3.3080260000021677E-2</v>
      </c>
      <c r="CW182" s="62">
        <v>-0.14675152999999302</v>
      </c>
      <c r="CX182" s="62">
        <v>-1.8379719999999655E-2</v>
      </c>
      <c r="CY182" s="62">
        <v>-0.12264551999999496</v>
      </c>
      <c r="CZ182" s="62">
        <v>-0.10244299999999995</v>
      </c>
      <c r="DA182" s="62">
        <v>-8.9556999999999998E-2</v>
      </c>
      <c r="DB182" s="62">
        <v>6.9999999999998286E-2</v>
      </c>
      <c r="DC182" s="62">
        <v>-38.650999999999982</v>
      </c>
      <c r="DD182" s="62">
        <v>-0.28901899999997926</v>
      </c>
      <c r="DE182" s="62">
        <v>-8.7566000000010358E-2</v>
      </c>
      <c r="DF182" s="62">
        <v>-7.0000000000000107</v>
      </c>
      <c r="DG182" s="62">
        <v>-5.2414999999983003E-2</v>
      </c>
      <c r="DH182" s="62">
        <v>-6.4000000000009827E-2</v>
      </c>
      <c r="DI182" s="62">
        <v>-0.12199999999998212</v>
      </c>
      <c r="DJ182" s="62">
        <v>-0.141000000000016</v>
      </c>
      <c r="DK182" s="62">
        <v>0.12599999999999945</v>
      </c>
      <c r="DL182" s="62">
        <v>-4.9450000000000074</v>
      </c>
      <c r="DM182" s="62">
        <v>-3.4000000000000696E-2</v>
      </c>
      <c r="DN182" s="62">
        <v>-2.699999999999747E-2</v>
      </c>
      <c r="DO182" s="63">
        <v>-26.014999999999986</v>
      </c>
      <c r="DP182" s="6"/>
    </row>
    <row r="183" spans="1:120">
      <c r="A183" s="83" t="s">
        <v>215</v>
      </c>
      <c r="B183" s="84" t="s">
        <v>389</v>
      </c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>
        <v>0</v>
      </c>
      <c r="BD183" s="62">
        <v>0</v>
      </c>
      <c r="BE183" s="62">
        <v>0</v>
      </c>
      <c r="BF183" s="62">
        <v>0</v>
      </c>
      <c r="BG183" s="62">
        <v>0</v>
      </c>
      <c r="BH183" s="62">
        <v>0</v>
      </c>
      <c r="BI183" s="62">
        <v>0</v>
      </c>
      <c r="BJ183" s="62">
        <v>0</v>
      </c>
      <c r="BK183" s="62">
        <v>0</v>
      </c>
      <c r="BL183" s="62">
        <v>0</v>
      </c>
      <c r="BM183" s="62">
        <v>0</v>
      </c>
      <c r="BN183" s="62">
        <v>0</v>
      </c>
      <c r="BO183" s="62">
        <v>0</v>
      </c>
      <c r="BP183" s="62">
        <v>0</v>
      </c>
      <c r="BQ183" s="62">
        <v>0</v>
      </c>
      <c r="BR183" s="62">
        <v>0</v>
      </c>
      <c r="BS183" s="62">
        <v>0</v>
      </c>
      <c r="BT183" s="62">
        <v>0</v>
      </c>
      <c r="BU183" s="62">
        <v>0</v>
      </c>
      <c r="BV183" s="62">
        <v>0</v>
      </c>
      <c r="BW183" s="62">
        <v>0</v>
      </c>
      <c r="BX183" s="62">
        <v>0</v>
      </c>
      <c r="BY183" s="62">
        <v>0</v>
      </c>
      <c r="BZ183" s="62">
        <v>0</v>
      </c>
      <c r="CA183" s="62">
        <v>0</v>
      </c>
      <c r="CB183" s="62">
        <v>0</v>
      </c>
      <c r="CC183" s="62">
        <v>0</v>
      </c>
      <c r="CD183" s="62">
        <v>0</v>
      </c>
      <c r="CE183" s="62">
        <v>0</v>
      </c>
      <c r="CF183" s="62">
        <v>0</v>
      </c>
      <c r="CG183" s="62">
        <v>0</v>
      </c>
      <c r="CH183" s="62">
        <v>0</v>
      </c>
      <c r="CI183" s="62">
        <v>0</v>
      </c>
      <c r="CJ183" s="62">
        <v>0</v>
      </c>
      <c r="CK183" s="62">
        <v>0</v>
      </c>
      <c r="CL183" s="62">
        <v>0</v>
      </c>
      <c r="CM183" s="62">
        <v>0</v>
      </c>
      <c r="CN183" s="62">
        <v>0</v>
      </c>
      <c r="CO183" s="62">
        <v>0</v>
      </c>
      <c r="CP183" s="62">
        <v>0</v>
      </c>
      <c r="CQ183" s="62">
        <v>0</v>
      </c>
      <c r="CR183" s="62">
        <v>0</v>
      </c>
      <c r="CS183" s="62">
        <v>0</v>
      </c>
      <c r="CT183" s="62">
        <v>0</v>
      </c>
      <c r="CU183" s="62">
        <v>0</v>
      </c>
      <c r="CV183" s="62">
        <v>0</v>
      </c>
      <c r="CW183" s="62">
        <v>0</v>
      </c>
      <c r="CX183" s="62">
        <v>0</v>
      </c>
      <c r="CY183" s="62">
        <v>0</v>
      </c>
      <c r="CZ183" s="62">
        <v>0</v>
      </c>
      <c r="DA183" s="62">
        <v>0</v>
      </c>
      <c r="DB183" s="62">
        <v>0</v>
      </c>
      <c r="DC183" s="62">
        <v>0</v>
      </c>
      <c r="DD183" s="62">
        <v>0</v>
      </c>
      <c r="DE183" s="62">
        <v>0</v>
      </c>
      <c r="DF183" s="62">
        <v>0</v>
      </c>
      <c r="DG183" s="62">
        <v>0</v>
      </c>
      <c r="DH183" s="62">
        <v>0</v>
      </c>
      <c r="DI183" s="62">
        <v>0</v>
      </c>
      <c r="DJ183" s="62">
        <v>0</v>
      </c>
      <c r="DK183" s="62">
        <v>0</v>
      </c>
      <c r="DL183" s="62">
        <v>0</v>
      </c>
      <c r="DM183" s="62">
        <v>0</v>
      </c>
      <c r="DN183" s="62">
        <v>0</v>
      </c>
      <c r="DO183" s="63">
        <v>0</v>
      </c>
      <c r="DP183" s="6"/>
    </row>
    <row r="184" spans="1:120">
      <c r="A184" s="83" t="s">
        <v>216</v>
      </c>
      <c r="B184" s="84" t="s">
        <v>390</v>
      </c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>
        <v>0</v>
      </c>
      <c r="BD184" s="62">
        <v>0</v>
      </c>
      <c r="BE184" s="62">
        <v>0</v>
      </c>
      <c r="BF184" s="62">
        <v>0</v>
      </c>
      <c r="BG184" s="62">
        <v>0</v>
      </c>
      <c r="BH184" s="62">
        <v>0</v>
      </c>
      <c r="BI184" s="62">
        <v>0</v>
      </c>
      <c r="BJ184" s="62">
        <v>0</v>
      </c>
      <c r="BK184" s="62">
        <v>0</v>
      </c>
      <c r="BL184" s="62">
        <v>0</v>
      </c>
      <c r="BM184" s="62">
        <v>0</v>
      </c>
      <c r="BN184" s="62">
        <v>0</v>
      </c>
      <c r="BO184" s="62">
        <v>0</v>
      </c>
      <c r="BP184" s="62">
        <v>0</v>
      </c>
      <c r="BQ184" s="62">
        <v>0</v>
      </c>
      <c r="BR184" s="62">
        <v>0</v>
      </c>
      <c r="BS184" s="62">
        <v>0</v>
      </c>
      <c r="BT184" s="62">
        <v>0</v>
      </c>
      <c r="BU184" s="62">
        <v>0</v>
      </c>
      <c r="BV184" s="62">
        <v>0</v>
      </c>
      <c r="BW184" s="62">
        <v>0</v>
      </c>
      <c r="BX184" s="62">
        <v>0</v>
      </c>
      <c r="BY184" s="62">
        <v>0</v>
      </c>
      <c r="BZ184" s="62">
        <v>0</v>
      </c>
      <c r="CA184" s="62">
        <v>0</v>
      </c>
      <c r="CB184" s="62">
        <v>0</v>
      </c>
      <c r="CC184" s="62">
        <v>0</v>
      </c>
      <c r="CD184" s="62">
        <v>0</v>
      </c>
      <c r="CE184" s="62">
        <v>0</v>
      </c>
      <c r="CF184" s="62">
        <v>0</v>
      </c>
      <c r="CG184" s="62">
        <v>0</v>
      </c>
      <c r="CH184" s="62">
        <v>0</v>
      </c>
      <c r="CI184" s="62">
        <v>0</v>
      </c>
      <c r="CJ184" s="62">
        <v>0</v>
      </c>
      <c r="CK184" s="62">
        <v>0</v>
      </c>
      <c r="CL184" s="62">
        <v>0</v>
      </c>
      <c r="CM184" s="62">
        <v>0</v>
      </c>
      <c r="CN184" s="62">
        <v>0</v>
      </c>
      <c r="CO184" s="62">
        <v>0</v>
      </c>
      <c r="CP184" s="62">
        <v>0</v>
      </c>
      <c r="CQ184" s="62">
        <v>0</v>
      </c>
      <c r="CR184" s="62">
        <v>0</v>
      </c>
      <c r="CS184" s="62">
        <v>0</v>
      </c>
      <c r="CT184" s="62">
        <v>0</v>
      </c>
      <c r="CU184" s="62">
        <v>0</v>
      </c>
      <c r="CV184" s="62">
        <v>0</v>
      </c>
      <c r="CW184" s="62">
        <v>0</v>
      </c>
      <c r="CX184" s="62">
        <v>0</v>
      </c>
      <c r="CY184" s="62">
        <v>0</v>
      </c>
      <c r="CZ184" s="62">
        <v>0</v>
      </c>
      <c r="DA184" s="62">
        <v>0</v>
      </c>
      <c r="DB184" s="62">
        <v>0</v>
      </c>
      <c r="DC184" s="62">
        <v>0</v>
      </c>
      <c r="DD184" s="62">
        <v>0</v>
      </c>
      <c r="DE184" s="62">
        <v>0</v>
      </c>
      <c r="DF184" s="62">
        <v>0</v>
      </c>
      <c r="DG184" s="62">
        <v>0</v>
      </c>
      <c r="DH184" s="62">
        <v>0</v>
      </c>
      <c r="DI184" s="62">
        <v>0</v>
      </c>
      <c r="DJ184" s="62">
        <v>0</v>
      </c>
      <c r="DK184" s="62">
        <v>0</v>
      </c>
      <c r="DL184" s="62">
        <v>0</v>
      </c>
      <c r="DM184" s="62">
        <v>0</v>
      </c>
      <c r="DN184" s="62">
        <v>0</v>
      </c>
      <c r="DO184" s="63">
        <v>0</v>
      </c>
      <c r="DP184" s="6"/>
    </row>
    <row r="185" spans="1:120">
      <c r="A185" s="83" t="s">
        <v>217</v>
      </c>
      <c r="B185" s="84" t="s">
        <v>391</v>
      </c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>
        <v>0</v>
      </c>
      <c r="BD185" s="62">
        <v>0</v>
      </c>
      <c r="BE185" s="62">
        <v>0</v>
      </c>
      <c r="BF185" s="62">
        <v>0</v>
      </c>
      <c r="BG185" s="62">
        <v>0</v>
      </c>
      <c r="BH185" s="62">
        <v>0</v>
      </c>
      <c r="BI185" s="62">
        <v>0</v>
      </c>
      <c r="BJ185" s="62">
        <v>0</v>
      </c>
      <c r="BK185" s="62">
        <v>0</v>
      </c>
      <c r="BL185" s="62">
        <v>0</v>
      </c>
      <c r="BM185" s="62">
        <v>0</v>
      </c>
      <c r="BN185" s="62">
        <v>0</v>
      </c>
      <c r="BO185" s="62">
        <v>0</v>
      </c>
      <c r="BP185" s="62">
        <v>0</v>
      </c>
      <c r="BQ185" s="62">
        <v>0</v>
      </c>
      <c r="BR185" s="62">
        <v>0</v>
      </c>
      <c r="BS185" s="62">
        <v>0</v>
      </c>
      <c r="BT185" s="62">
        <v>0</v>
      </c>
      <c r="BU185" s="62">
        <v>0</v>
      </c>
      <c r="BV185" s="62">
        <v>0</v>
      </c>
      <c r="BW185" s="62">
        <v>0</v>
      </c>
      <c r="BX185" s="62">
        <v>0</v>
      </c>
      <c r="BY185" s="62">
        <v>0</v>
      </c>
      <c r="BZ185" s="62">
        <v>0</v>
      </c>
      <c r="CA185" s="62">
        <v>0</v>
      </c>
      <c r="CB185" s="62">
        <v>0</v>
      </c>
      <c r="CC185" s="62">
        <v>0</v>
      </c>
      <c r="CD185" s="62">
        <v>0</v>
      </c>
      <c r="CE185" s="62">
        <v>0</v>
      </c>
      <c r="CF185" s="62">
        <v>0</v>
      </c>
      <c r="CG185" s="62">
        <v>0</v>
      </c>
      <c r="CH185" s="62">
        <v>0</v>
      </c>
      <c r="CI185" s="62">
        <v>0</v>
      </c>
      <c r="CJ185" s="62">
        <v>0</v>
      </c>
      <c r="CK185" s="62">
        <v>0</v>
      </c>
      <c r="CL185" s="62">
        <v>0</v>
      </c>
      <c r="CM185" s="62">
        <v>0</v>
      </c>
      <c r="CN185" s="62">
        <v>0</v>
      </c>
      <c r="CO185" s="62">
        <v>0</v>
      </c>
      <c r="CP185" s="62">
        <v>0</v>
      </c>
      <c r="CQ185" s="62">
        <v>0</v>
      </c>
      <c r="CR185" s="62">
        <v>0</v>
      </c>
      <c r="CS185" s="62">
        <v>0</v>
      </c>
      <c r="CT185" s="62">
        <v>0</v>
      </c>
      <c r="CU185" s="62">
        <v>0</v>
      </c>
      <c r="CV185" s="62">
        <v>0</v>
      </c>
      <c r="CW185" s="62">
        <v>0</v>
      </c>
      <c r="CX185" s="62">
        <v>0</v>
      </c>
      <c r="CY185" s="62">
        <v>0</v>
      </c>
      <c r="CZ185" s="62">
        <v>0</v>
      </c>
      <c r="DA185" s="62">
        <v>0</v>
      </c>
      <c r="DB185" s="62">
        <v>0</v>
      </c>
      <c r="DC185" s="62">
        <v>0</v>
      </c>
      <c r="DD185" s="62">
        <v>0</v>
      </c>
      <c r="DE185" s="62">
        <v>0</v>
      </c>
      <c r="DF185" s="62">
        <v>0</v>
      </c>
      <c r="DG185" s="62">
        <v>0</v>
      </c>
      <c r="DH185" s="62">
        <v>0</v>
      </c>
      <c r="DI185" s="62">
        <v>0</v>
      </c>
      <c r="DJ185" s="62">
        <v>0</v>
      </c>
      <c r="DK185" s="62">
        <v>0</v>
      </c>
      <c r="DL185" s="62">
        <v>0</v>
      </c>
      <c r="DM185" s="62">
        <v>0</v>
      </c>
      <c r="DN185" s="62">
        <v>0</v>
      </c>
      <c r="DO185" s="63">
        <v>0</v>
      </c>
      <c r="DP185" s="6"/>
    </row>
    <row r="186" spans="1:120">
      <c r="A186" s="83" t="s">
        <v>218</v>
      </c>
      <c r="B186" s="84" t="s">
        <v>392</v>
      </c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>
        <v>0</v>
      </c>
      <c r="BD186" s="62">
        <v>0</v>
      </c>
      <c r="BE186" s="62">
        <v>0</v>
      </c>
      <c r="BF186" s="62">
        <v>0</v>
      </c>
      <c r="BG186" s="62">
        <v>0</v>
      </c>
      <c r="BH186" s="62">
        <v>0</v>
      </c>
      <c r="BI186" s="62">
        <v>0</v>
      </c>
      <c r="BJ186" s="62">
        <v>0</v>
      </c>
      <c r="BK186" s="62">
        <v>0</v>
      </c>
      <c r="BL186" s="62">
        <v>0</v>
      </c>
      <c r="BM186" s="62">
        <v>0</v>
      </c>
      <c r="BN186" s="62">
        <v>0</v>
      </c>
      <c r="BO186" s="62">
        <v>0</v>
      </c>
      <c r="BP186" s="62">
        <v>0</v>
      </c>
      <c r="BQ186" s="62">
        <v>0</v>
      </c>
      <c r="BR186" s="62">
        <v>0</v>
      </c>
      <c r="BS186" s="62">
        <v>0</v>
      </c>
      <c r="BT186" s="62">
        <v>0</v>
      </c>
      <c r="BU186" s="62">
        <v>0</v>
      </c>
      <c r="BV186" s="62">
        <v>0</v>
      </c>
      <c r="BW186" s="62">
        <v>0</v>
      </c>
      <c r="BX186" s="62">
        <v>0</v>
      </c>
      <c r="BY186" s="62">
        <v>0</v>
      </c>
      <c r="BZ186" s="62">
        <v>0</v>
      </c>
      <c r="CA186" s="62">
        <v>0</v>
      </c>
      <c r="CB186" s="62">
        <v>0</v>
      </c>
      <c r="CC186" s="62">
        <v>0</v>
      </c>
      <c r="CD186" s="62">
        <v>0</v>
      </c>
      <c r="CE186" s="62">
        <v>0</v>
      </c>
      <c r="CF186" s="62">
        <v>0</v>
      </c>
      <c r="CG186" s="62">
        <v>0</v>
      </c>
      <c r="CH186" s="62">
        <v>0</v>
      </c>
      <c r="CI186" s="62">
        <v>0</v>
      </c>
      <c r="CJ186" s="62">
        <v>0</v>
      </c>
      <c r="CK186" s="62">
        <v>0</v>
      </c>
      <c r="CL186" s="62">
        <v>0</v>
      </c>
      <c r="CM186" s="62">
        <v>0</v>
      </c>
      <c r="CN186" s="62">
        <v>0</v>
      </c>
      <c r="CO186" s="62">
        <v>0</v>
      </c>
      <c r="CP186" s="62">
        <v>0</v>
      </c>
      <c r="CQ186" s="62">
        <v>0</v>
      </c>
      <c r="CR186" s="62">
        <v>0</v>
      </c>
      <c r="CS186" s="62">
        <v>0</v>
      </c>
      <c r="CT186" s="62">
        <v>0</v>
      </c>
      <c r="CU186" s="62">
        <v>0</v>
      </c>
      <c r="CV186" s="62">
        <v>0</v>
      </c>
      <c r="CW186" s="62">
        <v>0</v>
      </c>
      <c r="CX186" s="62">
        <v>0</v>
      </c>
      <c r="CY186" s="62">
        <v>0</v>
      </c>
      <c r="CZ186" s="62">
        <v>0</v>
      </c>
      <c r="DA186" s="62">
        <v>0</v>
      </c>
      <c r="DB186" s="62">
        <v>0</v>
      </c>
      <c r="DC186" s="62">
        <v>0</v>
      </c>
      <c r="DD186" s="62">
        <v>0</v>
      </c>
      <c r="DE186" s="62">
        <v>0</v>
      </c>
      <c r="DF186" s="62">
        <v>0</v>
      </c>
      <c r="DG186" s="62">
        <v>0</v>
      </c>
      <c r="DH186" s="62">
        <v>0</v>
      </c>
      <c r="DI186" s="62">
        <v>0</v>
      </c>
      <c r="DJ186" s="62">
        <v>0</v>
      </c>
      <c r="DK186" s="62">
        <v>0</v>
      </c>
      <c r="DL186" s="62">
        <v>0</v>
      </c>
      <c r="DM186" s="62">
        <v>0</v>
      </c>
      <c r="DN186" s="62">
        <v>0</v>
      </c>
      <c r="DO186" s="63">
        <v>0</v>
      </c>
      <c r="DP186" s="6"/>
    </row>
    <row r="187" spans="1:120">
      <c r="A187" s="83" t="s">
        <v>219</v>
      </c>
      <c r="B187" s="84" t="s">
        <v>393</v>
      </c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>
        <v>0</v>
      </c>
      <c r="BD187" s="62">
        <v>0</v>
      </c>
      <c r="BE187" s="62">
        <v>0</v>
      </c>
      <c r="BF187" s="62">
        <v>0</v>
      </c>
      <c r="BG187" s="62">
        <v>0</v>
      </c>
      <c r="BH187" s="62">
        <v>0</v>
      </c>
      <c r="BI187" s="62">
        <v>0</v>
      </c>
      <c r="BJ187" s="62">
        <v>0</v>
      </c>
      <c r="BK187" s="62">
        <v>0</v>
      </c>
      <c r="BL187" s="62">
        <v>0</v>
      </c>
      <c r="BM187" s="62">
        <v>0</v>
      </c>
      <c r="BN187" s="62">
        <v>0</v>
      </c>
      <c r="BO187" s="62">
        <v>0</v>
      </c>
      <c r="BP187" s="62">
        <v>0</v>
      </c>
      <c r="BQ187" s="62">
        <v>0</v>
      </c>
      <c r="BR187" s="62">
        <v>0</v>
      </c>
      <c r="BS187" s="62">
        <v>0</v>
      </c>
      <c r="BT187" s="62">
        <v>0</v>
      </c>
      <c r="BU187" s="62">
        <v>0</v>
      </c>
      <c r="BV187" s="62">
        <v>0</v>
      </c>
      <c r="BW187" s="62">
        <v>0</v>
      </c>
      <c r="BX187" s="62">
        <v>0</v>
      </c>
      <c r="BY187" s="62">
        <v>0</v>
      </c>
      <c r="BZ187" s="62">
        <v>0</v>
      </c>
      <c r="CA187" s="62">
        <v>0</v>
      </c>
      <c r="CB187" s="62">
        <v>0</v>
      </c>
      <c r="CC187" s="62">
        <v>0</v>
      </c>
      <c r="CD187" s="62">
        <v>0</v>
      </c>
      <c r="CE187" s="62">
        <v>0</v>
      </c>
      <c r="CF187" s="62">
        <v>0</v>
      </c>
      <c r="CG187" s="62">
        <v>0</v>
      </c>
      <c r="CH187" s="62">
        <v>0</v>
      </c>
      <c r="CI187" s="62">
        <v>0</v>
      </c>
      <c r="CJ187" s="62">
        <v>0</v>
      </c>
      <c r="CK187" s="62">
        <v>0</v>
      </c>
      <c r="CL187" s="62">
        <v>0</v>
      </c>
      <c r="CM187" s="62">
        <v>0</v>
      </c>
      <c r="CN187" s="62">
        <v>0</v>
      </c>
      <c r="CO187" s="62">
        <v>0</v>
      </c>
      <c r="CP187" s="62">
        <v>0</v>
      </c>
      <c r="CQ187" s="62">
        <v>0</v>
      </c>
      <c r="CR187" s="62">
        <v>0</v>
      </c>
      <c r="CS187" s="62">
        <v>0</v>
      </c>
      <c r="CT187" s="62">
        <v>0</v>
      </c>
      <c r="CU187" s="62">
        <v>0</v>
      </c>
      <c r="CV187" s="62">
        <v>0</v>
      </c>
      <c r="CW187" s="62">
        <v>0</v>
      </c>
      <c r="CX187" s="62">
        <v>0</v>
      </c>
      <c r="CY187" s="62">
        <v>0</v>
      </c>
      <c r="CZ187" s="62">
        <v>0</v>
      </c>
      <c r="DA187" s="62">
        <v>0</v>
      </c>
      <c r="DB187" s="62">
        <v>0</v>
      </c>
      <c r="DC187" s="62">
        <v>0</v>
      </c>
      <c r="DD187" s="62">
        <v>0</v>
      </c>
      <c r="DE187" s="62">
        <v>0</v>
      </c>
      <c r="DF187" s="62">
        <v>0</v>
      </c>
      <c r="DG187" s="62">
        <v>0</v>
      </c>
      <c r="DH187" s="62">
        <v>0</v>
      </c>
      <c r="DI187" s="62">
        <v>0</v>
      </c>
      <c r="DJ187" s="62">
        <v>0</v>
      </c>
      <c r="DK187" s="62">
        <v>0</v>
      </c>
      <c r="DL187" s="62">
        <v>0</v>
      </c>
      <c r="DM187" s="62">
        <v>0</v>
      </c>
      <c r="DN187" s="62">
        <v>0</v>
      </c>
      <c r="DO187" s="63">
        <v>0</v>
      </c>
      <c r="DP187" s="6"/>
    </row>
    <row r="188" spans="1:120">
      <c r="A188" s="83" t="s">
        <v>220</v>
      </c>
      <c r="B188" s="84" t="s">
        <v>394</v>
      </c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>
        <v>0</v>
      </c>
      <c r="BD188" s="62">
        <v>0</v>
      </c>
      <c r="BE188" s="62">
        <v>0</v>
      </c>
      <c r="BF188" s="62">
        <v>0</v>
      </c>
      <c r="BG188" s="62">
        <v>0</v>
      </c>
      <c r="BH188" s="62">
        <v>0</v>
      </c>
      <c r="BI188" s="62">
        <v>0</v>
      </c>
      <c r="BJ188" s="62">
        <v>0</v>
      </c>
      <c r="BK188" s="62">
        <v>0</v>
      </c>
      <c r="BL188" s="62">
        <v>0</v>
      </c>
      <c r="BM188" s="62">
        <v>0</v>
      </c>
      <c r="BN188" s="62">
        <v>0</v>
      </c>
      <c r="BO188" s="62">
        <v>0</v>
      </c>
      <c r="BP188" s="62">
        <v>0</v>
      </c>
      <c r="BQ188" s="62">
        <v>0</v>
      </c>
      <c r="BR188" s="62">
        <v>0</v>
      </c>
      <c r="BS188" s="62">
        <v>0</v>
      </c>
      <c r="BT188" s="62">
        <v>0</v>
      </c>
      <c r="BU188" s="62">
        <v>0</v>
      </c>
      <c r="BV188" s="62">
        <v>0</v>
      </c>
      <c r="BW188" s="62">
        <v>0</v>
      </c>
      <c r="BX188" s="62">
        <v>0</v>
      </c>
      <c r="BY188" s="62">
        <v>0</v>
      </c>
      <c r="BZ188" s="62">
        <v>0</v>
      </c>
      <c r="CA188" s="62">
        <v>0</v>
      </c>
      <c r="CB188" s="62">
        <v>0</v>
      </c>
      <c r="CC188" s="62">
        <v>0</v>
      </c>
      <c r="CD188" s="62">
        <v>0</v>
      </c>
      <c r="CE188" s="62">
        <v>0</v>
      </c>
      <c r="CF188" s="62">
        <v>0</v>
      </c>
      <c r="CG188" s="62">
        <v>0</v>
      </c>
      <c r="CH188" s="62">
        <v>0</v>
      </c>
      <c r="CI188" s="62">
        <v>0</v>
      </c>
      <c r="CJ188" s="62">
        <v>0</v>
      </c>
      <c r="CK188" s="62">
        <v>0</v>
      </c>
      <c r="CL188" s="62">
        <v>0</v>
      </c>
      <c r="CM188" s="62">
        <v>0</v>
      </c>
      <c r="CN188" s="62">
        <v>0</v>
      </c>
      <c r="CO188" s="62">
        <v>0</v>
      </c>
      <c r="CP188" s="62">
        <v>0</v>
      </c>
      <c r="CQ188" s="62">
        <v>0</v>
      </c>
      <c r="CR188" s="62">
        <v>0</v>
      </c>
      <c r="CS188" s="62">
        <v>0</v>
      </c>
      <c r="CT188" s="62">
        <v>0</v>
      </c>
      <c r="CU188" s="62">
        <v>0</v>
      </c>
      <c r="CV188" s="62">
        <v>0</v>
      </c>
      <c r="CW188" s="62">
        <v>0</v>
      </c>
      <c r="CX188" s="62">
        <v>0</v>
      </c>
      <c r="CY188" s="62">
        <v>0</v>
      </c>
      <c r="CZ188" s="62">
        <v>0</v>
      </c>
      <c r="DA188" s="62">
        <v>0</v>
      </c>
      <c r="DB188" s="62">
        <v>0</v>
      </c>
      <c r="DC188" s="62">
        <v>0</v>
      </c>
      <c r="DD188" s="62">
        <v>0</v>
      </c>
      <c r="DE188" s="62">
        <v>0</v>
      </c>
      <c r="DF188" s="62">
        <v>0</v>
      </c>
      <c r="DG188" s="62">
        <v>0</v>
      </c>
      <c r="DH188" s="62">
        <v>0</v>
      </c>
      <c r="DI188" s="62">
        <v>0</v>
      </c>
      <c r="DJ188" s="62">
        <v>0</v>
      </c>
      <c r="DK188" s="62">
        <v>0</v>
      </c>
      <c r="DL188" s="62">
        <v>0</v>
      </c>
      <c r="DM188" s="62">
        <v>0</v>
      </c>
      <c r="DN188" s="62">
        <v>0</v>
      </c>
      <c r="DO188" s="63">
        <v>0</v>
      </c>
      <c r="DP188" s="6"/>
    </row>
    <row r="189" spans="1:120">
      <c r="A189" s="83" t="s">
        <v>221</v>
      </c>
      <c r="B189" s="84" t="s">
        <v>395</v>
      </c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>
        <v>0</v>
      </c>
      <c r="BD189" s="62">
        <v>0</v>
      </c>
      <c r="BE189" s="62">
        <v>0</v>
      </c>
      <c r="BF189" s="62">
        <v>0</v>
      </c>
      <c r="BG189" s="62">
        <v>0</v>
      </c>
      <c r="BH189" s="62">
        <v>0</v>
      </c>
      <c r="BI189" s="62">
        <v>0</v>
      </c>
      <c r="BJ189" s="62">
        <v>0</v>
      </c>
      <c r="BK189" s="62">
        <v>0</v>
      </c>
      <c r="BL189" s="62">
        <v>0</v>
      </c>
      <c r="BM189" s="62">
        <v>0</v>
      </c>
      <c r="BN189" s="62">
        <v>0</v>
      </c>
      <c r="BO189" s="62">
        <v>0</v>
      </c>
      <c r="BP189" s="62">
        <v>0</v>
      </c>
      <c r="BQ189" s="62">
        <v>0</v>
      </c>
      <c r="BR189" s="62">
        <v>0</v>
      </c>
      <c r="BS189" s="62">
        <v>0</v>
      </c>
      <c r="BT189" s="62">
        <v>0</v>
      </c>
      <c r="BU189" s="62">
        <v>0</v>
      </c>
      <c r="BV189" s="62">
        <v>0</v>
      </c>
      <c r="BW189" s="62">
        <v>0</v>
      </c>
      <c r="BX189" s="62">
        <v>0</v>
      </c>
      <c r="BY189" s="62">
        <v>0</v>
      </c>
      <c r="BZ189" s="62">
        <v>0</v>
      </c>
      <c r="CA189" s="62">
        <v>0</v>
      </c>
      <c r="CB189" s="62">
        <v>0</v>
      </c>
      <c r="CC189" s="62">
        <v>0</v>
      </c>
      <c r="CD189" s="62">
        <v>0</v>
      </c>
      <c r="CE189" s="62">
        <v>0</v>
      </c>
      <c r="CF189" s="62">
        <v>0</v>
      </c>
      <c r="CG189" s="62">
        <v>0</v>
      </c>
      <c r="CH189" s="62">
        <v>0</v>
      </c>
      <c r="CI189" s="62">
        <v>0</v>
      </c>
      <c r="CJ189" s="62">
        <v>0</v>
      </c>
      <c r="CK189" s="62">
        <v>0</v>
      </c>
      <c r="CL189" s="62">
        <v>0</v>
      </c>
      <c r="CM189" s="62">
        <v>0</v>
      </c>
      <c r="CN189" s="62">
        <v>0</v>
      </c>
      <c r="CO189" s="62">
        <v>0</v>
      </c>
      <c r="CP189" s="62">
        <v>0</v>
      </c>
      <c r="CQ189" s="62">
        <v>0</v>
      </c>
      <c r="CR189" s="62">
        <v>0</v>
      </c>
      <c r="CS189" s="62">
        <v>0</v>
      </c>
      <c r="CT189" s="62">
        <v>0</v>
      </c>
      <c r="CU189" s="62">
        <v>0</v>
      </c>
      <c r="CV189" s="62">
        <v>0</v>
      </c>
      <c r="CW189" s="62">
        <v>0</v>
      </c>
      <c r="CX189" s="62">
        <v>0</v>
      </c>
      <c r="CY189" s="62">
        <v>0</v>
      </c>
      <c r="CZ189" s="62">
        <v>0</v>
      </c>
      <c r="DA189" s="62">
        <v>0</v>
      </c>
      <c r="DB189" s="62">
        <v>0</v>
      </c>
      <c r="DC189" s="62">
        <v>0</v>
      </c>
      <c r="DD189" s="62">
        <v>0</v>
      </c>
      <c r="DE189" s="62">
        <v>0</v>
      </c>
      <c r="DF189" s="62">
        <v>0</v>
      </c>
      <c r="DG189" s="62">
        <v>0</v>
      </c>
      <c r="DH189" s="62">
        <v>0</v>
      </c>
      <c r="DI189" s="62">
        <v>0</v>
      </c>
      <c r="DJ189" s="62">
        <v>0</v>
      </c>
      <c r="DK189" s="62">
        <v>0</v>
      </c>
      <c r="DL189" s="62">
        <v>0</v>
      </c>
      <c r="DM189" s="62">
        <v>0</v>
      </c>
      <c r="DN189" s="62">
        <v>0</v>
      </c>
      <c r="DO189" s="63">
        <v>0</v>
      </c>
      <c r="DP189" s="6"/>
    </row>
    <row r="190" spans="1:120">
      <c r="A190" s="83" t="s">
        <v>222</v>
      </c>
      <c r="B190" s="84" t="s">
        <v>396</v>
      </c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>
        <v>0</v>
      </c>
      <c r="BD190" s="62">
        <v>0</v>
      </c>
      <c r="BE190" s="62">
        <v>0</v>
      </c>
      <c r="BF190" s="62">
        <v>0</v>
      </c>
      <c r="BG190" s="62">
        <v>0</v>
      </c>
      <c r="BH190" s="62">
        <v>0</v>
      </c>
      <c r="BI190" s="62">
        <v>0</v>
      </c>
      <c r="BJ190" s="62">
        <v>0</v>
      </c>
      <c r="BK190" s="62">
        <v>0</v>
      </c>
      <c r="BL190" s="62">
        <v>0</v>
      </c>
      <c r="BM190" s="62">
        <v>0</v>
      </c>
      <c r="BN190" s="62">
        <v>0</v>
      </c>
      <c r="BO190" s="62">
        <v>0</v>
      </c>
      <c r="BP190" s="62">
        <v>0</v>
      </c>
      <c r="BQ190" s="62">
        <v>0</v>
      </c>
      <c r="BR190" s="62">
        <v>0</v>
      </c>
      <c r="BS190" s="62">
        <v>0</v>
      </c>
      <c r="BT190" s="62">
        <v>0</v>
      </c>
      <c r="BU190" s="62">
        <v>0</v>
      </c>
      <c r="BV190" s="62">
        <v>0</v>
      </c>
      <c r="BW190" s="62">
        <v>0</v>
      </c>
      <c r="BX190" s="62">
        <v>0</v>
      </c>
      <c r="BY190" s="62">
        <v>0</v>
      </c>
      <c r="BZ190" s="62">
        <v>0</v>
      </c>
      <c r="CA190" s="62">
        <v>0</v>
      </c>
      <c r="CB190" s="62">
        <v>0</v>
      </c>
      <c r="CC190" s="62">
        <v>0</v>
      </c>
      <c r="CD190" s="62">
        <v>0</v>
      </c>
      <c r="CE190" s="62">
        <v>0</v>
      </c>
      <c r="CF190" s="62">
        <v>0</v>
      </c>
      <c r="CG190" s="62">
        <v>0</v>
      </c>
      <c r="CH190" s="62">
        <v>0</v>
      </c>
      <c r="CI190" s="62">
        <v>0</v>
      </c>
      <c r="CJ190" s="62">
        <v>0</v>
      </c>
      <c r="CK190" s="62">
        <v>0</v>
      </c>
      <c r="CL190" s="62">
        <v>0</v>
      </c>
      <c r="CM190" s="62">
        <v>0</v>
      </c>
      <c r="CN190" s="62">
        <v>0</v>
      </c>
      <c r="CO190" s="62">
        <v>0</v>
      </c>
      <c r="CP190" s="62">
        <v>0</v>
      </c>
      <c r="CQ190" s="62">
        <v>0</v>
      </c>
      <c r="CR190" s="62">
        <v>0</v>
      </c>
      <c r="CS190" s="62">
        <v>0</v>
      </c>
      <c r="CT190" s="62">
        <v>0</v>
      </c>
      <c r="CU190" s="62">
        <v>0</v>
      </c>
      <c r="CV190" s="62">
        <v>0</v>
      </c>
      <c r="CW190" s="62">
        <v>0</v>
      </c>
      <c r="CX190" s="62">
        <v>0</v>
      </c>
      <c r="CY190" s="62">
        <v>0</v>
      </c>
      <c r="CZ190" s="62">
        <v>0</v>
      </c>
      <c r="DA190" s="62">
        <v>0</v>
      </c>
      <c r="DB190" s="62">
        <v>0</v>
      </c>
      <c r="DC190" s="62">
        <v>0</v>
      </c>
      <c r="DD190" s="62">
        <v>0</v>
      </c>
      <c r="DE190" s="62">
        <v>0</v>
      </c>
      <c r="DF190" s="62">
        <v>0</v>
      </c>
      <c r="DG190" s="62">
        <v>0</v>
      </c>
      <c r="DH190" s="62">
        <v>0</v>
      </c>
      <c r="DI190" s="62">
        <v>0</v>
      </c>
      <c r="DJ190" s="62">
        <v>0</v>
      </c>
      <c r="DK190" s="62">
        <v>0</v>
      </c>
      <c r="DL190" s="62">
        <v>0</v>
      </c>
      <c r="DM190" s="62">
        <v>0</v>
      </c>
      <c r="DN190" s="62">
        <v>0</v>
      </c>
      <c r="DO190" s="63">
        <v>0</v>
      </c>
      <c r="DP190" s="6"/>
    </row>
    <row r="191" spans="1:120">
      <c r="A191" s="83" t="s">
        <v>223</v>
      </c>
      <c r="B191" s="84" t="s">
        <v>397</v>
      </c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>
        <v>321.86588328000005</v>
      </c>
      <c r="BD191" s="62">
        <v>46.555201380000064</v>
      </c>
      <c r="BE191" s="62">
        <v>-63.117847450000085</v>
      </c>
      <c r="BF191" s="62">
        <v>135.67257202000005</v>
      </c>
      <c r="BG191" s="62">
        <v>120.96070231999991</v>
      </c>
      <c r="BH191" s="62">
        <v>137.04463450000003</v>
      </c>
      <c r="BI191" s="62">
        <v>242.55460022</v>
      </c>
      <c r="BJ191" s="62">
        <v>86.845482980000156</v>
      </c>
      <c r="BK191" s="62">
        <v>111.57049995999967</v>
      </c>
      <c r="BL191" s="62">
        <v>43.11228025000014</v>
      </c>
      <c r="BM191" s="62">
        <v>-66.922860919999948</v>
      </c>
      <c r="BN191" s="62">
        <v>93.258872259999862</v>
      </c>
      <c r="BO191" s="62">
        <v>-565.66825423999978</v>
      </c>
      <c r="BP191" s="62">
        <v>327.82438415000001</v>
      </c>
      <c r="BQ191" s="62">
        <v>38.569659169999959</v>
      </c>
      <c r="BR191" s="62">
        <v>65.869742250000058</v>
      </c>
      <c r="BS191" s="62">
        <v>43.421303959999875</v>
      </c>
      <c r="BT191" s="62">
        <v>196.56148411000038</v>
      </c>
      <c r="BU191" s="62">
        <v>209.24615658999949</v>
      </c>
      <c r="BV191" s="62">
        <v>-98.910287100000005</v>
      </c>
      <c r="BW191" s="62">
        <v>112.25651526000024</v>
      </c>
      <c r="BX191" s="62">
        <v>42.174510230000124</v>
      </c>
      <c r="BY191" s="62">
        <v>-97.802797830000316</v>
      </c>
      <c r="BZ191" s="62">
        <v>-38.949523189999809</v>
      </c>
      <c r="CA191" s="62">
        <v>178.53738928999991</v>
      </c>
      <c r="CB191" s="62">
        <v>-323.14976858999989</v>
      </c>
      <c r="CC191" s="62">
        <v>415.08315066000034</v>
      </c>
      <c r="CD191" s="62">
        <v>59.540412730000099</v>
      </c>
      <c r="CE191" s="62">
        <v>117.92857706999999</v>
      </c>
      <c r="CF191" s="62">
        <v>-4.8825774700000579</v>
      </c>
      <c r="CG191" s="62">
        <v>213.26176185199995</v>
      </c>
      <c r="CH191" s="62">
        <v>163.97932042799982</v>
      </c>
      <c r="CI191" s="62">
        <v>34.929782709999927</v>
      </c>
      <c r="CJ191" s="62">
        <v>-42.322560470000099</v>
      </c>
      <c r="CK191" s="62">
        <v>-143.9166104599999</v>
      </c>
      <c r="CL191" s="62">
        <v>79.898367930000518</v>
      </c>
      <c r="CM191" s="62">
        <v>235.64608521000002</v>
      </c>
      <c r="CN191" s="62">
        <v>216.96774669000001</v>
      </c>
      <c r="CO191" s="62">
        <v>-515.94715555999994</v>
      </c>
      <c r="CP191" s="62">
        <v>169.85748588999979</v>
      </c>
      <c r="CQ191" s="62">
        <v>3.5964470200000278</v>
      </c>
      <c r="CR191" s="62">
        <v>82.215303379999924</v>
      </c>
      <c r="CS191" s="62">
        <v>24.073954610000115</v>
      </c>
      <c r="CT191" s="62">
        <v>121.23245613999987</v>
      </c>
      <c r="CU191" s="62">
        <v>-31.070903934899945</v>
      </c>
      <c r="CV191" s="62">
        <v>42.997464137899783</v>
      </c>
      <c r="CW191" s="62">
        <v>147.5981551970001</v>
      </c>
      <c r="CX191" s="62">
        <v>74.871943760000192</v>
      </c>
      <c r="CY191" s="62">
        <v>152.81065426999993</v>
      </c>
      <c r="CZ191" s="62">
        <v>178.69355054999971</v>
      </c>
      <c r="DA191" s="62">
        <v>120.39932825999995</v>
      </c>
      <c r="DB191" s="62">
        <v>-747.56086749999986</v>
      </c>
      <c r="DC191" s="62">
        <v>83.779795140000033</v>
      </c>
      <c r="DD191" s="62">
        <v>55.919494300000075</v>
      </c>
      <c r="DE191" s="62">
        <v>82.750834399999945</v>
      </c>
      <c r="DF191" s="62">
        <v>116.30779004999999</v>
      </c>
      <c r="DG191" s="62">
        <v>-24.943977050000029</v>
      </c>
      <c r="DH191" s="62">
        <v>-74.86519999999993</v>
      </c>
      <c r="DI191" s="62">
        <v>100.76519999999982</v>
      </c>
      <c r="DJ191" s="62">
        <v>181.60270000000031</v>
      </c>
      <c r="DK191" s="62">
        <v>77.469822420000014</v>
      </c>
      <c r="DL191" s="62">
        <v>188.61645999999973</v>
      </c>
      <c r="DM191" s="62">
        <v>21.867000000000075</v>
      </c>
      <c r="DN191" s="62">
        <v>39.242671019999761</v>
      </c>
      <c r="DO191" s="63">
        <v>-680.95299999999975</v>
      </c>
      <c r="DP191" s="6"/>
    </row>
    <row r="192" spans="1:120">
      <c r="A192" s="83" t="s">
        <v>59</v>
      </c>
      <c r="B192" s="84" t="s">
        <v>398</v>
      </c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>
        <v>373.6155492800001</v>
      </c>
      <c r="BD192" s="62">
        <v>46.704443380000065</v>
      </c>
      <c r="BE192" s="62">
        <v>-10.935533450000086</v>
      </c>
      <c r="BF192" s="62">
        <v>135.61716402000005</v>
      </c>
      <c r="BG192" s="62">
        <v>120.90424431999992</v>
      </c>
      <c r="BH192" s="62">
        <v>136.98846850000001</v>
      </c>
      <c r="BI192" s="62">
        <v>242.49737322000004</v>
      </c>
      <c r="BJ192" s="62">
        <v>86.845482980000156</v>
      </c>
      <c r="BK192" s="62">
        <v>111.51265095999963</v>
      </c>
      <c r="BL192" s="62">
        <v>43.053805250000096</v>
      </c>
      <c r="BM192" s="62">
        <v>-66.981969919999869</v>
      </c>
      <c r="BN192" s="62">
        <v>93.175708259999851</v>
      </c>
      <c r="BO192" s="62">
        <v>-565.76628823999977</v>
      </c>
      <c r="BP192" s="62">
        <v>320.11396615000001</v>
      </c>
      <c r="BQ192" s="62">
        <v>143.67901916999998</v>
      </c>
      <c r="BR192" s="62">
        <v>44.794572250000044</v>
      </c>
      <c r="BS192" s="62">
        <v>32.938065959999875</v>
      </c>
      <c r="BT192" s="62">
        <v>196.49823911000038</v>
      </c>
      <c r="BU192" s="62">
        <v>165.08632458999944</v>
      </c>
      <c r="BV192" s="62">
        <v>-104.15106409999993</v>
      </c>
      <c r="BW192" s="62">
        <v>107.12396926000025</v>
      </c>
      <c r="BX192" s="62">
        <v>36.910787230000096</v>
      </c>
      <c r="BY192" s="62">
        <v>-97.904703830000358</v>
      </c>
      <c r="BZ192" s="62">
        <v>-49.432334189999779</v>
      </c>
      <c r="CA192" s="62">
        <v>178.4684292899999</v>
      </c>
      <c r="CB192" s="62">
        <v>-333.89733858999989</v>
      </c>
      <c r="CC192" s="62">
        <v>368.12158566000039</v>
      </c>
      <c r="CD192" s="62">
        <v>59.685412730000102</v>
      </c>
      <c r="CE192" s="62">
        <v>112.42857706999996</v>
      </c>
      <c r="CF192" s="62">
        <v>-5.0275774700000397</v>
      </c>
      <c r="CG192" s="62">
        <v>197.36176185199997</v>
      </c>
      <c r="CH192" s="62">
        <v>163.97932042799982</v>
      </c>
      <c r="CI192" s="62">
        <v>29.729782709999881</v>
      </c>
      <c r="CJ192" s="62">
        <v>-46.622560470000053</v>
      </c>
      <c r="CK192" s="62">
        <v>-151.11661045999995</v>
      </c>
      <c r="CL192" s="62">
        <v>74.598367930000563</v>
      </c>
      <c r="CM192" s="62">
        <v>232.24608521000005</v>
      </c>
      <c r="CN192" s="62">
        <v>216.85316168999998</v>
      </c>
      <c r="CO192" s="62">
        <v>-515.9941355599999</v>
      </c>
      <c r="CP192" s="62">
        <v>168.99805088999983</v>
      </c>
      <c r="CQ192" s="62">
        <v>3.7073230200000236</v>
      </c>
      <c r="CR192" s="62">
        <v>82.065992379999926</v>
      </c>
      <c r="CS192" s="62">
        <v>23.921900610000122</v>
      </c>
      <c r="CT192" s="62">
        <v>121.08451013999986</v>
      </c>
      <c r="CU192" s="62">
        <v>-31.126257414899953</v>
      </c>
      <c r="CV192" s="62">
        <v>42.898530887899796</v>
      </c>
      <c r="CW192" s="62">
        <v>147.51144192700011</v>
      </c>
      <c r="CX192" s="62">
        <v>74.801793530000168</v>
      </c>
      <c r="CY192" s="62">
        <v>152.72280449999994</v>
      </c>
      <c r="CZ192" s="62">
        <v>178.59110754999972</v>
      </c>
      <c r="DA192" s="62">
        <v>120.30977125999993</v>
      </c>
      <c r="DB192" s="62">
        <v>-747.49086749999981</v>
      </c>
      <c r="DC192" s="62">
        <v>56.70679513999994</v>
      </c>
      <c r="DD192" s="62">
        <v>55.640475300000077</v>
      </c>
      <c r="DE192" s="62">
        <v>82.687268399999965</v>
      </c>
      <c r="DF192" s="62">
        <v>116.21479004999998</v>
      </c>
      <c r="DG192" s="62">
        <v>-25.038392050000027</v>
      </c>
      <c r="DH192" s="62">
        <v>-74.960199999999929</v>
      </c>
      <c r="DI192" s="62">
        <v>100.66919999999982</v>
      </c>
      <c r="DJ192" s="62">
        <v>181.50570000000033</v>
      </c>
      <c r="DK192" s="62">
        <v>77.520822419999945</v>
      </c>
      <c r="DL192" s="62">
        <v>188.36945999999978</v>
      </c>
      <c r="DM192" s="62">
        <v>21.826000000000136</v>
      </c>
      <c r="DN192" s="62">
        <v>39.242671019999761</v>
      </c>
      <c r="DO192" s="63">
        <v>-706.97099999999989</v>
      </c>
      <c r="DP192" s="6"/>
    </row>
    <row r="193" spans="1:120">
      <c r="A193" s="83" t="s">
        <v>224</v>
      </c>
      <c r="B193" s="84" t="s">
        <v>374</v>
      </c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>
        <v>0</v>
      </c>
      <c r="BD193" s="62">
        <v>0</v>
      </c>
      <c r="BE193" s="62">
        <v>0</v>
      </c>
      <c r="BF193" s="62">
        <v>0</v>
      </c>
      <c r="BG193" s="62">
        <v>0</v>
      </c>
      <c r="BH193" s="62">
        <v>0</v>
      </c>
      <c r="BI193" s="62">
        <v>0</v>
      </c>
      <c r="BJ193" s="62">
        <v>0</v>
      </c>
      <c r="BK193" s="62">
        <v>0</v>
      </c>
      <c r="BL193" s="62">
        <v>0</v>
      </c>
      <c r="BM193" s="62">
        <v>0</v>
      </c>
      <c r="BN193" s="62">
        <v>0</v>
      </c>
      <c r="BO193" s="62">
        <v>0</v>
      </c>
      <c r="BP193" s="62">
        <v>0</v>
      </c>
      <c r="BQ193" s="62">
        <v>0</v>
      </c>
      <c r="BR193" s="62">
        <v>0</v>
      </c>
      <c r="BS193" s="62">
        <v>0</v>
      </c>
      <c r="BT193" s="62">
        <v>0</v>
      </c>
      <c r="BU193" s="62">
        <v>0</v>
      </c>
      <c r="BV193" s="62">
        <v>0</v>
      </c>
      <c r="BW193" s="62">
        <v>0</v>
      </c>
      <c r="BX193" s="62">
        <v>0</v>
      </c>
      <c r="BY193" s="62">
        <v>0</v>
      </c>
      <c r="BZ193" s="62">
        <v>0</v>
      </c>
      <c r="CA193" s="62">
        <v>0</v>
      </c>
      <c r="CB193" s="62">
        <v>0</v>
      </c>
      <c r="CC193" s="62">
        <v>0</v>
      </c>
      <c r="CD193" s="62">
        <v>0</v>
      </c>
      <c r="CE193" s="62">
        <v>0</v>
      </c>
      <c r="CF193" s="62">
        <v>0</v>
      </c>
      <c r="CG193" s="62">
        <v>0</v>
      </c>
      <c r="CH193" s="62">
        <v>0</v>
      </c>
      <c r="CI193" s="62">
        <v>0</v>
      </c>
      <c r="CJ193" s="62">
        <v>0</v>
      </c>
      <c r="CK193" s="62">
        <v>0</v>
      </c>
      <c r="CL193" s="62">
        <v>0</v>
      </c>
      <c r="CM193" s="62">
        <v>0</v>
      </c>
      <c r="CN193" s="62">
        <v>0</v>
      </c>
      <c r="CO193" s="62">
        <v>0</v>
      </c>
      <c r="CP193" s="62">
        <v>0</v>
      </c>
      <c r="CQ193" s="62">
        <v>0</v>
      </c>
      <c r="CR193" s="62">
        <v>0</v>
      </c>
      <c r="CS193" s="62">
        <v>0</v>
      </c>
      <c r="CT193" s="62">
        <v>0</v>
      </c>
      <c r="CU193" s="62">
        <v>0</v>
      </c>
      <c r="CV193" s="62">
        <v>0</v>
      </c>
      <c r="CW193" s="62">
        <v>0</v>
      </c>
      <c r="CX193" s="62">
        <v>0</v>
      </c>
      <c r="CY193" s="62">
        <v>0</v>
      </c>
      <c r="CZ193" s="62">
        <v>0</v>
      </c>
      <c r="DA193" s="62">
        <v>0</v>
      </c>
      <c r="DB193" s="62">
        <v>0</v>
      </c>
      <c r="DC193" s="62">
        <v>0</v>
      </c>
      <c r="DD193" s="62">
        <v>0</v>
      </c>
      <c r="DE193" s="62">
        <v>0</v>
      </c>
      <c r="DF193" s="62">
        <v>0</v>
      </c>
      <c r="DG193" s="62">
        <v>0</v>
      </c>
      <c r="DH193" s="62">
        <v>0</v>
      </c>
      <c r="DI193" s="62">
        <v>0</v>
      </c>
      <c r="DJ193" s="62">
        <v>0</v>
      </c>
      <c r="DK193" s="62">
        <v>0</v>
      </c>
      <c r="DL193" s="62">
        <v>0</v>
      </c>
      <c r="DM193" s="62">
        <v>0</v>
      </c>
      <c r="DN193" s="62">
        <v>0</v>
      </c>
      <c r="DO193" s="63">
        <v>0</v>
      </c>
      <c r="DP193" s="6"/>
    </row>
    <row r="194" spans="1:120">
      <c r="A194" s="83" t="s">
        <v>225</v>
      </c>
      <c r="B194" s="84" t="s">
        <v>399</v>
      </c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>
        <v>0</v>
      </c>
      <c r="BD194" s="62">
        <v>0</v>
      </c>
      <c r="BE194" s="62">
        <v>0</v>
      </c>
      <c r="BF194" s="62">
        <v>0</v>
      </c>
      <c r="BG194" s="62">
        <v>0</v>
      </c>
      <c r="BH194" s="62">
        <v>0</v>
      </c>
      <c r="BI194" s="62">
        <v>0</v>
      </c>
      <c r="BJ194" s="62">
        <v>0</v>
      </c>
      <c r="BK194" s="62">
        <v>0</v>
      </c>
      <c r="BL194" s="62">
        <v>0</v>
      </c>
      <c r="BM194" s="62">
        <v>0</v>
      </c>
      <c r="BN194" s="62">
        <v>0</v>
      </c>
      <c r="BO194" s="62">
        <v>0</v>
      </c>
      <c r="BP194" s="62">
        <v>0</v>
      </c>
      <c r="BQ194" s="62">
        <v>0</v>
      </c>
      <c r="BR194" s="62">
        <v>0</v>
      </c>
      <c r="BS194" s="62">
        <v>0</v>
      </c>
      <c r="BT194" s="62">
        <v>0</v>
      </c>
      <c r="BU194" s="62">
        <v>0</v>
      </c>
      <c r="BV194" s="62">
        <v>0</v>
      </c>
      <c r="BW194" s="62">
        <v>0</v>
      </c>
      <c r="BX194" s="62">
        <v>0</v>
      </c>
      <c r="BY194" s="62">
        <v>0</v>
      </c>
      <c r="BZ194" s="62">
        <v>0</v>
      </c>
      <c r="CA194" s="62">
        <v>0</v>
      </c>
      <c r="CB194" s="62">
        <v>0</v>
      </c>
      <c r="CC194" s="62">
        <v>0</v>
      </c>
      <c r="CD194" s="62">
        <v>0</v>
      </c>
      <c r="CE194" s="62">
        <v>0</v>
      </c>
      <c r="CF194" s="62">
        <v>0</v>
      </c>
      <c r="CG194" s="62">
        <v>0</v>
      </c>
      <c r="CH194" s="62">
        <v>0</v>
      </c>
      <c r="CI194" s="62">
        <v>0</v>
      </c>
      <c r="CJ194" s="62">
        <v>0</v>
      </c>
      <c r="CK194" s="62">
        <v>0</v>
      </c>
      <c r="CL194" s="62">
        <v>0</v>
      </c>
      <c r="CM194" s="62">
        <v>0</v>
      </c>
      <c r="CN194" s="62">
        <v>0</v>
      </c>
      <c r="CO194" s="62">
        <v>0</v>
      </c>
      <c r="CP194" s="62">
        <v>0</v>
      </c>
      <c r="CQ194" s="62">
        <v>0</v>
      </c>
      <c r="CR194" s="62">
        <v>0</v>
      </c>
      <c r="CS194" s="62">
        <v>0</v>
      </c>
      <c r="CT194" s="62">
        <v>0</v>
      </c>
      <c r="CU194" s="62">
        <v>0</v>
      </c>
      <c r="CV194" s="62">
        <v>0</v>
      </c>
      <c r="CW194" s="62">
        <v>0</v>
      </c>
      <c r="CX194" s="62">
        <v>0</v>
      </c>
      <c r="CY194" s="62">
        <v>0</v>
      </c>
      <c r="CZ194" s="62">
        <v>0</v>
      </c>
      <c r="DA194" s="62">
        <v>0</v>
      </c>
      <c r="DB194" s="62">
        <v>0</v>
      </c>
      <c r="DC194" s="62">
        <v>0</v>
      </c>
      <c r="DD194" s="62">
        <v>0</v>
      </c>
      <c r="DE194" s="62">
        <v>0</v>
      </c>
      <c r="DF194" s="62">
        <v>0</v>
      </c>
      <c r="DG194" s="62">
        <v>0</v>
      </c>
      <c r="DH194" s="62">
        <v>0</v>
      </c>
      <c r="DI194" s="62">
        <v>0</v>
      </c>
      <c r="DJ194" s="62">
        <v>0</v>
      </c>
      <c r="DK194" s="62">
        <v>0</v>
      </c>
      <c r="DL194" s="62">
        <v>0</v>
      </c>
      <c r="DM194" s="62">
        <v>0</v>
      </c>
      <c r="DN194" s="62">
        <v>0</v>
      </c>
      <c r="DO194" s="63">
        <v>0</v>
      </c>
      <c r="DP194" s="6"/>
    </row>
    <row r="195" spans="1:120">
      <c r="A195" s="83" t="s">
        <v>226</v>
      </c>
      <c r="B195" s="84" t="s">
        <v>400</v>
      </c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>
        <v>51.749665999999998</v>
      </c>
      <c r="BD195" s="62">
        <v>0.14924199999999843</v>
      </c>
      <c r="BE195" s="62">
        <v>52.182313999999998</v>
      </c>
      <c r="BF195" s="62">
        <v>-5.5407999999999902E-2</v>
      </c>
      <c r="BG195" s="62">
        <v>-5.6457999999999231E-2</v>
      </c>
      <c r="BH195" s="62">
        <v>-5.6165999999997496E-2</v>
      </c>
      <c r="BI195" s="62">
        <v>-5.722700000000458E-2</v>
      </c>
      <c r="BJ195" s="62">
        <v>0</v>
      </c>
      <c r="BK195" s="62">
        <v>-5.7848999999997375E-2</v>
      </c>
      <c r="BL195" s="62">
        <v>-5.8475000000001387E-2</v>
      </c>
      <c r="BM195" s="62">
        <v>-5.9108999999999412E-2</v>
      </c>
      <c r="BN195" s="62">
        <v>-8.3163999999996463E-2</v>
      </c>
      <c r="BO195" s="62">
        <v>-9.8034000000005506E-2</v>
      </c>
      <c r="BP195" s="62">
        <v>-7.7104180000000042</v>
      </c>
      <c r="BQ195" s="62">
        <v>105.10936000000001</v>
      </c>
      <c r="BR195" s="62">
        <v>-21.075170000000014</v>
      </c>
      <c r="BS195" s="62">
        <v>-10.483238</v>
      </c>
      <c r="BT195" s="62">
        <v>-6.3244999999994889E-2</v>
      </c>
      <c r="BU195" s="62">
        <v>-44.159832000000002</v>
      </c>
      <c r="BV195" s="62">
        <v>-5.2407769999999942</v>
      </c>
      <c r="BW195" s="62">
        <v>-5.1325460000000014</v>
      </c>
      <c r="BX195" s="62">
        <v>-5.2637230000000095</v>
      </c>
      <c r="BY195" s="62">
        <v>-0.10190599999999961</v>
      </c>
      <c r="BZ195" s="62">
        <v>-10.482810999999998</v>
      </c>
      <c r="CA195" s="62">
        <v>-6.8959999999997024E-2</v>
      </c>
      <c r="CB195" s="62">
        <v>-10.747570000000003</v>
      </c>
      <c r="CC195" s="62">
        <v>-46.961565</v>
      </c>
      <c r="CD195" s="62">
        <v>0.14499999999999996</v>
      </c>
      <c r="CE195" s="62">
        <v>-5.5000000000000036</v>
      </c>
      <c r="CF195" s="62">
        <v>-0.14500000000000046</v>
      </c>
      <c r="CG195" s="62">
        <v>-15.899999999999999</v>
      </c>
      <c r="CH195" s="62">
        <v>0</v>
      </c>
      <c r="CI195" s="62">
        <v>-5.1999999999999993</v>
      </c>
      <c r="CJ195" s="62">
        <v>-4.3000000000000007</v>
      </c>
      <c r="CK195" s="62">
        <v>-7.1999999999999993</v>
      </c>
      <c r="CL195" s="62">
        <v>-5.3000000000000043</v>
      </c>
      <c r="CM195" s="62">
        <v>-3.3999999999999986</v>
      </c>
      <c r="CN195" s="62">
        <v>-0.11458499999999816</v>
      </c>
      <c r="CO195" s="62">
        <v>-4.6979999999997801E-2</v>
      </c>
      <c r="CP195" s="62">
        <v>-0.85943500000000383</v>
      </c>
      <c r="CQ195" s="62">
        <v>0.11087599999999578</v>
      </c>
      <c r="CR195" s="62">
        <v>-0.14931099999999997</v>
      </c>
      <c r="CS195" s="62">
        <v>-0.15205399999999805</v>
      </c>
      <c r="CT195" s="62">
        <v>-0.14794600000000202</v>
      </c>
      <c r="CU195" s="62">
        <v>-5.535347999999829E-2</v>
      </c>
      <c r="CV195" s="62">
        <v>-9.8933250000000139E-2</v>
      </c>
      <c r="CW195" s="62">
        <v>-8.6713269999999454E-2</v>
      </c>
      <c r="CX195" s="62">
        <v>-7.0150230000000424E-2</v>
      </c>
      <c r="CY195" s="62">
        <v>-8.7849769999999605E-2</v>
      </c>
      <c r="CZ195" s="62">
        <v>-0.10244299999999995</v>
      </c>
      <c r="DA195" s="62">
        <v>-8.9556999999999998E-2</v>
      </c>
      <c r="DB195" s="62">
        <v>6.9999999999998286E-2</v>
      </c>
      <c r="DC195" s="62">
        <v>-27.072999999999993</v>
      </c>
      <c r="DD195" s="62">
        <v>-0.27901899999999991</v>
      </c>
      <c r="DE195" s="62">
        <v>-6.3565999999997902E-2</v>
      </c>
      <c r="DF195" s="62">
        <v>-9.2999999999999972E-2</v>
      </c>
      <c r="DG195" s="62">
        <v>-9.441500000000036E-2</v>
      </c>
      <c r="DH195" s="62">
        <v>-9.4999999999999973E-2</v>
      </c>
      <c r="DI195" s="62">
        <v>-9.5999999999999974E-2</v>
      </c>
      <c r="DJ195" s="62">
        <v>-9.6999999999999975E-2</v>
      </c>
      <c r="DK195" s="62">
        <v>5.0999999999999934E-2</v>
      </c>
      <c r="DL195" s="62">
        <v>-0.24699999999999989</v>
      </c>
      <c r="DM195" s="62">
        <v>-4.1000000000000147E-2</v>
      </c>
      <c r="DN195" s="62">
        <v>0</v>
      </c>
      <c r="DO195" s="63">
        <v>-26.017999999999994</v>
      </c>
      <c r="DP195" s="6"/>
    </row>
    <row r="196" spans="1:120">
      <c r="A196" s="83" t="s">
        <v>227</v>
      </c>
      <c r="B196" s="84" t="s">
        <v>381</v>
      </c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>
        <v>0</v>
      </c>
      <c r="BD196" s="62">
        <v>0</v>
      </c>
      <c r="BE196" s="62">
        <v>0</v>
      </c>
      <c r="BF196" s="62">
        <v>0</v>
      </c>
      <c r="BG196" s="62">
        <v>0</v>
      </c>
      <c r="BH196" s="62">
        <v>0</v>
      </c>
      <c r="BI196" s="62">
        <v>0</v>
      </c>
      <c r="BJ196" s="62">
        <v>0</v>
      </c>
      <c r="BK196" s="62">
        <v>0</v>
      </c>
      <c r="BL196" s="62">
        <v>0</v>
      </c>
      <c r="BM196" s="62">
        <v>0</v>
      </c>
      <c r="BN196" s="62">
        <v>0</v>
      </c>
      <c r="BO196" s="62">
        <v>0</v>
      </c>
      <c r="BP196" s="62">
        <v>0</v>
      </c>
      <c r="BQ196" s="62">
        <v>0</v>
      </c>
      <c r="BR196" s="62">
        <v>0</v>
      </c>
      <c r="BS196" s="62">
        <v>0</v>
      </c>
      <c r="BT196" s="62">
        <v>0</v>
      </c>
      <c r="BU196" s="62">
        <v>0</v>
      </c>
      <c r="BV196" s="62">
        <v>0</v>
      </c>
      <c r="BW196" s="62">
        <v>0</v>
      </c>
      <c r="BX196" s="62">
        <v>0</v>
      </c>
      <c r="BY196" s="62">
        <v>0</v>
      </c>
      <c r="BZ196" s="62">
        <v>0</v>
      </c>
      <c r="CA196" s="62">
        <v>0</v>
      </c>
      <c r="CB196" s="62">
        <v>0</v>
      </c>
      <c r="CC196" s="62">
        <v>0</v>
      </c>
      <c r="CD196" s="62">
        <v>0</v>
      </c>
      <c r="CE196" s="62">
        <v>0</v>
      </c>
      <c r="CF196" s="62">
        <v>0</v>
      </c>
      <c r="CG196" s="62">
        <v>0</v>
      </c>
      <c r="CH196" s="62">
        <v>0</v>
      </c>
      <c r="CI196" s="62">
        <v>0</v>
      </c>
      <c r="CJ196" s="62">
        <v>0</v>
      </c>
      <c r="CK196" s="62">
        <v>0</v>
      </c>
      <c r="CL196" s="62">
        <v>0</v>
      </c>
      <c r="CM196" s="62">
        <v>0</v>
      </c>
      <c r="CN196" s="62">
        <v>0</v>
      </c>
      <c r="CO196" s="62">
        <v>0</v>
      </c>
      <c r="CP196" s="62">
        <v>0</v>
      </c>
      <c r="CQ196" s="62">
        <v>0</v>
      </c>
      <c r="CR196" s="62">
        <v>0</v>
      </c>
      <c r="CS196" s="62">
        <v>0</v>
      </c>
      <c r="CT196" s="62">
        <v>0</v>
      </c>
      <c r="CU196" s="62">
        <v>0</v>
      </c>
      <c r="CV196" s="62">
        <v>0</v>
      </c>
      <c r="CW196" s="62">
        <v>0</v>
      </c>
      <c r="CX196" s="62">
        <v>0</v>
      </c>
      <c r="CY196" s="62">
        <v>0</v>
      </c>
      <c r="CZ196" s="62">
        <v>0</v>
      </c>
      <c r="DA196" s="62">
        <v>0</v>
      </c>
      <c r="DB196" s="62">
        <v>0</v>
      </c>
      <c r="DC196" s="62">
        <v>0</v>
      </c>
      <c r="DD196" s="62">
        <v>0</v>
      </c>
      <c r="DE196" s="62">
        <v>0</v>
      </c>
      <c r="DF196" s="62">
        <v>0</v>
      </c>
      <c r="DG196" s="62">
        <v>0</v>
      </c>
      <c r="DH196" s="62">
        <v>0</v>
      </c>
      <c r="DI196" s="62">
        <v>0</v>
      </c>
      <c r="DJ196" s="62">
        <v>0</v>
      </c>
      <c r="DK196" s="62">
        <v>0</v>
      </c>
      <c r="DL196" s="62">
        <v>0</v>
      </c>
      <c r="DM196" s="62">
        <v>0</v>
      </c>
      <c r="DN196" s="62">
        <v>0</v>
      </c>
      <c r="DO196" s="63">
        <v>0</v>
      </c>
      <c r="DP196" s="6"/>
    </row>
    <row r="197" spans="1:120">
      <c r="A197" s="83" t="s">
        <v>228</v>
      </c>
      <c r="B197" s="84" t="s">
        <v>382</v>
      </c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>
        <v>0</v>
      </c>
      <c r="BD197" s="62">
        <v>0</v>
      </c>
      <c r="BE197" s="62">
        <v>0</v>
      </c>
      <c r="BF197" s="62">
        <v>0</v>
      </c>
      <c r="BG197" s="62">
        <v>0</v>
      </c>
      <c r="BH197" s="62">
        <v>0</v>
      </c>
      <c r="BI197" s="62">
        <v>0</v>
      </c>
      <c r="BJ197" s="62">
        <v>0</v>
      </c>
      <c r="BK197" s="62">
        <v>0</v>
      </c>
      <c r="BL197" s="62">
        <v>0</v>
      </c>
      <c r="BM197" s="62">
        <v>0</v>
      </c>
      <c r="BN197" s="62">
        <v>0</v>
      </c>
      <c r="BO197" s="62">
        <v>0</v>
      </c>
      <c r="BP197" s="62">
        <v>0</v>
      </c>
      <c r="BQ197" s="62">
        <v>0</v>
      </c>
      <c r="BR197" s="62">
        <v>0</v>
      </c>
      <c r="BS197" s="62">
        <v>0</v>
      </c>
      <c r="BT197" s="62">
        <v>0</v>
      </c>
      <c r="BU197" s="62">
        <v>0</v>
      </c>
      <c r="BV197" s="62">
        <v>0</v>
      </c>
      <c r="BW197" s="62">
        <v>0</v>
      </c>
      <c r="BX197" s="62">
        <v>0</v>
      </c>
      <c r="BY197" s="62">
        <v>0</v>
      </c>
      <c r="BZ197" s="62">
        <v>0</v>
      </c>
      <c r="CA197" s="62">
        <v>0</v>
      </c>
      <c r="CB197" s="62">
        <v>0</v>
      </c>
      <c r="CC197" s="62">
        <v>0</v>
      </c>
      <c r="CD197" s="62">
        <v>0</v>
      </c>
      <c r="CE197" s="62">
        <v>0</v>
      </c>
      <c r="CF197" s="62">
        <v>0</v>
      </c>
      <c r="CG197" s="62">
        <v>0</v>
      </c>
      <c r="CH197" s="62">
        <v>0</v>
      </c>
      <c r="CI197" s="62">
        <v>0</v>
      </c>
      <c r="CJ197" s="62">
        <v>0</v>
      </c>
      <c r="CK197" s="62">
        <v>0</v>
      </c>
      <c r="CL197" s="62">
        <v>0</v>
      </c>
      <c r="CM197" s="62">
        <v>0</v>
      </c>
      <c r="CN197" s="62">
        <v>0</v>
      </c>
      <c r="CO197" s="62">
        <v>0</v>
      </c>
      <c r="CP197" s="62">
        <v>0</v>
      </c>
      <c r="CQ197" s="62">
        <v>0</v>
      </c>
      <c r="CR197" s="62">
        <v>0</v>
      </c>
      <c r="CS197" s="62">
        <v>0</v>
      </c>
      <c r="CT197" s="62">
        <v>0</v>
      </c>
      <c r="CU197" s="62">
        <v>0</v>
      </c>
      <c r="CV197" s="62">
        <v>0</v>
      </c>
      <c r="CW197" s="62">
        <v>0</v>
      </c>
      <c r="CX197" s="62">
        <v>0</v>
      </c>
      <c r="CY197" s="62">
        <v>0</v>
      </c>
      <c r="CZ197" s="62">
        <v>0</v>
      </c>
      <c r="DA197" s="62">
        <v>0</v>
      </c>
      <c r="DB197" s="62">
        <v>0</v>
      </c>
      <c r="DC197" s="62">
        <v>0</v>
      </c>
      <c r="DD197" s="62">
        <v>0</v>
      </c>
      <c r="DE197" s="62">
        <v>0</v>
      </c>
      <c r="DF197" s="62">
        <v>0</v>
      </c>
      <c r="DG197" s="62">
        <v>0</v>
      </c>
      <c r="DH197" s="62">
        <v>0</v>
      </c>
      <c r="DI197" s="62">
        <v>0</v>
      </c>
      <c r="DJ197" s="62">
        <v>0</v>
      </c>
      <c r="DK197" s="62">
        <v>0</v>
      </c>
      <c r="DL197" s="62">
        <v>0</v>
      </c>
      <c r="DM197" s="62">
        <v>0</v>
      </c>
      <c r="DN197" s="62">
        <v>0</v>
      </c>
      <c r="DO197" s="63">
        <v>0</v>
      </c>
      <c r="DP197" s="6"/>
    </row>
    <row r="198" spans="1:120">
      <c r="A198" s="83" t="s">
        <v>229</v>
      </c>
      <c r="B198" s="84" t="s">
        <v>401</v>
      </c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>
        <v>0</v>
      </c>
      <c r="BD198" s="62">
        <v>0</v>
      </c>
      <c r="BE198" s="62">
        <v>0</v>
      </c>
      <c r="BF198" s="62">
        <v>0</v>
      </c>
      <c r="BG198" s="62">
        <v>0</v>
      </c>
      <c r="BH198" s="62">
        <v>0</v>
      </c>
      <c r="BI198" s="62">
        <v>0</v>
      </c>
      <c r="BJ198" s="62">
        <v>0</v>
      </c>
      <c r="BK198" s="62">
        <v>0</v>
      </c>
      <c r="BL198" s="62">
        <v>0</v>
      </c>
      <c r="BM198" s="62">
        <v>0</v>
      </c>
      <c r="BN198" s="62">
        <v>0</v>
      </c>
      <c r="BO198" s="62">
        <v>0</v>
      </c>
      <c r="BP198" s="62">
        <v>0</v>
      </c>
      <c r="BQ198" s="62">
        <v>0</v>
      </c>
      <c r="BR198" s="62">
        <v>0</v>
      </c>
      <c r="BS198" s="62">
        <v>0</v>
      </c>
      <c r="BT198" s="62">
        <v>0</v>
      </c>
      <c r="BU198" s="62">
        <v>0</v>
      </c>
      <c r="BV198" s="62">
        <v>0</v>
      </c>
      <c r="BW198" s="62">
        <v>0</v>
      </c>
      <c r="BX198" s="62">
        <v>0</v>
      </c>
      <c r="BY198" s="62">
        <v>0</v>
      </c>
      <c r="BZ198" s="62">
        <v>0</v>
      </c>
      <c r="CA198" s="62">
        <v>0</v>
      </c>
      <c r="CB198" s="62">
        <v>0</v>
      </c>
      <c r="CC198" s="62">
        <v>0</v>
      </c>
      <c r="CD198" s="62">
        <v>0</v>
      </c>
      <c r="CE198" s="62">
        <v>0</v>
      </c>
      <c r="CF198" s="62">
        <v>0</v>
      </c>
      <c r="CG198" s="62">
        <v>0</v>
      </c>
      <c r="CH198" s="62">
        <v>0</v>
      </c>
      <c r="CI198" s="62">
        <v>0</v>
      </c>
      <c r="CJ198" s="62">
        <v>0</v>
      </c>
      <c r="CK198" s="62">
        <v>0</v>
      </c>
      <c r="CL198" s="62">
        <v>0</v>
      </c>
      <c r="CM198" s="62">
        <v>0</v>
      </c>
      <c r="CN198" s="62">
        <v>0</v>
      </c>
      <c r="CO198" s="62">
        <v>0</v>
      </c>
      <c r="CP198" s="62">
        <v>0</v>
      </c>
      <c r="CQ198" s="62">
        <v>0</v>
      </c>
      <c r="CR198" s="62">
        <v>0</v>
      </c>
      <c r="CS198" s="62">
        <v>0</v>
      </c>
      <c r="CT198" s="62">
        <v>0</v>
      </c>
      <c r="CU198" s="62">
        <v>0</v>
      </c>
      <c r="CV198" s="62">
        <v>0</v>
      </c>
      <c r="CW198" s="62">
        <v>0</v>
      </c>
      <c r="CX198" s="62">
        <v>0</v>
      </c>
      <c r="CY198" s="62">
        <v>0</v>
      </c>
      <c r="CZ198" s="62">
        <v>0</v>
      </c>
      <c r="DA198" s="62">
        <v>0</v>
      </c>
      <c r="DB198" s="62">
        <v>0</v>
      </c>
      <c r="DC198" s="62">
        <v>0</v>
      </c>
      <c r="DD198" s="62">
        <v>0</v>
      </c>
      <c r="DE198" s="62">
        <v>0</v>
      </c>
      <c r="DF198" s="62">
        <v>0</v>
      </c>
      <c r="DG198" s="62">
        <v>0</v>
      </c>
      <c r="DH198" s="62">
        <v>0</v>
      </c>
      <c r="DI198" s="62">
        <v>0</v>
      </c>
      <c r="DJ198" s="62">
        <v>0</v>
      </c>
      <c r="DK198" s="62">
        <v>0</v>
      </c>
      <c r="DL198" s="62">
        <v>0</v>
      </c>
      <c r="DM198" s="62">
        <v>0</v>
      </c>
      <c r="DN198" s="62">
        <v>0</v>
      </c>
      <c r="DO198" s="63">
        <v>0</v>
      </c>
      <c r="DP198" s="6"/>
    </row>
    <row r="199" spans="1:120">
      <c r="A199" s="83" t="s">
        <v>230</v>
      </c>
      <c r="B199" s="84" t="s">
        <v>383</v>
      </c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>
        <v>321.86588328000005</v>
      </c>
      <c r="BD199" s="62">
        <v>46.555201380000064</v>
      </c>
      <c r="BE199" s="62">
        <v>-63.117847450000085</v>
      </c>
      <c r="BF199" s="62">
        <v>135.67257202000005</v>
      </c>
      <c r="BG199" s="62">
        <v>120.96070231999991</v>
      </c>
      <c r="BH199" s="62">
        <v>137.04463450000003</v>
      </c>
      <c r="BI199" s="62">
        <v>242.55460022</v>
      </c>
      <c r="BJ199" s="62">
        <v>86.845482980000156</v>
      </c>
      <c r="BK199" s="62">
        <v>111.57049995999967</v>
      </c>
      <c r="BL199" s="62">
        <v>43.11228025000014</v>
      </c>
      <c r="BM199" s="62">
        <v>-66.922860919999948</v>
      </c>
      <c r="BN199" s="62">
        <v>93.258872259999862</v>
      </c>
      <c r="BO199" s="62">
        <v>-565.66825423999978</v>
      </c>
      <c r="BP199" s="62">
        <v>327.82438415000001</v>
      </c>
      <c r="BQ199" s="62">
        <v>38.569659169999959</v>
      </c>
      <c r="BR199" s="62">
        <v>65.869742250000058</v>
      </c>
      <c r="BS199" s="62">
        <v>43.421303959999875</v>
      </c>
      <c r="BT199" s="62">
        <v>196.56148411000038</v>
      </c>
      <c r="BU199" s="62">
        <v>209.24615658999949</v>
      </c>
      <c r="BV199" s="62">
        <v>-98.910287100000005</v>
      </c>
      <c r="BW199" s="62">
        <v>112.25651526000024</v>
      </c>
      <c r="BX199" s="62">
        <v>42.174510230000124</v>
      </c>
      <c r="BY199" s="62">
        <v>-97.802797830000316</v>
      </c>
      <c r="BZ199" s="62">
        <v>-38.949523189999809</v>
      </c>
      <c r="CA199" s="62">
        <v>178.53738928999991</v>
      </c>
      <c r="CB199" s="62">
        <v>-323.14976858999989</v>
      </c>
      <c r="CC199" s="62">
        <v>415.08315066000034</v>
      </c>
      <c r="CD199" s="62">
        <v>59.540412730000099</v>
      </c>
      <c r="CE199" s="62">
        <v>117.92857706999999</v>
      </c>
      <c r="CF199" s="62">
        <v>-4.8825774700000579</v>
      </c>
      <c r="CG199" s="62">
        <v>213.26176185199995</v>
      </c>
      <c r="CH199" s="62">
        <v>163.97932042799982</v>
      </c>
      <c r="CI199" s="62">
        <v>34.929782709999927</v>
      </c>
      <c r="CJ199" s="62">
        <v>-42.322560470000099</v>
      </c>
      <c r="CK199" s="62">
        <v>-143.9166104599999</v>
      </c>
      <c r="CL199" s="62">
        <v>79.898367930000518</v>
      </c>
      <c r="CM199" s="62">
        <v>235.64608521000002</v>
      </c>
      <c r="CN199" s="62">
        <v>216.96774669000001</v>
      </c>
      <c r="CO199" s="62">
        <v>-515.94715555999994</v>
      </c>
      <c r="CP199" s="62">
        <v>169.85748588999979</v>
      </c>
      <c r="CQ199" s="62">
        <v>3.5964470200000278</v>
      </c>
      <c r="CR199" s="62">
        <v>82.215303379999924</v>
      </c>
      <c r="CS199" s="62">
        <v>24.073954610000115</v>
      </c>
      <c r="CT199" s="62">
        <v>121.23245613999987</v>
      </c>
      <c r="CU199" s="62">
        <v>-31.070903934899945</v>
      </c>
      <c r="CV199" s="62">
        <v>42.997464137899783</v>
      </c>
      <c r="CW199" s="62">
        <v>147.5981551970001</v>
      </c>
      <c r="CX199" s="62">
        <v>74.871943760000192</v>
      </c>
      <c r="CY199" s="62">
        <v>152.81065426999993</v>
      </c>
      <c r="CZ199" s="62">
        <v>178.69355054999971</v>
      </c>
      <c r="DA199" s="62">
        <v>120.39932825999995</v>
      </c>
      <c r="DB199" s="62">
        <v>-747.56086749999986</v>
      </c>
      <c r="DC199" s="62">
        <v>83.779795140000033</v>
      </c>
      <c r="DD199" s="62">
        <v>55.919494300000075</v>
      </c>
      <c r="DE199" s="62">
        <v>82.750834399999945</v>
      </c>
      <c r="DF199" s="62">
        <v>116.30779004999999</v>
      </c>
      <c r="DG199" s="62">
        <v>-24.943977050000029</v>
      </c>
      <c r="DH199" s="62">
        <v>-74.86519999999993</v>
      </c>
      <c r="DI199" s="62">
        <v>100.76519999999982</v>
      </c>
      <c r="DJ199" s="62">
        <v>181.60270000000031</v>
      </c>
      <c r="DK199" s="62">
        <v>77.469822420000014</v>
      </c>
      <c r="DL199" s="62">
        <v>188.61645999999973</v>
      </c>
      <c r="DM199" s="62">
        <v>21.867000000000075</v>
      </c>
      <c r="DN199" s="62">
        <v>39.242671019999761</v>
      </c>
      <c r="DO199" s="63">
        <v>-680.95299999999975</v>
      </c>
      <c r="DP199" s="6"/>
    </row>
    <row r="200" spans="1:120">
      <c r="A200" s="83" t="s">
        <v>61</v>
      </c>
      <c r="B200" s="84" t="s">
        <v>402</v>
      </c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>
        <v>4.2309390000000064</v>
      </c>
      <c r="BD200" s="62">
        <v>0</v>
      </c>
      <c r="BE200" s="62">
        <v>0</v>
      </c>
      <c r="BF200" s="62">
        <v>0</v>
      </c>
      <c r="BG200" s="62">
        <v>0</v>
      </c>
      <c r="BH200" s="62">
        <v>0</v>
      </c>
      <c r="BI200" s="62">
        <v>-1.4076949999999897</v>
      </c>
      <c r="BJ200" s="62">
        <v>0</v>
      </c>
      <c r="BK200" s="62">
        <v>0</v>
      </c>
      <c r="BL200" s="62">
        <v>0</v>
      </c>
      <c r="BM200" s="62">
        <v>0</v>
      </c>
      <c r="BN200" s="62">
        <v>0</v>
      </c>
      <c r="BO200" s="62">
        <v>5.6386339999999961</v>
      </c>
      <c r="BP200" s="62">
        <v>-16.456383000000017</v>
      </c>
      <c r="BQ200" s="62">
        <v>0</v>
      </c>
      <c r="BR200" s="62">
        <v>0</v>
      </c>
      <c r="BS200" s="62">
        <v>0</v>
      </c>
      <c r="BT200" s="62">
        <v>0</v>
      </c>
      <c r="BU200" s="62">
        <v>0</v>
      </c>
      <c r="BV200" s="62">
        <v>-7.3271510000000148</v>
      </c>
      <c r="BW200" s="62">
        <v>0</v>
      </c>
      <c r="BX200" s="62">
        <v>-4.528981999999985</v>
      </c>
      <c r="BY200" s="62">
        <v>0</v>
      </c>
      <c r="BZ200" s="62">
        <v>0</v>
      </c>
      <c r="CA200" s="62">
        <v>0</v>
      </c>
      <c r="CB200" s="62">
        <v>-4.6002500000000168</v>
      </c>
      <c r="CC200" s="62">
        <v>-3.9430999999984895E-2</v>
      </c>
      <c r="CD200" s="62">
        <v>0</v>
      </c>
      <c r="CE200" s="62">
        <v>0</v>
      </c>
      <c r="CF200" s="62">
        <v>0</v>
      </c>
      <c r="CG200" s="62">
        <v>5.3290705182007514E-15</v>
      </c>
      <c r="CH200" s="62">
        <v>0</v>
      </c>
      <c r="CI200" s="62">
        <v>5.3290705182007514E-15</v>
      </c>
      <c r="CJ200" s="62">
        <v>0</v>
      </c>
      <c r="CK200" s="62">
        <v>-1.0658141036401503E-14</v>
      </c>
      <c r="CL200" s="62">
        <v>5.3290705182007514E-15</v>
      </c>
      <c r="CM200" s="62">
        <v>-5.3290705182007514E-15</v>
      </c>
      <c r="CN200" s="62">
        <v>2.3092638912203256E-14</v>
      </c>
      <c r="CO200" s="62">
        <v>-3.9431000000007987E-2</v>
      </c>
      <c r="CP200" s="62">
        <v>0</v>
      </c>
      <c r="CQ200" s="62">
        <v>3.943100000000177E-2</v>
      </c>
      <c r="CR200" s="62">
        <v>5.773159728050814E-15</v>
      </c>
      <c r="CS200" s="62">
        <v>0</v>
      </c>
      <c r="CT200" s="62">
        <v>-1.0658141036401503E-14</v>
      </c>
      <c r="CU200" s="62">
        <v>-6.2220489999987194E-2</v>
      </c>
      <c r="CV200" s="62">
        <v>6.5852989999978462E-2</v>
      </c>
      <c r="CW200" s="62">
        <v>-6.0038259999993571E-2</v>
      </c>
      <c r="CX200" s="62">
        <v>5.1770510000000769E-2</v>
      </c>
      <c r="CY200" s="62">
        <v>-3.4795749999995351E-2</v>
      </c>
      <c r="CZ200" s="62">
        <v>0</v>
      </c>
      <c r="DA200" s="62">
        <v>0</v>
      </c>
      <c r="DB200" s="62">
        <v>0</v>
      </c>
      <c r="DC200" s="62">
        <v>-11.577999999999985</v>
      </c>
      <c r="DD200" s="62">
        <v>-9.9999999999793587E-3</v>
      </c>
      <c r="DE200" s="62">
        <v>-2.4000000000012456E-2</v>
      </c>
      <c r="DF200" s="62">
        <v>-6.9070000000000107</v>
      </c>
      <c r="DG200" s="62">
        <v>4.2000000000017579E-2</v>
      </c>
      <c r="DH200" s="62">
        <v>3.0999999999989925E-2</v>
      </c>
      <c r="DI200" s="62">
        <v>-2.5999999999982037E-2</v>
      </c>
      <c r="DJ200" s="62">
        <v>-4.400000000001647E-2</v>
      </c>
      <c r="DK200" s="62">
        <v>7.4999999999999289E-2</v>
      </c>
      <c r="DL200" s="62">
        <v>-4.6980000000000075</v>
      </c>
      <c r="DM200" s="62">
        <v>6.9999999999996732E-3</v>
      </c>
      <c r="DN200" s="62">
        <v>-2.699999999999747E-2</v>
      </c>
      <c r="DO200" s="63">
        <v>3.0000000000143245E-3</v>
      </c>
      <c r="DP200" s="6"/>
    </row>
    <row r="201" spans="1:120">
      <c r="A201" s="83" t="s">
        <v>231</v>
      </c>
      <c r="B201" s="84" t="s">
        <v>403</v>
      </c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>
        <v>0</v>
      </c>
      <c r="BD201" s="62">
        <v>0</v>
      </c>
      <c r="BE201" s="62">
        <v>0</v>
      </c>
      <c r="BF201" s="62">
        <v>0</v>
      </c>
      <c r="BG201" s="62">
        <v>0</v>
      </c>
      <c r="BH201" s="62">
        <v>0</v>
      </c>
      <c r="BI201" s="62">
        <v>0</v>
      </c>
      <c r="BJ201" s="62">
        <v>0</v>
      </c>
      <c r="BK201" s="62">
        <v>0</v>
      </c>
      <c r="BL201" s="62">
        <v>0</v>
      </c>
      <c r="BM201" s="62">
        <v>0</v>
      </c>
      <c r="BN201" s="62">
        <v>0</v>
      </c>
      <c r="BO201" s="62">
        <v>0</v>
      </c>
      <c r="BP201" s="62">
        <v>0</v>
      </c>
      <c r="BQ201" s="62">
        <v>0</v>
      </c>
      <c r="BR201" s="62">
        <v>0</v>
      </c>
      <c r="BS201" s="62">
        <v>0</v>
      </c>
      <c r="BT201" s="62">
        <v>0</v>
      </c>
      <c r="BU201" s="62">
        <v>0</v>
      </c>
      <c r="BV201" s="62">
        <v>0</v>
      </c>
      <c r="BW201" s="62">
        <v>0</v>
      </c>
      <c r="BX201" s="62">
        <v>0</v>
      </c>
      <c r="BY201" s="62">
        <v>0</v>
      </c>
      <c r="BZ201" s="62">
        <v>0</v>
      </c>
      <c r="CA201" s="62">
        <v>0</v>
      </c>
      <c r="CB201" s="62">
        <v>0</v>
      </c>
      <c r="CC201" s="62">
        <v>0</v>
      </c>
      <c r="CD201" s="62">
        <v>0</v>
      </c>
      <c r="CE201" s="62">
        <v>0</v>
      </c>
      <c r="CF201" s="62">
        <v>0</v>
      </c>
      <c r="CG201" s="62">
        <v>0</v>
      </c>
      <c r="CH201" s="62">
        <v>0</v>
      </c>
      <c r="CI201" s="62">
        <v>0</v>
      </c>
      <c r="CJ201" s="62">
        <v>0</v>
      </c>
      <c r="CK201" s="62">
        <v>0</v>
      </c>
      <c r="CL201" s="62">
        <v>0</v>
      </c>
      <c r="CM201" s="62">
        <v>0</v>
      </c>
      <c r="CN201" s="62">
        <v>0</v>
      </c>
      <c r="CO201" s="62">
        <v>0</v>
      </c>
      <c r="CP201" s="62">
        <v>0</v>
      </c>
      <c r="CQ201" s="62">
        <v>0</v>
      </c>
      <c r="CR201" s="62">
        <v>0</v>
      </c>
      <c r="CS201" s="62">
        <v>0</v>
      </c>
      <c r="CT201" s="62">
        <v>0</v>
      </c>
      <c r="CU201" s="62">
        <v>0</v>
      </c>
      <c r="CV201" s="62">
        <v>0</v>
      </c>
      <c r="CW201" s="62">
        <v>0</v>
      </c>
      <c r="CX201" s="62">
        <v>0</v>
      </c>
      <c r="CY201" s="62">
        <v>0</v>
      </c>
      <c r="CZ201" s="62">
        <v>0</v>
      </c>
      <c r="DA201" s="62">
        <v>0</v>
      </c>
      <c r="DB201" s="62">
        <v>0</v>
      </c>
      <c r="DC201" s="62">
        <v>0</v>
      </c>
      <c r="DD201" s="62">
        <v>0</v>
      </c>
      <c r="DE201" s="62">
        <v>0</v>
      </c>
      <c r="DF201" s="62">
        <v>0</v>
      </c>
      <c r="DG201" s="62">
        <v>0</v>
      </c>
      <c r="DH201" s="62">
        <v>0</v>
      </c>
      <c r="DI201" s="62">
        <v>0</v>
      </c>
      <c r="DJ201" s="62">
        <v>0</v>
      </c>
      <c r="DK201" s="62">
        <v>0</v>
      </c>
      <c r="DL201" s="62">
        <v>0</v>
      </c>
      <c r="DM201" s="62">
        <v>0</v>
      </c>
      <c r="DN201" s="62">
        <v>0</v>
      </c>
      <c r="DO201" s="63">
        <v>0</v>
      </c>
      <c r="DP201" s="6"/>
    </row>
    <row r="202" spans="1:120">
      <c r="A202" s="83" t="s">
        <v>232</v>
      </c>
      <c r="B202" s="84" t="s">
        <v>374</v>
      </c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>
        <v>0</v>
      </c>
      <c r="BD202" s="62">
        <v>0</v>
      </c>
      <c r="BE202" s="62">
        <v>0</v>
      </c>
      <c r="BF202" s="62">
        <v>0</v>
      </c>
      <c r="BG202" s="62">
        <v>0</v>
      </c>
      <c r="BH202" s="62">
        <v>0</v>
      </c>
      <c r="BI202" s="62">
        <v>0</v>
      </c>
      <c r="BJ202" s="62">
        <v>0</v>
      </c>
      <c r="BK202" s="62">
        <v>0</v>
      </c>
      <c r="BL202" s="62">
        <v>0</v>
      </c>
      <c r="BM202" s="62">
        <v>0</v>
      </c>
      <c r="BN202" s="62">
        <v>0</v>
      </c>
      <c r="BO202" s="62">
        <v>0</v>
      </c>
      <c r="BP202" s="62">
        <v>0</v>
      </c>
      <c r="BQ202" s="62">
        <v>0</v>
      </c>
      <c r="BR202" s="62">
        <v>0</v>
      </c>
      <c r="BS202" s="62">
        <v>0</v>
      </c>
      <c r="BT202" s="62">
        <v>0</v>
      </c>
      <c r="BU202" s="62">
        <v>0</v>
      </c>
      <c r="BV202" s="62">
        <v>0</v>
      </c>
      <c r="BW202" s="62">
        <v>0</v>
      </c>
      <c r="BX202" s="62">
        <v>0</v>
      </c>
      <c r="BY202" s="62">
        <v>0</v>
      </c>
      <c r="BZ202" s="62">
        <v>0</v>
      </c>
      <c r="CA202" s="62">
        <v>0</v>
      </c>
      <c r="CB202" s="62">
        <v>0</v>
      </c>
      <c r="CC202" s="62">
        <v>0</v>
      </c>
      <c r="CD202" s="62">
        <v>0</v>
      </c>
      <c r="CE202" s="62">
        <v>0</v>
      </c>
      <c r="CF202" s="62">
        <v>0</v>
      </c>
      <c r="CG202" s="62">
        <v>0</v>
      </c>
      <c r="CH202" s="62">
        <v>0</v>
      </c>
      <c r="CI202" s="62">
        <v>0</v>
      </c>
      <c r="CJ202" s="62">
        <v>0</v>
      </c>
      <c r="CK202" s="62">
        <v>0</v>
      </c>
      <c r="CL202" s="62">
        <v>0</v>
      </c>
      <c r="CM202" s="62">
        <v>0</v>
      </c>
      <c r="CN202" s="62">
        <v>0</v>
      </c>
      <c r="CO202" s="62">
        <v>0</v>
      </c>
      <c r="CP202" s="62">
        <v>0</v>
      </c>
      <c r="CQ202" s="62">
        <v>0</v>
      </c>
      <c r="CR202" s="62">
        <v>0</v>
      </c>
      <c r="CS202" s="62">
        <v>0</v>
      </c>
      <c r="CT202" s="62">
        <v>0</v>
      </c>
      <c r="CU202" s="62">
        <v>0</v>
      </c>
      <c r="CV202" s="62">
        <v>0</v>
      </c>
      <c r="CW202" s="62">
        <v>0</v>
      </c>
      <c r="CX202" s="62">
        <v>0</v>
      </c>
      <c r="CY202" s="62">
        <v>0</v>
      </c>
      <c r="CZ202" s="62">
        <v>0</v>
      </c>
      <c r="DA202" s="62">
        <v>0</v>
      </c>
      <c r="DB202" s="62">
        <v>0</v>
      </c>
      <c r="DC202" s="62">
        <v>0</v>
      </c>
      <c r="DD202" s="62">
        <v>0</v>
      </c>
      <c r="DE202" s="62">
        <v>0</v>
      </c>
      <c r="DF202" s="62">
        <v>0</v>
      </c>
      <c r="DG202" s="62">
        <v>0</v>
      </c>
      <c r="DH202" s="62">
        <v>0</v>
      </c>
      <c r="DI202" s="62">
        <v>0</v>
      </c>
      <c r="DJ202" s="62">
        <v>0</v>
      </c>
      <c r="DK202" s="62">
        <v>0</v>
      </c>
      <c r="DL202" s="62">
        <v>0</v>
      </c>
      <c r="DM202" s="62">
        <v>0</v>
      </c>
      <c r="DN202" s="62">
        <v>0</v>
      </c>
      <c r="DO202" s="63">
        <v>0</v>
      </c>
      <c r="DP202" s="6"/>
    </row>
    <row r="203" spans="1:120">
      <c r="A203" s="83" t="s">
        <v>233</v>
      </c>
      <c r="B203" s="84" t="s">
        <v>375</v>
      </c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>
        <v>0</v>
      </c>
      <c r="BD203" s="62">
        <v>0</v>
      </c>
      <c r="BE203" s="62">
        <v>0</v>
      </c>
      <c r="BF203" s="62">
        <v>0</v>
      </c>
      <c r="BG203" s="62">
        <v>0</v>
      </c>
      <c r="BH203" s="62">
        <v>0</v>
      </c>
      <c r="BI203" s="62">
        <v>0</v>
      </c>
      <c r="BJ203" s="62">
        <v>0</v>
      </c>
      <c r="BK203" s="62">
        <v>0</v>
      </c>
      <c r="BL203" s="62">
        <v>0</v>
      </c>
      <c r="BM203" s="62">
        <v>0</v>
      </c>
      <c r="BN203" s="62">
        <v>0</v>
      </c>
      <c r="BO203" s="62">
        <v>0</v>
      </c>
      <c r="BP203" s="62">
        <v>0</v>
      </c>
      <c r="BQ203" s="62">
        <v>0</v>
      </c>
      <c r="BR203" s="62">
        <v>0</v>
      </c>
      <c r="BS203" s="62">
        <v>0</v>
      </c>
      <c r="BT203" s="62">
        <v>0</v>
      </c>
      <c r="BU203" s="62">
        <v>0</v>
      </c>
      <c r="BV203" s="62">
        <v>0</v>
      </c>
      <c r="BW203" s="62">
        <v>0</v>
      </c>
      <c r="BX203" s="62">
        <v>0</v>
      </c>
      <c r="BY203" s="62">
        <v>0</v>
      </c>
      <c r="BZ203" s="62">
        <v>0</v>
      </c>
      <c r="CA203" s="62">
        <v>0</v>
      </c>
      <c r="CB203" s="62">
        <v>0</v>
      </c>
      <c r="CC203" s="62">
        <v>0</v>
      </c>
      <c r="CD203" s="62">
        <v>0</v>
      </c>
      <c r="CE203" s="62">
        <v>0</v>
      </c>
      <c r="CF203" s="62">
        <v>0</v>
      </c>
      <c r="CG203" s="62">
        <v>0</v>
      </c>
      <c r="CH203" s="62">
        <v>0</v>
      </c>
      <c r="CI203" s="62">
        <v>0</v>
      </c>
      <c r="CJ203" s="62">
        <v>0</v>
      </c>
      <c r="CK203" s="62">
        <v>0</v>
      </c>
      <c r="CL203" s="62">
        <v>0</v>
      </c>
      <c r="CM203" s="62">
        <v>0</v>
      </c>
      <c r="CN203" s="62">
        <v>0</v>
      </c>
      <c r="CO203" s="62">
        <v>0</v>
      </c>
      <c r="CP203" s="62">
        <v>0</v>
      </c>
      <c r="CQ203" s="62">
        <v>0</v>
      </c>
      <c r="CR203" s="62">
        <v>0</v>
      </c>
      <c r="CS203" s="62">
        <v>0</v>
      </c>
      <c r="CT203" s="62">
        <v>0</v>
      </c>
      <c r="CU203" s="62">
        <v>0</v>
      </c>
      <c r="CV203" s="62">
        <v>0</v>
      </c>
      <c r="CW203" s="62">
        <v>0</v>
      </c>
      <c r="CX203" s="62">
        <v>0</v>
      </c>
      <c r="CY203" s="62">
        <v>0</v>
      </c>
      <c r="CZ203" s="62">
        <v>0</v>
      </c>
      <c r="DA203" s="62">
        <v>0</v>
      </c>
      <c r="DB203" s="62">
        <v>0</v>
      </c>
      <c r="DC203" s="62">
        <v>0</v>
      </c>
      <c r="DD203" s="62">
        <v>0</v>
      </c>
      <c r="DE203" s="62">
        <v>0</v>
      </c>
      <c r="DF203" s="62">
        <v>0</v>
      </c>
      <c r="DG203" s="62">
        <v>0</v>
      </c>
      <c r="DH203" s="62">
        <v>0</v>
      </c>
      <c r="DI203" s="62">
        <v>0</v>
      </c>
      <c r="DJ203" s="62">
        <v>0</v>
      </c>
      <c r="DK203" s="62">
        <v>0</v>
      </c>
      <c r="DL203" s="62">
        <v>0</v>
      </c>
      <c r="DM203" s="62">
        <v>0</v>
      </c>
      <c r="DN203" s="62">
        <v>0</v>
      </c>
      <c r="DO203" s="63">
        <v>0</v>
      </c>
      <c r="DP203" s="6"/>
    </row>
    <row r="204" spans="1:120">
      <c r="A204" s="83" t="s">
        <v>234</v>
      </c>
      <c r="B204" s="84" t="s">
        <v>376</v>
      </c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>
        <v>4.2309390000000064</v>
      </c>
      <c r="BD204" s="62">
        <v>0</v>
      </c>
      <c r="BE204" s="62">
        <v>0</v>
      </c>
      <c r="BF204" s="62">
        <v>0</v>
      </c>
      <c r="BG204" s="62">
        <v>0</v>
      </c>
      <c r="BH204" s="62">
        <v>0</v>
      </c>
      <c r="BI204" s="62">
        <v>-1.4076949999999897</v>
      </c>
      <c r="BJ204" s="62">
        <v>0</v>
      </c>
      <c r="BK204" s="62">
        <v>0</v>
      </c>
      <c r="BL204" s="62">
        <v>0</v>
      </c>
      <c r="BM204" s="62">
        <v>0</v>
      </c>
      <c r="BN204" s="62">
        <v>0</v>
      </c>
      <c r="BO204" s="62">
        <v>5.6386339999999961</v>
      </c>
      <c r="BP204" s="62">
        <v>-16.456383000000017</v>
      </c>
      <c r="BQ204" s="62">
        <v>0</v>
      </c>
      <c r="BR204" s="62">
        <v>0</v>
      </c>
      <c r="BS204" s="62">
        <v>0</v>
      </c>
      <c r="BT204" s="62">
        <v>0</v>
      </c>
      <c r="BU204" s="62">
        <v>0</v>
      </c>
      <c r="BV204" s="62">
        <v>-7.3271510000000148</v>
      </c>
      <c r="BW204" s="62">
        <v>0</v>
      </c>
      <c r="BX204" s="62">
        <v>-4.528981999999985</v>
      </c>
      <c r="BY204" s="62">
        <v>0</v>
      </c>
      <c r="BZ204" s="62">
        <v>0</v>
      </c>
      <c r="CA204" s="62">
        <v>0</v>
      </c>
      <c r="CB204" s="62">
        <v>-4.6002500000000168</v>
      </c>
      <c r="CC204" s="62">
        <v>-3.9430999999984895E-2</v>
      </c>
      <c r="CD204" s="62">
        <v>0</v>
      </c>
      <c r="CE204" s="62">
        <v>0</v>
      </c>
      <c r="CF204" s="62">
        <v>0</v>
      </c>
      <c r="CG204" s="62">
        <v>5.3290705182007514E-15</v>
      </c>
      <c r="CH204" s="62">
        <v>0</v>
      </c>
      <c r="CI204" s="62">
        <v>5.3290705182007514E-15</v>
      </c>
      <c r="CJ204" s="62">
        <v>0</v>
      </c>
      <c r="CK204" s="62">
        <v>-1.0658141036401503E-14</v>
      </c>
      <c r="CL204" s="62">
        <v>5.3290705182007514E-15</v>
      </c>
      <c r="CM204" s="62">
        <v>-5.3290705182007514E-15</v>
      </c>
      <c r="CN204" s="62">
        <v>2.3092638912203256E-14</v>
      </c>
      <c r="CO204" s="62">
        <v>-3.9431000000007987E-2</v>
      </c>
      <c r="CP204" s="62">
        <v>0</v>
      </c>
      <c r="CQ204" s="62">
        <v>3.943100000000177E-2</v>
      </c>
      <c r="CR204" s="62">
        <v>5.773159728050814E-15</v>
      </c>
      <c r="CS204" s="62">
        <v>0</v>
      </c>
      <c r="CT204" s="62">
        <v>-1.0658141036401503E-14</v>
      </c>
      <c r="CU204" s="62">
        <v>-6.2220489999987194E-2</v>
      </c>
      <c r="CV204" s="62">
        <v>6.5852989999978462E-2</v>
      </c>
      <c r="CW204" s="62">
        <v>-6.0038259999993571E-2</v>
      </c>
      <c r="CX204" s="62">
        <v>5.1770510000000769E-2</v>
      </c>
      <c r="CY204" s="62">
        <v>-3.4795749999995351E-2</v>
      </c>
      <c r="CZ204" s="62">
        <v>0</v>
      </c>
      <c r="DA204" s="62">
        <v>0</v>
      </c>
      <c r="DB204" s="62">
        <v>0</v>
      </c>
      <c r="DC204" s="62">
        <v>-11.577999999999985</v>
      </c>
      <c r="DD204" s="62">
        <v>-9.9999999999793587E-3</v>
      </c>
      <c r="DE204" s="62">
        <v>-2.4000000000012456E-2</v>
      </c>
      <c r="DF204" s="62">
        <v>-6.9070000000000107</v>
      </c>
      <c r="DG204" s="62">
        <v>4.2000000000017579E-2</v>
      </c>
      <c r="DH204" s="62">
        <v>3.0999999999989925E-2</v>
      </c>
      <c r="DI204" s="62">
        <v>-2.5999999999982037E-2</v>
      </c>
      <c r="DJ204" s="62">
        <v>-4.400000000001647E-2</v>
      </c>
      <c r="DK204" s="62">
        <v>7.4999999999999289E-2</v>
      </c>
      <c r="DL204" s="62">
        <v>-4.6980000000000075</v>
      </c>
      <c r="DM204" s="62">
        <v>6.9999999999996732E-3</v>
      </c>
      <c r="DN204" s="62">
        <v>-2.699999999999747E-2</v>
      </c>
      <c r="DO204" s="63">
        <v>3.0000000000143245E-3</v>
      </c>
      <c r="DP204" s="6"/>
    </row>
    <row r="205" spans="1:120">
      <c r="A205" s="83" t="s">
        <v>235</v>
      </c>
      <c r="B205" s="84" t="s">
        <v>381</v>
      </c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>
        <v>0</v>
      </c>
      <c r="BD205" s="62">
        <v>0</v>
      </c>
      <c r="BE205" s="62">
        <v>0</v>
      </c>
      <c r="BF205" s="62">
        <v>0</v>
      </c>
      <c r="BG205" s="62">
        <v>0</v>
      </c>
      <c r="BH205" s="62">
        <v>0</v>
      </c>
      <c r="BI205" s="62">
        <v>0</v>
      </c>
      <c r="BJ205" s="62">
        <v>0</v>
      </c>
      <c r="BK205" s="62">
        <v>0</v>
      </c>
      <c r="BL205" s="62">
        <v>0</v>
      </c>
      <c r="BM205" s="62">
        <v>0</v>
      </c>
      <c r="BN205" s="62">
        <v>0</v>
      </c>
      <c r="BO205" s="62">
        <v>0</v>
      </c>
      <c r="BP205" s="62">
        <v>0</v>
      </c>
      <c r="BQ205" s="62">
        <v>0</v>
      </c>
      <c r="BR205" s="62">
        <v>0</v>
      </c>
      <c r="BS205" s="62">
        <v>0</v>
      </c>
      <c r="BT205" s="62">
        <v>0</v>
      </c>
      <c r="BU205" s="62">
        <v>0</v>
      </c>
      <c r="BV205" s="62">
        <v>0</v>
      </c>
      <c r="BW205" s="62">
        <v>0</v>
      </c>
      <c r="BX205" s="62">
        <v>0</v>
      </c>
      <c r="BY205" s="62">
        <v>0</v>
      </c>
      <c r="BZ205" s="62">
        <v>0</v>
      </c>
      <c r="CA205" s="62">
        <v>0</v>
      </c>
      <c r="CB205" s="62">
        <v>0</v>
      </c>
      <c r="CC205" s="62">
        <v>0</v>
      </c>
      <c r="CD205" s="62">
        <v>0</v>
      </c>
      <c r="CE205" s="62">
        <v>0</v>
      </c>
      <c r="CF205" s="62">
        <v>0</v>
      </c>
      <c r="CG205" s="62">
        <v>0</v>
      </c>
      <c r="CH205" s="62">
        <v>0</v>
      </c>
      <c r="CI205" s="62">
        <v>0</v>
      </c>
      <c r="CJ205" s="62">
        <v>0</v>
      </c>
      <c r="CK205" s="62">
        <v>0</v>
      </c>
      <c r="CL205" s="62">
        <v>0</v>
      </c>
      <c r="CM205" s="62">
        <v>0</v>
      </c>
      <c r="CN205" s="62">
        <v>0</v>
      </c>
      <c r="CO205" s="62">
        <v>0</v>
      </c>
      <c r="CP205" s="62">
        <v>0</v>
      </c>
      <c r="CQ205" s="62">
        <v>0</v>
      </c>
      <c r="CR205" s="62">
        <v>0</v>
      </c>
      <c r="CS205" s="62">
        <v>0</v>
      </c>
      <c r="CT205" s="62">
        <v>0</v>
      </c>
      <c r="CU205" s="62">
        <v>0</v>
      </c>
      <c r="CV205" s="62">
        <v>0</v>
      </c>
      <c r="CW205" s="62">
        <v>0</v>
      </c>
      <c r="CX205" s="62">
        <v>0</v>
      </c>
      <c r="CY205" s="62">
        <v>0</v>
      </c>
      <c r="CZ205" s="62">
        <v>0</v>
      </c>
      <c r="DA205" s="62">
        <v>0</v>
      </c>
      <c r="DB205" s="62">
        <v>0</v>
      </c>
      <c r="DC205" s="62">
        <v>0</v>
      </c>
      <c r="DD205" s="62">
        <v>0</v>
      </c>
      <c r="DE205" s="62">
        <v>0</v>
      </c>
      <c r="DF205" s="62">
        <v>0</v>
      </c>
      <c r="DG205" s="62">
        <v>0</v>
      </c>
      <c r="DH205" s="62">
        <v>0</v>
      </c>
      <c r="DI205" s="62">
        <v>0</v>
      </c>
      <c r="DJ205" s="62">
        <v>0</v>
      </c>
      <c r="DK205" s="62">
        <v>0</v>
      </c>
      <c r="DL205" s="62">
        <v>0</v>
      </c>
      <c r="DM205" s="62">
        <v>0</v>
      </c>
      <c r="DN205" s="62">
        <v>0</v>
      </c>
      <c r="DO205" s="63">
        <v>0</v>
      </c>
      <c r="DP205" s="6"/>
    </row>
    <row r="206" spans="1:120">
      <c r="A206" s="83" t="s">
        <v>236</v>
      </c>
      <c r="B206" s="84" t="s">
        <v>404</v>
      </c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>
        <v>0</v>
      </c>
      <c r="BD206" s="62">
        <v>0</v>
      </c>
      <c r="BE206" s="62">
        <v>0</v>
      </c>
      <c r="BF206" s="62">
        <v>0</v>
      </c>
      <c r="BG206" s="62">
        <v>0</v>
      </c>
      <c r="BH206" s="62">
        <v>0</v>
      </c>
      <c r="BI206" s="62">
        <v>0</v>
      </c>
      <c r="BJ206" s="62">
        <v>0</v>
      </c>
      <c r="BK206" s="62">
        <v>0</v>
      </c>
      <c r="BL206" s="62">
        <v>0</v>
      </c>
      <c r="BM206" s="62">
        <v>0</v>
      </c>
      <c r="BN206" s="62">
        <v>0</v>
      </c>
      <c r="BO206" s="62">
        <v>0</v>
      </c>
      <c r="BP206" s="62">
        <v>0</v>
      </c>
      <c r="BQ206" s="62">
        <v>0</v>
      </c>
      <c r="BR206" s="62">
        <v>0</v>
      </c>
      <c r="BS206" s="62">
        <v>0</v>
      </c>
      <c r="BT206" s="62">
        <v>0</v>
      </c>
      <c r="BU206" s="62">
        <v>0</v>
      </c>
      <c r="BV206" s="62">
        <v>0</v>
      </c>
      <c r="BW206" s="62">
        <v>0</v>
      </c>
      <c r="BX206" s="62">
        <v>0</v>
      </c>
      <c r="BY206" s="62">
        <v>0</v>
      </c>
      <c r="BZ206" s="62">
        <v>0</v>
      </c>
      <c r="CA206" s="62">
        <v>0</v>
      </c>
      <c r="CB206" s="62">
        <v>0</v>
      </c>
      <c r="CC206" s="62">
        <v>0</v>
      </c>
      <c r="CD206" s="62">
        <v>0</v>
      </c>
      <c r="CE206" s="62">
        <v>0</v>
      </c>
      <c r="CF206" s="62">
        <v>0</v>
      </c>
      <c r="CG206" s="62">
        <v>0</v>
      </c>
      <c r="CH206" s="62">
        <v>0</v>
      </c>
      <c r="CI206" s="62">
        <v>0</v>
      </c>
      <c r="CJ206" s="62">
        <v>0</v>
      </c>
      <c r="CK206" s="62">
        <v>0</v>
      </c>
      <c r="CL206" s="62">
        <v>0</v>
      </c>
      <c r="CM206" s="62">
        <v>0</v>
      </c>
      <c r="CN206" s="62">
        <v>0</v>
      </c>
      <c r="CO206" s="62">
        <v>0</v>
      </c>
      <c r="CP206" s="62">
        <v>0</v>
      </c>
      <c r="CQ206" s="62">
        <v>0</v>
      </c>
      <c r="CR206" s="62">
        <v>0</v>
      </c>
      <c r="CS206" s="62">
        <v>0</v>
      </c>
      <c r="CT206" s="62">
        <v>0</v>
      </c>
      <c r="CU206" s="62">
        <v>0</v>
      </c>
      <c r="CV206" s="62">
        <v>0</v>
      </c>
      <c r="CW206" s="62">
        <v>0</v>
      </c>
      <c r="CX206" s="62">
        <v>0</v>
      </c>
      <c r="CY206" s="62">
        <v>0</v>
      </c>
      <c r="CZ206" s="62">
        <v>0</v>
      </c>
      <c r="DA206" s="62">
        <v>0</v>
      </c>
      <c r="DB206" s="62">
        <v>0</v>
      </c>
      <c r="DC206" s="62">
        <v>0</v>
      </c>
      <c r="DD206" s="62">
        <v>0</v>
      </c>
      <c r="DE206" s="62">
        <v>0</v>
      </c>
      <c r="DF206" s="62">
        <v>0</v>
      </c>
      <c r="DG206" s="62">
        <v>0</v>
      </c>
      <c r="DH206" s="62">
        <v>0</v>
      </c>
      <c r="DI206" s="62">
        <v>0</v>
      </c>
      <c r="DJ206" s="62">
        <v>0</v>
      </c>
      <c r="DK206" s="62">
        <v>0</v>
      </c>
      <c r="DL206" s="62">
        <v>0</v>
      </c>
      <c r="DM206" s="62">
        <v>0</v>
      </c>
      <c r="DN206" s="62">
        <v>0</v>
      </c>
      <c r="DO206" s="63">
        <v>0</v>
      </c>
      <c r="DP206" s="6"/>
    </row>
    <row r="207" spans="1:120">
      <c r="A207" s="83" t="s">
        <v>237</v>
      </c>
      <c r="B207" s="84" t="s">
        <v>405</v>
      </c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>
        <v>0</v>
      </c>
      <c r="BD207" s="62">
        <v>0</v>
      </c>
      <c r="BE207" s="62">
        <v>0</v>
      </c>
      <c r="BF207" s="62">
        <v>0</v>
      </c>
      <c r="BG207" s="62">
        <v>0</v>
      </c>
      <c r="BH207" s="62">
        <v>0</v>
      </c>
      <c r="BI207" s="62">
        <v>0</v>
      </c>
      <c r="BJ207" s="62">
        <v>0</v>
      </c>
      <c r="BK207" s="62">
        <v>0</v>
      </c>
      <c r="BL207" s="62">
        <v>0</v>
      </c>
      <c r="BM207" s="62">
        <v>0</v>
      </c>
      <c r="BN207" s="62">
        <v>0</v>
      </c>
      <c r="BO207" s="62">
        <v>0</v>
      </c>
      <c r="BP207" s="62">
        <v>0</v>
      </c>
      <c r="BQ207" s="62">
        <v>0</v>
      </c>
      <c r="BR207" s="62">
        <v>0</v>
      </c>
      <c r="BS207" s="62">
        <v>0</v>
      </c>
      <c r="BT207" s="62">
        <v>0</v>
      </c>
      <c r="BU207" s="62">
        <v>0</v>
      </c>
      <c r="BV207" s="62">
        <v>0</v>
      </c>
      <c r="BW207" s="62">
        <v>0</v>
      </c>
      <c r="BX207" s="62">
        <v>0</v>
      </c>
      <c r="BY207" s="62">
        <v>0</v>
      </c>
      <c r="BZ207" s="62">
        <v>0</v>
      </c>
      <c r="CA207" s="62">
        <v>0</v>
      </c>
      <c r="CB207" s="62">
        <v>0</v>
      </c>
      <c r="CC207" s="62">
        <v>0</v>
      </c>
      <c r="CD207" s="62">
        <v>0</v>
      </c>
      <c r="CE207" s="62">
        <v>0</v>
      </c>
      <c r="CF207" s="62">
        <v>0</v>
      </c>
      <c r="CG207" s="62">
        <v>0</v>
      </c>
      <c r="CH207" s="62">
        <v>0</v>
      </c>
      <c r="CI207" s="62">
        <v>0</v>
      </c>
      <c r="CJ207" s="62">
        <v>0</v>
      </c>
      <c r="CK207" s="62">
        <v>0</v>
      </c>
      <c r="CL207" s="62">
        <v>0</v>
      </c>
      <c r="CM207" s="62">
        <v>0</v>
      </c>
      <c r="CN207" s="62">
        <v>0</v>
      </c>
      <c r="CO207" s="62">
        <v>0</v>
      </c>
      <c r="CP207" s="62">
        <v>0</v>
      </c>
      <c r="CQ207" s="62">
        <v>0</v>
      </c>
      <c r="CR207" s="62">
        <v>0</v>
      </c>
      <c r="CS207" s="62">
        <v>0</v>
      </c>
      <c r="CT207" s="62">
        <v>0</v>
      </c>
      <c r="CU207" s="62">
        <v>0</v>
      </c>
      <c r="CV207" s="62">
        <v>0</v>
      </c>
      <c r="CW207" s="62">
        <v>0</v>
      </c>
      <c r="CX207" s="62">
        <v>0</v>
      </c>
      <c r="CY207" s="62">
        <v>0</v>
      </c>
      <c r="CZ207" s="62">
        <v>0</v>
      </c>
      <c r="DA207" s="62">
        <v>0</v>
      </c>
      <c r="DB207" s="62">
        <v>0</v>
      </c>
      <c r="DC207" s="62">
        <v>0</v>
      </c>
      <c r="DD207" s="62">
        <v>0</v>
      </c>
      <c r="DE207" s="62">
        <v>0</v>
      </c>
      <c r="DF207" s="62">
        <v>0</v>
      </c>
      <c r="DG207" s="62">
        <v>0</v>
      </c>
      <c r="DH207" s="62">
        <v>0</v>
      </c>
      <c r="DI207" s="62">
        <v>0</v>
      </c>
      <c r="DJ207" s="62">
        <v>0</v>
      </c>
      <c r="DK207" s="62">
        <v>0</v>
      </c>
      <c r="DL207" s="62">
        <v>0</v>
      </c>
      <c r="DM207" s="62">
        <v>0</v>
      </c>
      <c r="DN207" s="62">
        <v>0</v>
      </c>
      <c r="DO207" s="63">
        <v>0</v>
      </c>
      <c r="DP207" s="6"/>
    </row>
    <row r="208" spans="1:120">
      <c r="A208" s="83" t="s">
        <v>238</v>
      </c>
      <c r="B208" s="84" t="s">
        <v>406</v>
      </c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>
        <v>0</v>
      </c>
      <c r="BD208" s="62">
        <v>0</v>
      </c>
      <c r="BE208" s="62">
        <v>0</v>
      </c>
      <c r="BF208" s="62">
        <v>0</v>
      </c>
      <c r="BG208" s="62">
        <v>0</v>
      </c>
      <c r="BH208" s="62">
        <v>0</v>
      </c>
      <c r="BI208" s="62">
        <v>0</v>
      </c>
      <c r="BJ208" s="62">
        <v>0</v>
      </c>
      <c r="BK208" s="62">
        <v>0</v>
      </c>
      <c r="BL208" s="62">
        <v>0</v>
      </c>
      <c r="BM208" s="62">
        <v>0</v>
      </c>
      <c r="BN208" s="62">
        <v>0</v>
      </c>
      <c r="BO208" s="62">
        <v>0</v>
      </c>
      <c r="BP208" s="62">
        <v>0</v>
      </c>
      <c r="BQ208" s="62">
        <v>0</v>
      </c>
      <c r="BR208" s="62">
        <v>0</v>
      </c>
      <c r="BS208" s="62">
        <v>0</v>
      </c>
      <c r="BT208" s="62">
        <v>0</v>
      </c>
      <c r="BU208" s="62">
        <v>0</v>
      </c>
      <c r="BV208" s="62">
        <v>0</v>
      </c>
      <c r="BW208" s="62">
        <v>0</v>
      </c>
      <c r="BX208" s="62">
        <v>0</v>
      </c>
      <c r="BY208" s="62">
        <v>0</v>
      </c>
      <c r="BZ208" s="62">
        <v>0</v>
      </c>
      <c r="CA208" s="62">
        <v>0</v>
      </c>
      <c r="CB208" s="62">
        <v>0</v>
      </c>
      <c r="CC208" s="62">
        <v>0</v>
      </c>
      <c r="CD208" s="62">
        <v>0</v>
      </c>
      <c r="CE208" s="62">
        <v>0</v>
      </c>
      <c r="CF208" s="62">
        <v>0</v>
      </c>
      <c r="CG208" s="62">
        <v>0</v>
      </c>
      <c r="CH208" s="62">
        <v>0</v>
      </c>
      <c r="CI208" s="62">
        <v>0</v>
      </c>
      <c r="CJ208" s="62">
        <v>0</v>
      </c>
      <c r="CK208" s="62">
        <v>0</v>
      </c>
      <c r="CL208" s="62">
        <v>0</v>
      </c>
      <c r="CM208" s="62">
        <v>0</v>
      </c>
      <c r="CN208" s="62">
        <v>0</v>
      </c>
      <c r="CO208" s="62">
        <v>0</v>
      </c>
      <c r="CP208" s="62">
        <v>0</v>
      </c>
      <c r="CQ208" s="62">
        <v>0</v>
      </c>
      <c r="CR208" s="62">
        <v>0</v>
      </c>
      <c r="CS208" s="62">
        <v>0</v>
      </c>
      <c r="CT208" s="62">
        <v>0</v>
      </c>
      <c r="CU208" s="62">
        <v>0</v>
      </c>
      <c r="CV208" s="62">
        <v>0</v>
      </c>
      <c r="CW208" s="62">
        <v>0</v>
      </c>
      <c r="CX208" s="62">
        <v>0</v>
      </c>
      <c r="CY208" s="62">
        <v>0</v>
      </c>
      <c r="CZ208" s="62">
        <v>0</v>
      </c>
      <c r="DA208" s="62">
        <v>0</v>
      </c>
      <c r="DB208" s="62">
        <v>0</v>
      </c>
      <c r="DC208" s="62">
        <v>0</v>
      </c>
      <c r="DD208" s="62">
        <v>0</v>
      </c>
      <c r="DE208" s="62">
        <v>0</v>
      </c>
      <c r="DF208" s="62">
        <v>0</v>
      </c>
      <c r="DG208" s="62">
        <v>0</v>
      </c>
      <c r="DH208" s="62">
        <v>0</v>
      </c>
      <c r="DI208" s="62">
        <v>0</v>
      </c>
      <c r="DJ208" s="62">
        <v>0</v>
      </c>
      <c r="DK208" s="62">
        <v>0</v>
      </c>
      <c r="DL208" s="62">
        <v>0</v>
      </c>
      <c r="DM208" s="62">
        <v>0</v>
      </c>
      <c r="DN208" s="62">
        <v>0</v>
      </c>
      <c r="DO208" s="63">
        <v>0</v>
      </c>
      <c r="DP208" s="6"/>
    </row>
    <row r="209" spans="1:120">
      <c r="A209" s="89" t="s">
        <v>63</v>
      </c>
      <c r="B209" s="7" t="s">
        <v>407</v>
      </c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90">
        <f>BC151-BC178-BC149</f>
        <v>208.28648290244649</v>
      </c>
      <c r="BD209" s="90">
        <f t="shared" ref="BD209:DO209" si="8">BD151-BD178-BD149</f>
        <v>96.799160628610053</v>
      </c>
      <c r="BE209" s="90">
        <f t="shared" si="8"/>
        <v>-280.24283116799984</v>
      </c>
      <c r="BF209" s="90">
        <f t="shared" si="8"/>
        <v>-503.75988215000007</v>
      </c>
      <c r="BG209" s="90">
        <f t="shared" si="8"/>
        <v>-397.24908543999976</v>
      </c>
      <c r="BH209" s="90">
        <f t="shared" si="8"/>
        <v>-280.14611576999926</v>
      </c>
      <c r="BI209" s="90">
        <f t="shared" si="8"/>
        <v>931.84609611160056</v>
      </c>
      <c r="BJ209" s="90">
        <f t="shared" si="8"/>
        <v>-11.214050291600984</v>
      </c>
      <c r="BK209" s="90">
        <f t="shared" si="8"/>
        <v>-126.00881135964693</v>
      </c>
      <c r="BL209" s="90">
        <f t="shared" si="8"/>
        <v>93.953100557000425</v>
      </c>
      <c r="BM209" s="90">
        <f t="shared" si="8"/>
        <v>102.45902824299958</v>
      </c>
      <c r="BN209" s="90">
        <f t="shared" si="8"/>
        <v>152.63921605899964</v>
      </c>
      <c r="BO209" s="90">
        <f t="shared" si="8"/>
        <v>429.21065748248481</v>
      </c>
      <c r="BP209" s="90">
        <f t="shared" si="8"/>
        <v>-60.837301434727181</v>
      </c>
      <c r="BQ209" s="90">
        <f t="shared" si="8"/>
        <v>-281.6742996866667</v>
      </c>
      <c r="BR209" s="90">
        <f t="shared" si="8"/>
        <v>-448.42478618666678</v>
      </c>
      <c r="BS209" s="90">
        <f t="shared" si="8"/>
        <v>581.10689609333383</v>
      </c>
      <c r="BT209" s="90">
        <f t="shared" si="8"/>
        <v>-20.209692060000009</v>
      </c>
      <c r="BU209" s="90">
        <f t="shared" si="8"/>
        <v>419.64116082415637</v>
      </c>
      <c r="BV209" s="90">
        <f t="shared" si="8"/>
        <v>-33.085584535431735</v>
      </c>
      <c r="BW209" s="90">
        <f t="shared" si="8"/>
        <v>-204.19166896999968</v>
      </c>
      <c r="BX209" s="90">
        <f t="shared" si="8"/>
        <v>-26.455995898724836</v>
      </c>
      <c r="BY209" s="90">
        <f t="shared" si="8"/>
        <v>-153.72148711999967</v>
      </c>
      <c r="BZ209" s="90">
        <f t="shared" si="8"/>
        <v>-5.795697179999479</v>
      </c>
      <c r="CA209" s="90">
        <f t="shared" si="8"/>
        <v>-293.47645689000205</v>
      </c>
      <c r="CB209" s="90">
        <f t="shared" si="8"/>
        <v>405.45031017527276</v>
      </c>
      <c r="CC209" s="90">
        <f t="shared" si="8"/>
        <v>-38.435486302397408</v>
      </c>
      <c r="CD209" s="90">
        <f t="shared" si="8"/>
        <v>-72.277458619999891</v>
      </c>
      <c r="CE209" s="90">
        <f t="shared" si="8"/>
        <v>-57.532971740000619</v>
      </c>
      <c r="CF209" s="90">
        <f t="shared" si="8"/>
        <v>-19.061625163999508</v>
      </c>
      <c r="CG209" s="90">
        <f t="shared" si="8"/>
        <v>106.26537933599946</v>
      </c>
      <c r="CH209" s="90">
        <f t="shared" si="8"/>
        <v>138.93716129300003</v>
      </c>
      <c r="CI209" s="90">
        <f t="shared" si="8"/>
        <v>-30.666192436998472</v>
      </c>
      <c r="CJ209" s="90">
        <f t="shared" si="8"/>
        <v>-77.306432865000602</v>
      </c>
      <c r="CK209" s="90">
        <f t="shared" si="8"/>
        <v>-7.4298527700004797</v>
      </c>
      <c r="CL209" s="90">
        <f t="shared" si="8"/>
        <v>-8.9885809000005565</v>
      </c>
      <c r="CM209" s="90">
        <f t="shared" si="8"/>
        <v>-60.940530670000157</v>
      </c>
      <c r="CN209" s="90">
        <f t="shared" si="8"/>
        <v>-170.7819672050033</v>
      </c>
      <c r="CO209" s="90">
        <f t="shared" si="8"/>
        <v>221.3475854396072</v>
      </c>
      <c r="CP209" s="90">
        <f t="shared" si="8"/>
        <v>-60.637277310983336</v>
      </c>
      <c r="CQ209" s="90">
        <f t="shared" si="8"/>
        <v>43.350284469999906</v>
      </c>
      <c r="CR209" s="90">
        <f t="shared" si="8"/>
        <v>85.393251830000281</v>
      </c>
      <c r="CS209" s="90">
        <f t="shared" si="8"/>
        <v>-266.62402423000043</v>
      </c>
      <c r="CT209" s="90">
        <f t="shared" si="8"/>
        <v>1.8184396300002135</v>
      </c>
      <c r="CU209" s="90">
        <f t="shared" si="8"/>
        <v>-68.77717851509999</v>
      </c>
      <c r="CV209" s="90">
        <f t="shared" si="8"/>
        <v>-173.6279244248999</v>
      </c>
      <c r="CW209" s="90">
        <f t="shared" si="8"/>
        <v>325.4782202899998</v>
      </c>
      <c r="CX209" s="90">
        <f t="shared" si="8"/>
        <v>-67.063210063409258</v>
      </c>
      <c r="CY209" s="90">
        <f t="shared" si="8"/>
        <v>-75.509654126063026</v>
      </c>
      <c r="CZ209" s="90">
        <f t="shared" si="8"/>
        <v>541.13004624101256</v>
      </c>
      <c r="DA209" s="90">
        <f t="shared" si="8"/>
        <v>-434.71272413814506</v>
      </c>
      <c r="DB209" s="90">
        <f t="shared" si="8"/>
        <v>28.507195725620136</v>
      </c>
      <c r="DC209" s="90">
        <f t="shared" si="8"/>
        <v>285.966956398006</v>
      </c>
      <c r="DD209" s="90">
        <f t="shared" si="8"/>
        <v>-408.38643613999955</v>
      </c>
      <c r="DE209" s="90">
        <f t="shared" si="8"/>
        <v>268.06938164254018</v>
      </c>
      <c r="DF209" s="90">
        <f t="shared" si="8"/>
        <v>3.7689361074598082</v>
      </c>
      <c r="DG209" s="90">
        <f t="shared" si="8"/>
        <v>-581.73564379000004</v>
      </c>
      <c r="DH209" s="90">
        <f t="shared" si="8"/>
        <v>71.339524469999247</v>
      </c>
      <c r="DI209" s="90">
        <f t="shared" si="8"/>
        <v>-132.11807493999947</v>
      </c>
      <c r="DJ209" s="90">
        <f t="shared" si="8"/>
        <v>-293.96830844847841</v>
      </c>
      <c r="DK209" s="90">
        <f t="shared" si="8"/>
        <v>1073.5025479650085</v>
      </c>
      <c r="DL209" s="90">
        <f t="shared" si="8"/>
        <v>-378.49986087112347</v>
      </c>
      <c r="DM209" s="90">
        <f t="shared" si="8"/>
        <v>257.12566077459405</v>
      </c>
      <c r="DN209" s="90">
        <f t="shared" si="8"/>
        <v>55.587753641001314</v>
      </c>
      <c r="DO209" s="91">
        <f t="shared" si="8"/>
        <v>351.28147598699888</v>
      </c>
      <c r="DP209" s="6"/>
    </row>
    <row r="210" spans="1:120"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</row>
    <row r="211" spans="1:120"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</row>
    <row r="212" spans="1:120"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</row>
    <row r="213" spans="1:120"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</row>
    <row r="214" spans="1:120"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</row>
    <row r="215" spans="1:120"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</row>
    <row r="216" spans="1:120"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</row>
    <row r="217" spans="1:120"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</row>
    <row r="218" spans="1:120"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</row>
    <row r="219" spans="1:120"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</row>
    <row r="220" spans="1:120"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</row>
    <row r="221" spans="1:120"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</row>
    <row r="222" spans="1:120"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</row>
    <row r="223" spans="1:120"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</row>
    <row r="224" spans="1:120"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</row>
    <row r="225" spans="3:120"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</row>
    <row r="226" spans="3:120"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</row>
    <row r="227" spans="3:120"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</row>
    <row r="228" spans="3:120"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</row>
    <row r="229" spans="3:120"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</row>
    <row r="230" spans="3:120"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</row>
    <row r="231" spans="3:120"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</row>
    <row r="232" spans="3:120"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</row>
    <row r="233" spans="3:120"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</row>
    <row r="234" spans="3:120"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</row>
    <row r="235" spans="3:120"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</row>
    <row r="236" spans="3:120"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</row>
    <row r="237" spans="3:120"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</row>
    <row r="238" spans="3:120"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</row>
    <row r="239" spans="3:120"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</row>
    <row r="240" spans="3:120"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</row>
    <row r="241" spans="3:120"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</row>
    <row r="242" spans="3:120"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</row>
    <row r="243" spans="3:120"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</row>
    <row r="244" spans="3:120"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</row>
    <row r="245" spans="3:120"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</row>
    <row r="246" spans="3:120"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</row>
    <row r="247" spans="3:120"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</row>
    <row r="248" spans="3:120"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</row>
    <row r="249" spans="3:120"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</row>
    <row r="250" spans="3:120"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</row>
    <row r="251" spans="3:120"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</row>
    <row r="252" spans="3:120"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</row>
    <row r="253" spans="3:120"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</row>
    <row r="254" spans="3:120"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</row>
    <row r="255" spans="3:120"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</row>
    <row r="256" spans="3:120"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</row>
    <row r="257" spans="3:120"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</row>
    <row r="258" spans="3:120"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</row>
    <row r="259" spans="3:120"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</row>
    <row r="260" spans="3:120"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</row>
    <row r="261" spans="3:120"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</row>
    <row r="262" spans="3:120"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</row>
    <row r="263" spans="3:120"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</row>
    <row r="264" spans="3:120"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</row>
    <row r="265" spans="3:120"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</row>
    <row r="266" spans="3:120"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</row>
    <row r="267" spans="3:120"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</row>
    <row r="268" spans="3:120"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</row>
    <row r="269" spans="3:120"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</row>
    <row r="270" spans="3:120"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</row>
    <row r="271" spans="3:120"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</row>
    <row r="272" spans="3:120"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</row>
    <row r="273" spans="3:120"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</row>
    <row r="274" spans="3:120"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</row>
    <row r="275" spans="3:120"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</row>
    <row r="276" spans="3:120"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</row>
    <row r="277" spans="3:120"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</row>
    <row r="278" spans="3:120"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</row>
    <row r="279" spans="3:120"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</row>
    <row r="280" spans="3:120"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</row>
    <row r="281" spans="3:120"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</row>
    <row r="282" spans="3:120"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</row>
    <row r="283" spans="3:120"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</row>
    <row r="284" spans="3:120"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</row>
    <row r="285" spans="3:120"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</row>
    <row r="286" spans="3:120"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</row>
    <row r="287" spans="3:120"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</row>
    <row r="288" spans="3:120"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</row>
    <row r="289" spans="3:120"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</row>
    <row r="290" spans="3:120"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</row>
    <row r="291" spans="3:120"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</row>
    <row r="292" spans="3:120"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</row>
    <row r="293" spans="3:120"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</row>
    <row r="294" spans="3:120"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</row>
    <row r="295" spans="3:120"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</row>
    <row r="296" spans="3:120"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</row>
    <row r="297" spans="3:120"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</row>
    <row r="298" spans="3:120"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</row>
    <row r="299" spans="3:120"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</row>
    <row r="300" spans="3:120"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</row>
    <row r="301" spans="3:120"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</row>
    <row r="302" spans="3:120"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</row>
    <row r="303" spans="3:120"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</row>
    <row r="304" spans="3:120"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</row>
    <row r="305" spans="3:120"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</row>
    <row r="306" spans="3:120"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</row>
    <row r="307" spans="3:120"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</row>
    <row r="308" spans="3:120"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</row>
    <row r="309" spans="3:120"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</row>
    <row r="310" spans="3:120"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</row>
    <row r="311" spans="3:120"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</row>
    <row r="312" spans="3:120"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</row>
    <row r="313" spans="3:120"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</row>
    <row r="314" spans="3:120"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</row>
    <row r="315" spans="3:120"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</row>
    <row r="316" spans="3:120"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</row>
    <row r="317" spans="3:120"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</row>
    <row r="318" spans="3:120"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</row>
    <row r="319" spans="3:120"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</row>
    <row r="320" spans="3:120"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</row>
    <row r="321" spans="3:120"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</row>
    <row r="322" spans="3:120"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</row>
    <row r="323" spans="3:120"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</row>
    <row r="324" spans="3:120"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</row>
    <row r="325" spans="3:120"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</row>
    <row r="326" spans="3:120"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</row>
    <row r="327" spans="3:120"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</row>
    <row r="328" spans="3:120"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</row>
    <row r="329" spans="3:120"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</row>
    <row r="330" spans="3:120"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</row>
    <row r="331" spans="3:120"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</row>
    <row r="332" spans="3:120"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</row>
    <row r="333" spans="3:120"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</row>
    <row r="334" spans="3:120"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</row>
    <row r="335" spans="3:120"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</row>
    <row r="336" spans="3:120"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</row>
    <row r="337" spans="3:120"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</row>
    <row r="338" spans="3:120"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</row>
    <row r="339" spans="3:120"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</row>
    <row r="340" spans="3:120"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</row>
    <row r="341" spans="3:120"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</row>
    <row r="342" spans="3:120"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</row>
    <row r="343" spans="3:120"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</row>
    <row r="344" spans="3:120"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</row>
    <row r="345" spans="3:120"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</row>
    <row r="346" spans="3:120"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</row>
    <row r="347" spans="3:120"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</row>
    <row r="348" spans="3:120"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</row>
    <row r="349" spans="3:120"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</row>
    <row r="350" spans="3:120"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</row>
    <row r="351" spans="3:120"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</row>
    <row r="352" spans="3:120"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</row>
    <row r="353" spans="3:120"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</row>
    <row r="354" spans="3:120"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</row>
    <row r="355" spans="3:120"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</row>
    <row r="356" spans="3:120"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</row>
    <row r="357" spans="3:120"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</row>
    <row r="358" spans="3:120"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</row>
    <row r="359" spans="3:120"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</row>
    <row r="360" spans="3:120"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</row>
    <row r="361" spans="3:120"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</row>
    <row r="362" spans="3:120"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</row>
    <row r="363" spans="3:120"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</row>
    <row r="364" spans="3:120"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</row>
    <row r="365" spans="3:120"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</row>
    <row r="366" spans="3:120"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</row>
    <row r="367" spans="3:120"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</row>
    <row r="368" spans="3:120"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</row>
    <row r="369" spans="3:120"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</row>
    <row r="370" spans="3:120"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</row>
    <row r="371" spans="3:120"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</row>
    <row r="372" spans="3:120"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</row>
    <row r="373" spans="3:120"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</row>
    <row r="374" spans="3:120"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</row>
    <row r="375" spans="3:120"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</row>
    <row r="376" spans="3:120"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</row>
    <row r="377" spans="3:120"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</row>
    <row r="378" spans="3:120"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</row>
    <row r="379" spans="3:120"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</row>
    <row r="380" spans="3:120"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</row>
    <row r="381" spans="3:120"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</row>
    <row r="382" spans="3:120"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</row>
    <row r="383" spans="3:120"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</row>
    <row r="384" spans="3:120"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</row>
    <row r="385" spans="3:120"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</row>
    <row r="386" spans="3:120"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</row>
    <row r="387" spans="3:120"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</row>
    <row r="388" spans="3:120"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</row>
    <row r="389" spans="3:120"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</row>
    <row r="390" spans="3:120"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</row>
    <row r="391" spans="3:120"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</row>
    <row r="392" spans="3:120"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</row>
    <row r="393" spans="3:120"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</row>
    <row r="394" spans="3:120"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</row>
    <row r="395" spans="3:120"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</row>
    <row r="396" spans="3:120"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</row>
    <row r="397" spans="3:120"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</row>
    <row r="398" spans="3:120"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</row>
    <row r="399" spans="3:120"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</row>
    <row r="400" spans="3:120"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</row>
    <row r="401" spans="3:120"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</row>
    <row r="402" spans="3:120"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</row>
    <row r="403" spans="3:120"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</row>
    <row r="404" spans="3:120"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</row>
    <row r="405" spans="3:120"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</row>
    <row r="406" spans="3:120"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</row>
    <row r="407" spans="3:120"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</row>
    <row r="408" spans="3:120"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</row>
    <row r="409" spans="3:120"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</row>
    <row r="410" spans="3:120"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</row>
    <row r="411" spans="3:120"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</row>
    <row r="412" spans="3:120"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</row>
    <row r="413" spans="3:120"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</row>
    <row r="414" spans="3:120"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</row>
    <row r="415" spans="3:120"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</row>
    <row r="416" spans="3:120"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</row>
    <row r="417" spans="3:120"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</row>
    <row r="418" spans="3:120"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</row>
    <row r="419" spans="3:120"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</row>
    <row r="420" spans="3:120"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</row>
    <row r="421" spans="3:120"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</row>
    <row r="422" spans="3:120"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</row>
    <row r="423" spans="3:120"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</row>
    <row r="424" spans="3:120"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</row>
    <row r="425" spans="3:120"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</row>
    <row r="426" spans="3:120"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</row>
    <row r="427" spans="3:120"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</row>
    <row r="428" spans="3:120"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</row>
    <row r="429" spans="3:120"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</row>
    <row r="430" spans="3:120"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</row>
    <row r="431" spans="3:120"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</row>
    <row r="432" spans="3:120"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</row>
    <row r="433" spans="3:120"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</row>
    <row r="434" spans="3:120"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</row>
    <row r="435" spans="3:120"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</row>
    <row r="436" spans="3:120"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</row>
    <row r="437" spans="3:120"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</row>
    <row r="438" spans="3:120"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</row>
    <row r="439" spans="3:120"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</row>
    <row r="440" spans="3:120"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</row>
    <row r="441" spans="3:120"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</row>
    <row r="442" spans="3:120"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</row>
    <row r="443" spans="3:120"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</row>
    <row r="444" spans="3:120"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</row>
    <row r="445" spans="3:120"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</row>
    <row r="446" spans="3:120"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</row>
    <row r="447" spans="3:120"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</row>
    <row r="448" spans="3:120"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</row>
    <row r="449" spans="3:120"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</row>
    <row r="450" spans="3:120"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</row>
    <row r="451" spans="3:120"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</row>
    <row r="452" spans="3:120"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</row>
    <row r="453" spans="3:120"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</row>
    <row r="454" spans="3:120"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</row>
    <row r="455" spans="3:120"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</row>
    <row r="456" spans="3:120"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/>
      <c r="CF456" s="6"/>
      <c r="CG456" s="6"/>
      <c r="CH456" s="6"/>
      <c r="CI456" s="6"/>
      <c r="CJ456" s="6"/>
      <c r="CK456" s="6"/>
      <c r="CL456" s="6"/>
      <c r="CM456" s="6"/>
      <c r="CN456" s="6"/>
      <c r="CO456" s="6"/>
      <c r="CP456" s="6"/>
      <c r="CQ456" s="6"/>
      <c r="CR456" s="6"/>
      <c r="CS456" s="6"/>
      <c r="CT456" s="6"/>
      <c r="CU456" s="6"/>
      <c r="CV456" s="6"/>
      <c r="CW456" s="6"/>
      <c r="CX456" s="6"/>
      <c r="CY456" s="6"/>
      <c r="CZ456" s="6"/>
      <c r="DA456" s="6"/>
      <c r="DB456" s="6"/>
      <c r="DC456" s="6"/>
      <c r="DD456" s="6"/>
      <c r="DE456" s="6"/>
      <c r="DF456" s="6"/>
      <c r="DG456" s="6"/>
      <c r="DH456" s="6"/>
      <c r="DI456" s="6"/>
      <c r="DJ456" s="6"/>
      <c r="DK456" s="6"/>
      <c r="DL456" s="6"/>
      <c r="DM456" s="6"/>
      <c r="DN456" s="6"/>
      <c r="DO456" s="6"/>
      <c r="DP456" s="6"/>
    </row>
    <row r="457" spans="3:120"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  <c r="CJ457" s="6"/>
      <c r="CK457" s="6"/>
      <c r="CL457" s="6"/>
      <c r="CM457" s="6"/>
      <c r="CN457" s="6"/>
      <c r="CO457" s="6"/>
      <c r="CP457" s="6"/>
      <c r="CQ457" s="6"/>
      <c r="CR457" s="6"/>
      <c r="CS457" s="6"/>
      <c r="CT457" s="6"/>
      <c r="CU457" s="6"/>
      <c r="CV457" s="6"/>
      <c r="CW457" s="6"/>
      <c r="CX457" s="6"/>
      <c r="CY457" s="6"/>
      <c r="CZ457" s="6"/>
      <c r="DA457" s="6"/>
      <c r="DB457" s="6"/>
      <c r="DC457" s="6"/>
      <c r="DD457" s="6"/>
      <c r="DE457" s="6"/>
      <c r="DF457" s="6"/>
      <c r="DG457" s="6"/>
      <c r="DH457" s="6"/>
      <c r="DI457" s="6"/>
      <c r="DJ457" s="6"/>
      <c r="DK457" s="6"/>
      <c r="DL457" s="6"/>
      <c r="DM457" s="6"/>
      <c r="DN457" s="6"/>
      <c r="DO457" s="6"/>
      <c r="DP457" s="6"/>
    </row>
    <row r="458" spans="3:120"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/>
      <c r="CT458" s="6"/>
      <c r="CU458" s="6"/>
      <c r="CV458" s="6"/>
      <c r="CW458" s="6"/>
      <c r="CX458" s="6"/>
      <c r="CY458" s="6"/>
      <c r="CZ458" s="6"/>
      <c r="DA458" s="6"/>
      <c r="DB458" s="6"/>
      <c r="DC458" s="6"/>
      <c r="DD458" s="6"/>
      <c r="DE458" s="6"/>
      <c r="DF458" s="6"/>
      <c r="DG458" s="6"/>
      <c r="DH458" s="6"/>
      <c r="DI458" s="6"/>
      <c r="DJ458" s="6"/>
      <c r="DK458" s="6"/>
      <c r="DL458" s="6"/>
      <c r="DM458" s="6"/>
      <c r="DN458" s="6"/>
      <c r="DO458" s="6"/>
      <c r="DP458" s="6"/>
    </row>
    <row r="459" spans="3:120"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/>
      <c r="CO459" s="6"/>
      <c r="CP459" s="6"/>
      <c r="CQ459" s="6"/>
      <c r="CR459" s="6"/>
      <c r="CS459" s="6"/>
      <c r="CT459" s="6"/>
      <c r="CU459" s="6"/>
      <c r="CV459" s="6"/>
      <c r="CW459" s="6"/>
      <c r="CX459" s="6"/>
      <c r="CY459" s="6"/>
      <c r="CZ459" s="6"/>
      <c r="DA459" s="6"/>
      <c r="DB459" s="6"/>
      <c r="DC459" s="6"/>
      <c r="DD459" s="6"/>
      <c r="DE459" s="6"/>
      <c r="DF459" s="6"/>
      <c r="DG459" s="6"/>
      <c r="DH459" s="6"/>
      <c r="DI459" s="6"/>
      <c r="DJ459" s="6"/>
      <c r="DK459" s="6"/>
      <c r="DL459" s="6"/>
      <c r="DM459" s="6"/>
      <c r="DN459" s="6"/>
      <c r="DO459" s="6"/>
      <c r="DP459" s="6"/>
    </row>
    <row r="460" spans="3:120"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/>
      <c r="CT460" s="6"/>
      <c r="CU460" s="6"/>
      <c r="CV460" s="6"/>
      <c r="CW460" s="6"/>
      <c r="CX460" s="6"/>
      <c r="CY460" s="6"/>
      <c r="CZ460" s="6"/>
      <c r="DA460" s="6"/>
      <c r="DB460" s="6"/>
      <c r="DC460" s="6"/>
      <c r="DD460" s="6"/>
      <c r="DE460" s="6"/>
      <c r="DF460" s="6"/>
      <c r="DG460" s="6"/>
      <c r="DH460" s="6"/>
      <c r="DI460" s="6"/>
      <c r="DJ460" s="6"/>
      <c r="DK460" s="6"/>
      <c r="DL460" s="6"/>
      <c r="DM460" s="6"/>
      <c r="DN460" s="6"/>
      <c r="DO460" s="6"/>
      <c r="DP460" s="6"/>
    </row>
    <row r="461" spans="3:120"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  <c r="CH461" s="6"/>
      <c r="CI461" s="6"/>
      <c r="CJ461" s="6"/>
      <c r="CK461" s="6"/>
      <c r="CL461" s="6"/>
      <c r="CM461" s="6"/>
      <c r="CN461" s="6"/>
      <c r="CO461" s="6"/>
      <c r="CP461" s="6"/>
      <c r="CQ461" s="6"/>
      <c r="CR461" s="6"/>
      <c r="CS461" s="6"/>
      <c r="CT461" s="6"/>
      <c r="CU461" s="6"/>
      <c r="CV461" s="6"/>
      <c r="CW461" s="6"/>
      <c r="CX461" s="6"/>
      <c r="CY461" s="6"/>
      <c r="CZ461" s="6"/>
      <c r="DA461" s="6"/>
      <c r="DB461" s="6"/>
      <c r="DC461" s="6"/>
      <c r="DD461" s="6"/>
      <c r="DE461" s="6"/>
      <c r="DF461" s="6"/>
      <c r="DG461" s="6"/>
      <c r="DH461" s="6"/>
      <c r="DI461" s="6"/>
      <c r="DJ461" s="6"/>
      <c r="DK461" s="6"/>
      <c r="DL461" s="6"/>
      <c r="DM461" s="6"/>
      <c r="DN461" s="6"/>
      <c r="DO461" s="6"/>
      <c r="DP461" s="6"/>
    </row>
    <row r="462" spans="3:120"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</row>
    <row r="463" spans="3:120"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</row>
    <row r="464" spans="3:120"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/>
      <c r="CT464" s="6"/>
      <c r="CU464" s="6"/>
      <c r="CV464" s="6"/>
      <c r="CW464" s="6"/>
      <c r="CX464" s="6"/>
      <c r="CY464" s="6"/>
      <c r="CZ464" s="6"/>
      <c r="DA464" s="6"/>
      <c r="DB464" s="6"/>
      <c r="DC464" s="6"/>
      <c r="DD464" s="6"/>
      <c r="DE464" s="6"/>
      <c r="DF464" s="6"/>
      <c r="DG464" s="6"/>
      <c r="DH464" s="6"/>
      <c r="DI464" s="6"/>
      <c r="DJ464" s="6"/>
      <c r="DK464" s="6"/>
      <c r="DL464" s="6"/>
      <c r="DM464" s="6"/>
      <c r="DN464" s="6"/>
      <c r="DO464" s="6"/>
      <c r="DP464" s="6"/>
    </row>
    <row r="465" spans="3:120"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  <c r="CJ465" s="6"/>
      <c r="CK465" s="6"/>
      <c r="CL465" s="6"/>
      <c r="CM465" s="6"/>
      <c r="CN465" s="6"/>
      <c r="CO465" s="6"/>
      <c r="CP465" s="6"/>
      <c r="CQ465" s="6"/>
      <c r="CR465" s="6"/>
      <c r="CS465" s="6"/>
      <c r="CT465" s="6"/>
      <c r="CU465" s="6"/>
      <c r="CV465" s="6"/>
      <c r="CW465" s="6"/>
      <c r="CX465" s="6"/>
      <c r="CY465" s="6"/>
      <c r="CZ465" s="6"/>
      <c r="DA465" s="6"/>
      <c r="DB465" s="6"/>
      <c r="DC465" s="6"/>
      <c r="DD465" s="6"/>
      <c r="DE465" s="6"/>
      <c r="DF465" s="6"/>
      <c r="DG465" s="6"/>
      <c r="DH465" s="6"/>
      <c r="DI465" s="6"/>
      <c r="DJ465" s="6"/>
      <c r="DK465" s="6"/>
      <c r="DL465" s="6"/>
      <c r="DM465" s="6"/>
      <c r="DN465" s="6"/>
      <c r="DO465" s="6"/>
      <c r="DP465" s="6"/>
    </row>
    <row r="466" spans="3:120"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/>
      <c r="CW466" s="6"/>
      <c r="CX466" s="6"/>
      <c r="CY466" s="6"/>
      <c r="CZ466" s="6"/>
      <c r="DA466" s="6"/>
      <c r="DB466" s="6"/>
      <c r="DC466" s="6"/>
      <c r="DD466" s="6"/>
      <c r="DE466" s="6"/>
      <c r="DF466" s="6"/>
      <c r="DG466" s="6"/>
      <c r="DH466" s="6"/>
      <c r="DI466" s="6"/>
      <c r="DJ466" s="6"/>
      <c r="DK466" s="6"/>
      <c r="DL466" s="6"/>
      <c r="DM466" s="6"/>
      <c r="DN466" s="6"/>
      <c r="DO466" s="6"/>
      <c r="DP466" s="6"/>
    </row>
    <row r="467" spans="3:120"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  <c r="CJ467" s="6"/>
      <c r="CK467" s="6"/>
      <c r="CL467" s="6"/>
      <c r="CM467" s="6"/>
      <c r="CN467" s="6"/>
      <c r="CO467" s="6"/>
      <c r="CP467" s="6"/>
      <c r="CQ467" s="6"/>
      <c r="CR467" s="6"/>
      <c r="CS467" s="6"/>
      <c r="CT467" s="6"/>
      <c r="CU467" s="6"/>
      <c r="CV467" s="6"/>
      <c r="CW467" s="6"/>
      <c r="CX467" s="6"/>
      <c r="CY467" s="6"/>
      <c r="CZ467" s="6"/>
      <c r="DA467" s="6"/>
      <c r="DB467" s="6"/>
      <c r="DC467" s="6"/>
      <c r="DD467" s="6"/>
      <c r="DE467" s="6"/>
      <c r="DF467" s="6"/>
      <c r="DG467" s="6"/>
      <c r="DH467" s="6"/>
      <c r="DI467" s="6"/>
      <c r="DJ467" s="6"/>
      <c r="DK467" s="6"/>
      <c r="DL467" s="6"/>
      <c r="DM467" s="6"/>
      <c r="DN467" s="6"/>
      <c r="DO467" s="6"/>
      <c r="DP467" s="6"/>
    </row>
    <row r="468" spans="3:120"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  <c r="CH468" s="6"/>
      <c r="CI468" s="6"/>
      <c r="CJ468" s="6"/>
      <c r="CK468" s="6"/>
      <c r="CL468" s="6"/>
      <c r="CM468" s="6"/>
      <c r="CN468" s="6"/>
      <c r="CO468" s="6"/>
      <c r="CP468" s="6"/>
      <c r="CQ468" s="6"/>
      <c r="CR468" s="6"/>
      <c r="CS468" s="6"/>
      <c r="CT468" s="6"/>
      <c r="CU468" s="6"/>
      <c r="CV468" s="6"/>
      <c r="CW468" s="6"/>
      <c r="CX468" s="6"/>
      <c r="CY468" s="6"/>
      <c r="CZ468" s="6"/>
      <c r="DA468" s="6"/>
      <c r="DB468" s="6"/>
      <c r="DC468" s="6"/>
      <c r="DD468" s="6"/>
      <c r="DE468" s="6"/>
      <c r="DF468" s="6"/>
      <c r="DG468" s="6"/>
      <c r="DH468" s="6"/>
      <c r="DI468" s="6"/>
      <c r="DJ468" s="6"/>
      <c r="DK468" s="6"/>
      <c r="DL468" s="6"/>
      <c r="DM468" s="6"/>
      <c r="DN468" s="6"/>
      <c r="DO468" s="6"/>
      <c r="DP468" s="6"/>
    </row>
    <row r="469" spans="3:120"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  <c r="CJ469" s="6"/>
      <c r="CK469" s="6"/>
      <c r="CL469" s="6"/>
      <c r="CM469" s="6"/>
      <c r="CN469" s="6"/>
      <c r="CO469" s="6"/>
      <c r="CP469" s="6"/>
      <c r="CQ469" s="6"/>
      <c r="CR469" s="6"/>
      <c r="CS469" s="6"/>
      <c r="CT469" s="6"/>
      <c r="CU469" s="6"/>
      <c r="CV469" s="6"/>
      <c r="CW469" s="6"/>
      <c r="CX469" s="6"/>
      <c r="CY469" s="6"/>
      <c r="CZ469" s="6"/>
      <c r="DA469" s="6"/>
      <c r="DB469" s="6"/>
      <c r="DC469" s="6"/>
      <c r="DD469" s="6"/>
      <c r="DE469" s="6"/>
      <c r="DF469" s="6"/>
      <c r="DG469" s="6"/>
      <c r="DH469" s="6"/>
      <c r="DI469" s="6"/>
      <c r="DJ469" s="6"/>
      <c r="DK469" s="6"/>
      <c r="DL469" s="6"/>
      <c r="DM469" s="6"/>
      <c r="DN469" s="6"/>
      <c r="DO469" s="6"/>
      <c r="DP469" s="6"/>
    </row>
    <row r="470" spans="3:120"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  <c r="CJ470" s="6"/>
      <c r="CK470" s="6"/>
      <c r="CL470" s="6"/>
      <c r="CM470" s="6"/>
      <c r="CN470" s="6"/>
      <c r="CO470" s="6"/>
      <c r="CP470" s="6"/>
      <c r="CQ470" s="6"/>
      <c r="CR470" s="6"/>
      <c r="CS470" s="6"/>
      <c r="CT470" s="6"/>
      <c r="CU470" s="6"/>
      <c r="CV470" s="6"/>
      <c r="CW470" s="6"/>
      <c r="CX470" s="6"/>
      <c r="CY470" s="6"/>
      <c r="CZ470" s="6"/>
      <c r="DA470" s="6"/>
      <c r="DB470" s="6"/>
      <c r="DC470" s="6"/>
      <c r="DD470" s="6"/>
      <c r="DE470" s="6"/>
      <c r="DF470" s="6"/>
      <c r="DG470" s="6"/>
      <c r="DH470" s="6"/>
      <c r="DI470" s="6"/>
      <c r="DJ470" s="6"/>
      <c r="DK470" s="6"/>
      <c r="DL470" s="6"/>
      <c r="DM470" s="6"/>
      <c r="DN470" s="6"/>
      <c r="DO470" s="6"/>
      <c r="DP470" s="6"/>
    </row>
    <row r="471" spans="3:120"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  <c r="CJ471" s="6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6"/>
      <c r="DG471" s="6"/>
      <c r="DH471" s="6"/>
      <c r="DI471" s="6"/>
      <c r="DJ471" s="6"/>
      <c r="DK471" s="6"/>
      <c r="DL471" s="6"/>
      <c r="DM471" s="6"/>
      <c r="DN471" s="6"/>
      <c r="DO471" s="6"/>
      <c r="DP471" s="6"/>
    </row>
    <row r="472" spans="3:120"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6"/>
      <c r="DG472" s="6"/>
      <c r="DH472" s="6"/>
      <c r="DI472" s="6"/>
      <c r="DJ472" s="6"/>
      <c r="DK472" s="6"/>
      <c r="DL472" s="6"/>
      <c r="DM472" s="6"/>
      <c r="DN472" s="6"/>
      <c r="DO472" s="6"/>
      <c r="DP472" s="6"/>
    </row>
    <row r="473" spans="3:120"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  <c r="CJ473" s="6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6"/>
      <c r="DG473" s="6"/>
      <c r="DH473" s="6"/>
      <c r="DI473" s="6"/>
      <c r="DJ473" s="6"/>
      <c r="DK473" s="6"/>
      <c r="DL473" s="6"/>
      <c r="DM473" s="6"/>
      <c r="DN473" s="6"/>
      <c r="DO473" s="6"/>
      <c r="DP473" s="6"/>
    </row>
    <row r="474" spans="3:120"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  <c r="CJ474" s="6"/>
      <c r="CK474" s="6"/>
      <c r="CL474" s="6"/>
      <c r="CM474" s="6"/>
      <c r="CN474" s="6"/>
      <c r="CO474" s="6"/>
      <c r="CP474" s="6"/>
      <c r="CQ474" s="6"/>
      <c r="CR474" s="6"/>
      <c r="CS474" s="6"/>
      <c r="CT474" s="6"/>
      <c r="CU474" s="6"/>
      <c r="CV474" s="6"/>
      <c r="CW474" s="6"/>
      <c r="CX474" s="6"/>
      <c r="CY474" s="6"/>
      <c r="CZ474" s="6"/>
      <c r="DA474" s="6"/>
      <c r="DB474" s="6"/>
      <c r="DC474" s="6"/>
      <c r="DD474" s="6"/>
      <c r="DE474" s="6"/>
      <c r="DF474" s="6"/>
      <c r="DG474" s="6"/>
      <c r="DH474" s="6"/>
      <c r="DI474" s="6"/>
      <c r="DJ474" s="6"/>
      <c r="DK474" s="6"/>
      <c r="DL474" s="6"/>
      <c r="DM474" s="6"/>
      <c r="DN474" s="6"/>
      <c r="DO474" s="6"/>
      <c r="DP474" s="6"/>
    </row>
    <row r="475" spans="3:120"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  <c r="CJ475" s="6"/>
      <c r="CK475" s="6"/>
      <c r="CL475" s="6"/>
      <c r="CM475" s="6"/>
      <c r="CN475" s="6"/>
      <c r="CO475" s="6"/>
      <c r="CP475" s="6"/>
      <c r="CQ475" s="6"/>
      <c r="CR475" s="6"/>
      <c r="CS475" s="6"/>
      <c r="CT475" s="6"/>
      <c r="CU475" s="6"/>
      <c r="CV475" s="6"/>
      <c r="CW475" s="6"/>
      <c r="CX475" s="6"/>
      <c r="CY475" s="6"/>
      <c r="CZ475" s="6"/>
      <c r="DA475" s="6"/>
      <c r="DB475" s="6"/>
      <c r="DC475" s="6"/>
      <c r="DD475" s="6"/>
      <c r="DE475" s="6"/>
      <c r="DF475" s="6"/>
      <c r="DG475" s="6"/>
      <c r="DH475" s="6"/>
      <c r="DI475" s="6"/>
      <c r="DJ475" s="6"/>
      <c r="DK475" s="6"/>
      <c r="DL475" s="6"/>
      <c r="DM475" s="6"/>
      <c r="DN475" s="6"/>
      <c r="DO475" s="6"/>
      <c r="DP475" s="6"/>
    </row>
    <row r="476" spans="3:120"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  <c r="CJ476" s="6"/>
      <c r="CK476" s="6"/>
      <c r="CL476" s="6"/>
      <c r="CM476" s="6"/>
      <c r="CN476" s="6"/>
      <c r="CO476" s="6"/>
      <c r="CP476" s="6"/>
      <c r="CQ476" s="6"/>
      <c r="CR476" s="6"/>
      <c r="CS476" s="6"/>
      <c r="CT476" s="6"/>
      <c r="CU476" s="6"/>
      <c r="CV476" s="6"/>
      <c r="CW476" s="6"/>
      <c r="CX476" s="6"/>
      <c r="CY476" s="6"/>
      <c r="CZ476" s="6"/>
      <c r="DA476" s="6"/>
      <c r="DB476" s="6"/>
      <c r="DC476" s="6"/>
      <c r="DD476" s="6"/>
      <c r="DE476" s="6"/>
      <c r="DF476" s="6"/>
      <c r="DG476" s="6"/>
      <c r="DH476" s="6"/>
      <c r="DI476" s="6"/>
      <c r="DJ476" s="6"/>
      <c r="DK476" s="6"/>
      <c r="DL476" s="6"/>
      <c r="DM476" s="6"/>
      <c r="DN476" s="6"/>
      <c r="DO476" s="6"/>
      <c r="DP476" s="6"/>
    </row>
    <row r="477" spans="3:120"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  <c r="CJ477" s="6"/>
      <c r="CK477" s="6"/>
      <c r="CL477" s="6"/>
      <c r="CM477" s="6"/>
      <c r="CN477" s="6"/>
      <c r="CO477" s="6"/>
      <c r="CP477" s="6"/>
      <c r="CQ477" s="6"/>
      <c r="CR477" s="6"/>
      <c r="CS477" s="6"/>
      <c r="CT477" s="6"/>
      <c r="CU477" s="6"/>
      <c r="CV477" s="6"/>
      <c r="CW477" s="6"/>
      <c r="CX477" s="6"/>
      <c r="CY477" s="6"/>
      <c r="CZ477" s="6"/>
      <c r="DA477" s="6"/>
      <c r="DB477" s="6"/>
      <c r="DC477" s="6"/>
      <c r="DD477" s="6"/>
      <c r="DE477" s="6"/>
      <c r="DF477" s="6"/>
      <c r="DG477" s="6"/>
      <c r="DH477" s="6"/>
      <c r="DI477" s="6"/>
      <c r="DJ477" s="6"/>
      <c r="DK477" s="6"/>
      <c r="DL477" s="6"/>
      <c r="DM477" s="6"/>
      <c r="DN477" s="6"/>
      <c r="DO477" s="6"/>
      <c r="DP477" s="6"/>
    </row>
    <row r="478" spans="3:120"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  <c r="CJ478" s="6"/>
      <c r="CK478" s="6"/>
      <c r="CL478" s="6"/>
      <c r="CM478" s="6"/>
      <c r="CN478" s="6"/>
      <c r="CO478" s="6"/>
      <c r="CP478" s="6"/>
      <c r="CQ478" s="6"/>
      <c r="CR478" s="6"/>
      <c r="CS478" s="6"/>
      <c r="CT478" s="6"/>
      <c r="CU478" s="6"/>
      <c r="CV478" s="6"/>
      <c r="CW478" s="6"/>
      <c r="CX478" s="6"/>
      <c r="CY478" s="6"/>
      <c r="CZ478" s="6"/>
      <c r="DA478" s="6"/>
      <c r="DB478" s="6"/>
      <c r="DC478" s="6"/>
      <c r="DD478" s="6"/>
      <c r="DE478" s="6"/>
      <c r="DF478" s="6"/>
      <c r="DG478" s="6"/>
      <c r="DH478" s="6"/>
      <c r="DI478" s="6"/>
      <c r="DJ478" s="6"/>
      <c r="DK478" s="6"/>
      <c r="DL478" s="6"/>
      <c r="DM478" s="6"/>
      <c r="DN478" s="6"/>
      <c r="DO478" s="6"/>
      <c r="DP478" s="6"/>
    </row>
    <row r="479" spans="3:120"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  <c r="CJ479" s="6"/>
      <c r="CK479" s="6"/>
      <c r="CL479" s="6"/>
      <c r="CM479" s="6"/>
      <c r="CN479" s="6"/>
      <c r="CO479" s="6"/>
      <c r="CP479" s="6"/>
      <c r="CQ479" s="6"/>
      <c r="CR479" s="6"/>
      <c r="CS479" s="6"/>
      <c r="CT479" s="6"/>
      <c r="CU479" s="6"/>
      <c r="CV479" s="6"/>
      <c r="CW479" s="6"/>
      <c r="CX479" s="6"/>
      <c r="CY479" s="6"/>
      <c r="CZ479" s="6"/>
      <c r="DA479" s="6"/>
      <c r="DB479" s="6"/>
      <c r="DC479" s="6"/>
      <c r="DD479" s="6"/>
      <c r="DE479" s="6"/>
      <c r="DF479" s="6"/>
      <c r="DG479" s="6"/>
      <c r="DH479" s="6"/>
      <c r="DI479" s="6"/>
      <c r="DJ479" s="6"/>
      <c r="DK479" s="6"/>
      <c r="DL479" s="6"/>
      <c r="DM479" s="6"/>
      <c r="DN479" s="6"/>
      <c r="DO479" s="6"/>
      <c r="DP479" s="6"/>
    </row>
    <row r="480" spans="3:120"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  <c r="CJ480" s="6"/>
      <c r="CK480" s="6"/>
      <c r="CL480" s="6"/>
      <c r="CM480" s="6"/>
      <c r="CN480" s="6"/>
      <c r="CO480" s="6"/>
      <c r="CP480" s="6"/>
      <c r="CQ480" s="6"/>
      <c r="CR480" s="6"/>
      <c r="CS480" s="6"/>
      <c r="CT480" s="6"/>
      <c r="CU480" s="6"/>
      <c r="CV480" s="6"/>
      <c r="CW480" s="6"/>
      <c r="CX480" s="6"/>
      <c r="CY480" s="6"/>
      <c r="CZ480" s="6"/>
      <c r="DA480" s="6"/>
      <c r="DB480" s="6"/>
      <c r="DC480" s="6"/>
      <c r="DD480" s="6"/>
      <c r="DE480" s="6"/>
      <c r="DF480" s="6"/>
      <c r="DG480" s="6"/>
      <c r="DH480" s="6"/>
      <c r="DI480" s="6"/>
      <c r="DJ480" s="6"/>
      <c r="DK480" s="6"/>
      <c r="DL480" s="6"/>
      <c r="DM480" s="6"/>
      <c r="DN480" s="6"/>
      <c r="DO480" s="6"/>
      <c r="DP480" s="6"/>
    </row>
    <row r="481" spans="3:120"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  <c r="CH481" s="6"/>
      <c r="CI481" s="6"/>
      <c r="CJ481" s="6"/>
      <c r="CK481" s="6"/>
      <c r="CL481" s="6"/>
      <c r="CM481" s="6"/>
      <c r="CN481" s="6"/>
      <c r="CO481" s="6"/>
      <c r="CP481" s="6"/>
      <c r="CQ481" s="6"/>
      <c r="CR481" s="6"/>
      <c r="CS481" s="6"/>
      <c r="CT481" s="6"/>
      <c r="CU481" s="6"/>
      <c r="CV481" s="6"/>
      <c r="CW481" s="6"/>
      <c r="CX481" s="6"/>
      <c r="CY481" s="6"/>
      <c r="CZ481" s="6"/>
      <c r="DA481" s="6"/>
      <c r="DB481" s="6"/>
      <c r="DC481" s="6"/>
      <c r="DD481" s="6"/>
      <c r="DE481" s="6"/>
      <c r="DF481" s="6"/>
      <c r="DG481" s="6"/>
      <c r="DH481" s="6"/>
      <c r="DI481" s="6"/>
      <c r="DJ481" s="6"/>
      <c r="DK481" s="6"/>
      <c r="DL481" s="6"/>
      <c r="DM481" s="6"/>
      <c r="DN481" s="6"/>
      <c r="DO481" s="6"/>
      <c r="DP481" s="6"/>
    </row>
    <row r="482" spans="3:120"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  <c r="CH482" s="6"/>
      <c r="CI482" s="6"/>
      <c r="CJ482" s="6"/>
      <c r="CK482" s="6"/>
      <c r="CL482" s="6"/>
      <c r="CM482" s="6"/>
      <c r="CN482" s="6"/>
      <c r="CO482" s="6"/>
      <c r="CP482" s="6"/>
      <c r="CQ482" s="6"/>
      <c r="CR482" s="6"/>
      <c r="CS482" s="6"/>
      <c r="CT482" s="6"/>
      <c r="CU482" s="6"/>
      <c r="CV482" s="6"/>
      <c r="CW482" s="6"/>
      <c r="CX482" s="6"/>
      <c r="CY482" s="6"/>
      <c r="CZ482" s="6"/>
      <c r="DA482" s="6"/>
      <c r="DB482" s="6"/>
      <c r="DC482" s="6"/>
      <c r="DD482" s="6"/>
      <c r="DE482" s="6"/>
      <c r="DF482" s="6"/>
      <c r="DG482" s="6"/>
      <c r="DH482" s="6"/>
      <c r="DI482" s="6"/>
      <c r="DJ482" s="6"/>
      <c r="DK482" s="6"/>
      <c r="DL482" s="6"/>
      <c r="DM482" s="6"/>
      <c r="DN482" s="6"/>
      <c r="DO482" s="6"/>
      <c r="DP482" s="6"/>
    </row>
    <row r="483" spans="3:120"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  <c r="CJ483" s="6"/>
      <c r="CK483" s="6"/>
      <c r="CL483" s="6"/>
      <c r="CM483" s="6"/>
      <c r="CN483" s="6"/>
      <c r="CO483" s="6"/>
      <c r="CP483" s="6"/>
      <c r="CQ483" s="6"/>
      <c r="CR483" s="6"/>
      <c r="CS483" s="6"/>
      <c r="CT483" s="6"/>
      <c r="CU483" s="6"/>
      <c r="CV483" s="6"/>
      <c r="CW483" s="6"/>
      <c r="CX483" s="6"/>
      <c r="CY483" s="6"/>
      <c r="CZ483" s="6"/>
      <c r="DA483" s="6"/>
      <c r="DB483" s="6"/>
      <c r="DC483" s="6"/>
      <c r="DD483" s="6"/>
      <c r="DE483" s="6"/>
      <c r="DF483" s="6"/>
      <c r="DG483" s="6"/>
      <c r="DH483" s="6"/>
      <c r="DI483" s="6"/>
      <c r="DJ483" s="6"/>
      <c r="DK483" s="6"/>
      <c r="DL483" s="6"/>
      <c r="DM483" s="6"/>
      <c r="DN483" s="6"/>
      <c r="DO483" s="6"/>
      <c r="DP483" s="6"/>
    </row>
    <row r="484" spans="3:120"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  <c r="CJ484" s="6"/>
      <c r="CK484" s="6"/>
      <c r="CL484" s="6"/>
      <c r="CM484" s="6"/>
      <c r="CN484" s="6"/>
      <c r="CO484" s="6"/>
      <c r="CP484" s="6"/>
      <c r="CQ484" s="6"/>
      <c r="CR484" s="6"/>
      <c r="CS484" s="6"/>
      <c r="CT484" s="6"/>
      <c r="CU484" s="6"/>
      <c r="CV484" s="6"/>
      <c r="CW484" s="6"/>
      <c r="CX484" s="6"/>
      <c r="CY484" s="6"/>
      <c r="CZ484" s="6"/>
      <c r="DA484" s="6"/>
      <c r="DB484" s="6"/>
      <c r="DC484" s="6"/>
      <c r="DD484" s="6"/>
      <c r="DE484" s="6"/>
      <c r="DF484" s="6"/>
      <c r="DG484" s="6"/>
      <c r="DH484" s="6"/>
      <c r="DI484" s="6"/>
      <c r="DJ484" s="6"/>
      <c r="DK484" s="6"/>
      <c r="DL484" s="6"/>
      <c r="DM484" s="6"/>
      <c r="DN484" s="6"/>
      <c r="DO484" s="6"/>
      <c r="DP484" s="6"/>
    </row>
    <row r="485" spans="3:120"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  <c r="CJ485" s="6"/>
      <c r="CK485" s="6"/>
      <c r="CL485" s="6"/>
      <c r="CM485" s="6"/>
      <c r="CN485" s="6"/>
      <c r="CO485" s="6"/>
      <c r="CP485" s="6"/>
      <c r="CQ485" s="6"/>
      <c r="CR485" s="6"/>
      <c r="CS485" s="6"/>
      <c r="CT485" s="6"/>
      <c r="CU485" s="6"/>
      <c r="CV485" s="6"/>
      <c r="CW485" s="6"/>
      <c r="CX485" s="6"/>
      <c r="CY485" s="6"/>
      <c r="CZ485" s="6"/>
      <c r="DA485" s="6"/>
      <c r="DB485" s="6"/>
      <c r="DC485" s="6"/>
      <c r="DD485" s="6"/>
      <c r="DE485" s="6"/>
      <c r="DF485" s="6"/>
      <c r="DG485" s="6"/>
      <c r="DH485" s="6"/>
      <c r="DI485" s="6"/>
      <c r="DJ485" s="6"/>
      <c r="DK485" s="6"/>
      <c r="DL485" s="6"/>
      <c r="DM485" s="6"/>
      <c r="DN485" s="6"/>
      <c r="DO485" s="6"/>
      <c r="DP485" s="6"/>
    </row>
    <row r="486" spans="3:120"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  <c r="CJ486" s="6"/>
      <c r="CK486" s="6"/>
      <c r="CL486" s="6"/>
      <c r="CM486" s="6"/>
      <c r="CN486" s="6"/>
      <c r="CO486" s="6"/>
      <c r="CP486" s="6"/>
      <c r="CQ486" s="6"/>
      <c r="CR486" s="6"/>
      <c r="CS486" s="6"/>
      <c r="CT486" s="6"/>
      <c r="CU486" s="6"/>
      <c r="CV486" s="6"/>
      <c r="CW486" s="6"/>
      <c r="CX486" s="6"/>
      <c r="CY486" s="6"/>
      <c r="CZ486" s="6"/>
      <c r="DA486" s="6"/>
      <c r="DB486" s="6"/>
      <c r="DC486" s="6"/>
      <c r="DD486" s="6"/>
      <c r="DE486" s="6"/>
      <c r="DF486" s="6"/>
      <c r="DG486" s="6"/>
      <c r="DH486" s="6"/>
      <c r="DI486" s="6"/>
      <c r="DJ486" s="6"/>
      <c r="DK486" s="6"/>
      <c r="DL486" s="6"/>
      <c r="DM486" s="6"/>
      <c r="DN486" s="6"/>
      <c r="DO486" s="6"/>
      <c r="DP486" s="6"/>
    </row>
    <row r="487" spans="3:120"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  <c r="CH487" s="6"/>
      <c r="CI487" s="6"/>
      <c r="CJ487" s="6"/>
      <c r="CK487" s="6"/>
      <c r="CL487" s="6"/>
      <c r="CM487" s="6"/>
      <c r="CN487" s="6"/>
      <c r="CO487" s="6"/>
      <c r="CP487" s="6"/>
      <c r="CQ487" s="6"/>
      <c r="CR487" s="6"/>
      <c r="CS487" s="6"/>
      <c r="CT487" s="6"/>
      <c r="CU487" s="6"/>
      <c r="CV487" s="6"/>
      <c r="CW487" s="6"/>
      <c r="CX487" s="6"/>
      <c r="CY487" s="6"/>
      <c r="CZ487" s="6"/>
      <c r="DA487" s="6"/>
      <c r="DB487" s="6"/>
      <c r="DC487" s="6"/>
      <c r="DD487" s="6"/>
      <c r="DE487" s="6"/>
      <c r="DF487" s="6"/>
      <c r="DG487" s="6"/>
      <c r="DH487" s="6"/>
      <c r="DI487" s="6"/>
      <c r="DJ487" s="6"/>
      <c r="DK487" s="6"/>
      <c r="DL487" s="6"/>
      <c r="DM487" s="6"/>
      <c r="DN487" s="6"/>
      <c r="DO487" s="6"/>
      <c r="DP487" s="6"/>
    </row>
    <row r="488" spans="3:120"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  <c r="CJ488" s="6"/>
      <c r="CK488" s="6"/>
      <c r="CL488" s="6"/>
      <c r="CM488" s="6"/>
      <c r="CN488" s="6"/>
      <c r="CO488" s="6"/>
      <c r="CP488" s="6"/>
      <c r="CQ488" s="6"/>
      <c r="CR488" s="6"/>
      <c r="CS488" s="6"/>
      <c r="CT488" s="6"/>
      <c r="CU488" s="6"/>
      <c r="CV488" s="6"/>
      <c r="CW488" s="6"/>
      <c r="CX488" s="6"/>
      <c r="CY488" s="6"/>
      <c r="CZ488" s="6"/>
      <c r="DA488" s="6"/>
      <c r="DB488" s="6"/>
      <c r="DC488" s="6"/>
      <c r="DD488" s="6"/>
      <c r="DE488" s="6"/>
      <c r="DF488" s="6"/>
      <c r="DG488" s="6"/>
      <c r="DH488" s="6"/>
      <c r="DI488" s="6"/>
      <c r="DJ488" s="6"/>
      <c r="DK488" s="6"/>
      <c r="DL488" s="6"/>
      <c r="DM488" s="6"/>
      <c r="DN488" s="6"/>
      <c r="DO488" s="6"/>
      <c r="DP488" s="6"/>
    </row>
    <row r="489" spans="3:120"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  <c r="CJ489" s="6"/>
      <c r="CK489" s="6"/>
      <c r="CL489" s="6"/>
      <c r="CM489" s="6"/>
      <c r="CN489" s="6"/>
      <c r="CO489" s="6"/>
      <c r="CP489" s="6"/>
      <c r="CQ489" s="6"/>
      <c r="CR489" s="6"/>
      <c r="CS489" s="6"/>
      <c r="CT489" s="6"/>
      <c r="CU489" s="6"/>
      <c r="CV489" s="6"/>
      <c r="CW489" s="6"/>
      <c r="CX489" s="6"/>
      <c r="CY489" s="6"/>
      <c r="CZ489" s="6"/>
      <c r="DA489" s="6"/>
      <c r="DB489" s="6"/>
      <c r="DC489" s="6"/>
      <c r="DD489" s="6"/>
      <c r="DE489" s="6"/>
      <c r="DF489" s="6"/>
      <c r="DG489" s="6"/>
      <c r="DH489" s="6"/>
      <c r="DI489" s="6"/>
      <c r="DJ489" s="6"/>
      <c r="DK489" s="6"/>
      <c r="DL489" s="6"/>
      <c r="DM489" s="6"/>
      <c r="DN489" s="6"/>
      <c r="DO489" s="6"/>
      <c r="DP489" s="6"/>
    </row>
    <row r="490" spans="3:120"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  <c r="CJ490" s="6"/>
      <c r="CK490" s="6"/>
      <c r="CL490" s="6"/>
      <c r="CM490" s="6"/>
      <c r="CN490" s="6"/>
      <c r="CO490" s="6"/>
      <c r="CP490" s="6"/>
      <c r="CQ490" s="6"/>
      <c r="CR490" s="6"/>
      <c r="CS490" s="6"/>
      <c r="CT490" s="6"/>
      <c r="CU490" s="6"/>
      <c r="CV490" s="6"/>
      <c r="CW490" s="6"/>
      <c r="CX490" s="6"/>
      <c r="CY490" s="6"/>
      <c r="CZ490" s="6"/>
      <c r="DA490" s="6"/>
      <c r="DB490" s="6"/>
      <c r="DC490" s="6"/>
      <c r="DD490" s="6"/>
      <c r="DE490" s="6"/>
      <c r="DF490" s="6"/>
      <c r="DG490" s="6"/>
      <c r="DH490" s="6"/>
      <c r="DI490" s="6"/>
      <c r="DJ490" s="6"/>
      <c r="DK490" s="6"/>
      <c r="DL490" s="6"/>
      <c r="DM490" s="6"/>
      <c r="DN490" s="6"/>
      <c r="DO490" s="6"/>
      <c r="DP490" s="6"/>
    </row>
    <row r="491" spans="3:120"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  <c r="CJ491" s="6"/>
      <c r="CK491" s="6"/>
      <c r="CL491" s="6"/>
      <c r="CM491" s="6"/>
      <c r="CN491" s="6"/>
      <c r="CO491" s="6"/>
      <c r="CP491" s="6"/>
      <c r="CQ491" s="6"/>
      <c r="CR491" s="6"/>
      <c r="CS491" s="6"/>
      <c r="CT491" s="6"/>
      <c r="CU491" s="6"/>
      <c r="CV491" s="6"/>
      <c r="CW491" s="6"/>
      <c r="CX491" s="6"/>
      <c r="CY491" s="6"/>
      <c r="CZ491" s="6"/>
      <c r="DA491" s="6"/>
      <c r="DB491" s="6"/>
      <c r="DC491" s="6"/>
      <c r="DD491" s="6"/>
      <c r="DE491" s="6"/>
      <c r="DF491" s="6"/>
      <c r="DG491" s="6"/>
      <c r="DH491" s="6"/>
      <c r="DI491" s="6"/>
      <c r="DJ491" s="6"/>
      <c r="DK491" s="6"/>
      <c r="DL491" s="6"/>
      <c r="DM491" s="6"/>
      <c r="DN491" s="6"/>
      <c r="DO491" s="6"/>
      <c r="DP491" s="6"/>
    </row>
    <row r="492" spans="3:120"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/>
      <c r="CW492" s="6"/>
      <c r="CX492" s="6"/>
      <c r="CY492" s="6"/>
      <c r="CZ492" s="6"/>
      <c r="DA492" s="6"/>
      <c r="DB492" s="6"/>
      <c r="DC492" s="6"/>
      <c r="DD492" s="6"/>
      <c r="DE492" s="6"/>
      <c r="DF492" s="6"/>
      <c r="DG492" s="6"/>
      <c r="DH492" s="6"/>
      <c r="DI492" s="6"/>
      <c r="DJ492" s="6"/>
      <c r="DK492" s="6"/>
      <c r="DL492" s="6"/>
      <c r="DM492" s="6"/>
      <c r="DN492" s="6"/>
      <c r="DO492" s="6"/>
      <c r="DP492" s="6"/>
    </row>
    <row r="493" spans="3:120"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/>
      <c r="CE493" s="6"/>
      <c r="CF493" s="6"/>
      <c r="CG493" s="6"/>
      <c r="CH493" s="6"/>
      <c r="CI493" s="6"/>
      <c r="CJ493" s="6"/>
      <c r="CK493" s="6"/>
      <c r="CL493" s="6"/>
      <c r="CM493" s="6"/>
      <c r="CN493" s="6"/>
      <c r="CO493" s="6"/>
      <c r="CP493" s="6"/>
      <c r="CQ493" s="6"/>
      <c r="CR493" s="6"/>
      <c r="CS493" s="6"/>
      <c r="CT493" s="6"/>
      <c r="CU493" s="6"/>
      <c r="CV493" s="6"/>
      <c r="CW493" s="6"/>
      <c r="CX493" s="6"/>
      <c r="CY493" s="6"/>
      <c r="CZ493" s="6"/>
      <c r="DA493" s="6"/>
      <c r="DB493" s="6"/>
      <c r="DC493" s="6"/>
      <c r="DD493" s="6"/>
      <c r="DE493" s="6"/>
      <c r="DF493" s="6"/>
      <c r="DG493" s="6"/>
      <c r="DH493" s="6"/>
      <c r="DI493" s="6"/>
      <c r="DJ493" s="6"/>
      <c r="DK493" s="6"/>
      <c r="DL493" s="6"/>
      <c r="DM493" s="6"/>
      <c r="DN493" s="6"/>
      <c r="DO493" s="6"/>
      <c r="DP493" s="6"/>
    </row>
    <row r="494" spans="3:120"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/>
      <c r="CF494" s="6"/>
      <c r="CG494" s="6"/>
      <c r="CH494" s="6"/>
      <c r="CI494" s="6"/>
      <c r="CJ494" s="6"/>
      <c r="CK494" s="6"/>
      <c r="CL494" s="6"/>
      <c r="CM494" s="6"/>
      <c r="CN494" s="6"/>
      <c r="CO494" s="6"/>
      <c r="CP494" s="6"/>
      <c r="CQ494" s="6"/>
      <c r="CR494" s="6"/>
      <c r="CS494" s="6"/>
      <c r="CT494" s="6"/>
      <c r="CU494" s="6"/>
      <c r="CV494" s="6"/>
      <c r="CW494" s="6"/>
      <c r="CX494" s="6"/>
      <c r="CY494" s="6"/>
      <c r="CZ494" s="6"/>
      <c r="DA494" s="6"/>
      <c r="DB494" s="6"/>
      <c r="DC494" s="6"/>
      <c r="DD494" s="6"/>
      <c r="DE494" s="6"/>
      <c r="DF494" s="6"/>
      <c r="DG494" s="6"/>
      <c r="DH494" s="6"/>
      <c r="DI494" s="6"/>
      <c r="DJ494" s="6"/>
      <c r="DK494" s="6"/>
      <c r="DL494" s="6"/>
      <c r="DM494" s="6"/>
      <c r="DN494" s="6"/>
      <c r="DO494" s="6"/>
      <c r="DP494" s="6"/>
    </row>
    <row r="495" spans="3:120"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/>
      <c r="CE495" s="6"/>
      <c r="CF495" s="6"/>
      <c r="CG495" s="6"/>
      <c r="CH495" s="6"/>
      <c r="CI495" s="6"/>
      <c r="CJ495" s="6"/>
      <c r="CK495" s="6"/>
      <c r="CL495" s="6"/>
      <c r="CM495" s="6"/>
      <c r="CN495" s="6"/>
      <c r="CO495" s="6"/>
      <c r="CP495" s="6"/>
      <c r="CQ495" s="6"/>
      <c r="CR495" s="6"/>
      <c r="CS495" s="6"/>
      <c r="CT495" s="6"/>
      <c r="CU495" s="6"/>
      <c r="CV495" s="6"/>
      <c r="CW495" s="6"/>
      <c r="CX495" s="6"/>
      <c r="CY495" s="6"/>
      <c r="CZ495" s="6"/>
      <c r="DA495" s="6"/>
      <c r="DB495" s="6"/>
      <c r="DC495" s="6"/>
      <c r="DD495" s="6"/>
      <c r="DE495" s="6"/>
      <c r="DF495" s="6"/>
      <c r="DG495" s="6"/>
      <c r="DH495" s="6"/>
      <c r="DI495" s="6"/>
      <c r="DJ495" s="6"/>
      <c r="DK495" s="6"/>
      <c r="DL495" s="6"/>
      <c r="DM495" s="6"/>
      <c r="DN495" s="6"/>
      <c r="DO495" s="6"/>
      <c r="DP495" s="6"/>
    </row>
    <row r="496" spans="3:120"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  <c r="CJ496" s="6"/>
      <c r="CK496" s="6"/>
      <c r="CL496" s="6"/>
      <c r="CM496" s="6"/>
      <c r="CN496" s="6"/>
      <c r="CO496" s="6"/>
      <c r="CP496" s="6"/>
      <c r="CQ496" s="6"/>
      <c r="CR496" s="6"/>
      <c r="CS496" s="6"/>
      <c r="CT496" s="6"/>
      <c r="CU496" s="6"/>
      <c r="CV496" s="6"/>
      <c r="CW496" s="6"/>
      <c r="CX496" s="6"/>
      <c r="CY496" s="6"/>
      <c r="CZ496" s="6"/>
      <c r="DA496" s="6"/>
      <c r="DB496" s="6"/>
      <c r="DC496" s="6"/>
      <c r="DD496" s="6"/>
      <c r="DE496" s="6"/>
      <c r="DF496" s="6"/>
      <c r="DG496" s="6"/>
      <c r="DH496" s="6"/>
      <c r="DI496" s="6"/>
      <c r="DJ496" s="6"/>
      <c r="DK496" s="6"/>
      <c r="DL496" s="6"/>
      <c r="DM496" s="6"/>
      <c r="DN496" s="6"/>
      <c r="DO496" s="6"/>
      <c r="DP496" s="6"/>
    </row>
    <row r="497" spans="3:120"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  <c r="CJ497" s="6"/>
      <c r="CK497" s="6"/>
      <c r="CL497" s="6"/>
      <c r="CM497" s="6"/>
      <c r="CN497" s="6"/>
      <c r="CO497" s="6"/>
      <c r="CP497" s="6"/>
      <c r="CQ497" s="6"/>
      <c r="CR497" s="6"/>
      <c r="CS497" s="6"/>
      <c r="CT497" s="6"/>
      <c r="CU497" s="6"/>
      <c r="CV497" s="6"/>
      <c r="CW497" s="6"/>
      <c r="CX497" s="6"/>
      <c r="CY497" s="6"/>
      <c r="CZ497" s="6"/>
      <c r="DA497" s="6"/>
      <c r="DB497" s="6"/>
      <c r="DC497" s="6"/>
      <c r="DD497" s="6"/>
      <c r="DE497" s="6"/>
      <c r="DF497" s="6"/>
      <c r="DG497" s="6"/>
      <c r="DH497" s="6"/>
      <c r="DI497" s="6"/>
      <c r="DJ497" s="6"/>
      <c r="DK497" s="6"/>
      <c r="DL497" s="6"/>
      <c r="DM497" s="6"/>
      <c r="DN497" s="6"/>
      <c r="DO497" s="6"/>
      <c r="DP497" s="6"/>
    </row>
    <row r="498" spans="3:120"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/>
      <c r="CE498" s="6"/>
      <c r="CF498" s="6"/>
      <c r="CG498" s="6"/>
      <c r="CH498" s="6"/>
      <c r="CI498" s="6"/>
      <c r="CJ498" s="6"/>
      <c r="CK498" s="6"/>
      <c r="CL498" s="6"/>
      <c r="CM498" s="6"/>
      <c r="CN498" s="6"/>
      <c r="CO498" s="6"/>
      <c r="CP498" s="6"/>
      <c r="CQ498" s="6"/>
      <c r="CR498" s="6"/>
      <c r="CS498" s="6"/>
      <c r="CT498" s="6"/>
      <c r="CU498" s="6"/>
      <c r="CV498" s="6"/>
      <c r="CW498" s="6"/>
      <c r="CX498" s="6"/>
      <c r="CY498" s="6"/>
      <c r="CZ498" s="6"/>
      <c r="DA498" s="6"/>
      <c r="DB498" s="6"/>
      <c r="DC498" s="6"/>
      <c r="DD498" s="6"/>
      <c r="DE498" s="6"/>
      <c r="DF498" s="6"/>
      <c r="DG498" s="6"/>
      <c r="DH498" s="6"/>
      <c r="DI498" s="6"/>
      <c r="DJ498" s="6"/>
      <c r="DK498" s="6"/>
      <c r="DL498" s="6"/>
      <c r="DM498" s="6"/>
      <c r="DN498" s="6"/>
      <c r="DO498" s="6"/>
      <c r="DP498" s="6"/>
    </row>
    <row r="499" spans="3:120"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6"/>
      <c r="CA499" s="6"/>
      <c r="CB499" s="6"/>
      <c r="CC499" s="6"/>
      <c r="CD499" s="6"/>
      <c r="CE499" s="6"/>
      <c r="CF499" s="6"/>
      <c r="CG499" s="6"/>
      <c r="CH499" s="6"/>
      <c r="CI499" s="6"/>
      <c r="CJ499" s="6"/>
      <c r="CK499" s="6"/>
      <c r="CL499" s="6"/>
      <c r="CM499" s="6"/>
      <c r="CN499" s="6"/>
      <c r="CO499" s="6"/>
      <c r="CP499" s="6"/>
      <c r="CQ499" s="6"/>
      <c r="CR499" s="6"/>
      <c r="CS499" s="6"/>
      <c r="CT499" s="6"/>
      <c r="CU499" s="6"/>
      <c r="CV499" s="6"/>
      <c r="CW499" s="6"/>
      <c r="CX499" s="6"/>
      <c r="CY499" s="6"/>
      <c r="CZ499" s="6"/>
      <c r="DA499" s="6"/>
      <c r="DB499" s="6"/>
      <c r="DC499" s="6"/>
      <c r="DD499" s="6"/>
      <c r="DE499" s="6"/>
      <c r="DF499" s="6"/>
      <c r="DG499" s="6"/>
      <c r="DH499" s="6"/>
      <c r="DI499" s="6"/>
      <c r="DJ499" s="6"/>
      <c r="DK499" s="6"/>
      <c r="DL499" s="6"/>
      <c r="DM499" s="6"/>
      <c r="DN499" s="6"/>
      <c r="DO499" s="6"/>
      <c r="DP499" s="6"/>
    </row>
    <row r="500" spans="3:120"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  <c r="CJ500" s="6"/>
      <c r="CK500" s="6"/>
      <c r="CL500" s="6"/>
      <c r="CM500" s="6"/>
      <c r="CN500" s="6"/>
      <c r="CO500" s="6"/>
      <c r="CP500" s="6"/>
      <c r="CQ500" s="6"/>
      <c r="CR500" s="6"/>
      <c r="CS500" s="6"/>
      <c r="CT500" s="6"/>
      <c r="CU500" s="6"/>
      <c r="CV500" s="6"/>
      <c r="CW500" s="6"/>
      <c r="CX500" s="6"/>
      <c r="CY500" s="6"/>
      <c r="CZ500" s="6"/>
      <c r="DA500" s="6"/>
      <c r="DB500" s="6"/>
      <c r="DC500" s="6"/>
      <c r="DD500" s="6"/>
      <c r="DE500" s="6"/>
      <c r="DF500" s="6"/>
      <c r="DG500" s="6"/>
      <c r="DH500" s="6"/>
      <c r="DI500" s="6"/>
      <c r="DJ500" s="6"/>
      <c r="DK500" s="6"/>
      <c r="DL500" s="6"/>
      <c r="DM500" s="6"/>
      <c r="DN500" s="6"/>
      <c r="DO500" s="6"/>
      <c r="DP500" s="6"/>
    </row>
    <row r="501" spans="3:120"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6"/>
      <c r="CA501" s="6"/>
      <c r="CB501" s="6"/>
      <c r="CC501" s="6"/>
      <c r="CD501" s="6"/>
      <c r="CE501" s="6"/>
      <c r="CF501" s="6"/>
      <c r="CG501" s="6"/>
      <c r="CH501" s="6"/>
      <c r="CI501" s="6"/>
      <c r="CJ501" s="6"/>
      <c r="CK501" s="6"/>
      <c r="CL501" s="6"/>
      <c r="CM501" s="6"/>
      <c r="CN501" s="6"/>
      <c r="CO501" s="6"/>
      <c r="CP501" s="6"/>
      <c r="CQ501" s="6"/>
      <c r="CR501" s="6"/>
      <c r="CS501" s="6"/>
      <c r="CT501" s="6"/>
      <c r="CU501" s="6"/>
      <c r="CV501" s="6"/>
      <c r="CW501" s="6"/>
      <c r="CX501" s="6"/>
      <c r="CY501" s="6"/>
      <c r="CZ501" s="6"/>
      <c r="DA501" s="6"/>
      <c r="DB501" s="6"/>
      <c r="DC501" s="6"/>
      <c r="DD501" s="6"/>
      <c r="DE501" s="6"/>
      <c r="DF501" s="6"/>
      <c r="DG501" s="6"/>
      <c r="DH501" s="6"/>
      <c r="DI501" s="6"/>
      <c r="DJ501" s="6"/>
      <c r="DK501" s="6"/>
      <c r="DL501" s="6"/>
      <c r="DM501" s="6"/>
      <c r="DN501" s="6"/>
      <c r="DO501" s="6"/>
      <c r="DP501" s="6"/>
    </row>
    <row r="502" spans="3:120"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  <c r="BY502" s="6"/>
      <c r="BZ502" s="6"/>
      <c r="CA502" s="6"/>
      <c r="CB502" s="6"/>
      <c r="CC502" s="6"/>
      <c r="CD502" s="6"/>
      <c r="CE502" s="6"/>
      <c r="CF502" s="6"/>
      <c r="CG502" s="6"/>
      <c r="CH502" s="6"/>
      <c r="CI502" s="6"/>
      <c r="CJ502" s="6"/>
      <c r="CK502" s="6"/>
      <c r="CL502" s="6"/>
      <c r="CM502" s="6"/>
      <c r="CN502" s="6"/>
      <c r="CO502" s="6"/>
      <c r="CP502" s="6"/>
      <c r="CQ502" s="6"/>
      <c r="CR502" s="6"/>
      <c r="CS502" s="6"/>
      <c r="CT502" s="6"/>
      <c r="CU502" s="6"/>
      <c r="CV502" s="6"/>
      <c r="CW502" s="6"/>
      <c r="CX502" s="6"/>
      <c r="CY502" s="6"/>
      <c r="CZ502" s="6"/>
      <c r="DA502" s="6"/>
      <c r="DB502" s="6"/>
      <c r="DC502" s="6"/>
      <c r="DD502" s="6"/>
      <c r="DE502" s="6"/>
      <c r="DF502" s="6"/>
      <c r="DG502" s="6"/>
      <c r="DH502" s="6"/>
      <c r="DI502" s="6"/>
      <c r="DJ502" s="6"/>
      <c r="DK502" s="6"/>
      <c r="DL502" s="6"/>
      <c r="DM502" s="6"/>
      <c r="DN502" s="6"/>
      <c r="DO502" s="6"/>
      <c r="DP502" s="6"/>
    </row>
    <row r="503" spans="3:120"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6"/>
      <c r="CA503" s="6"/>
      <c r="CB503" s="6"/>
      <c r="CC503" s="6"/>
      <c r="CD503" s="6"/>
      <c r="CE503" s="6"/>
      <c r="CF503" s="6"/>
      <c r="CG503" s="6"/>
      <c r="CH503" s="6"/>
      <c r="CI503" s="6"/>
      <c r="CJ503" s="6"/>
      <c r="CK503" s="6"/>
      <c r="CL503" s="6"/>
      <c r="CM503" s="6"/>
      <c r="CN503" s="6"/>
      <c r="CO503" s="6"/>
      <c r="CP503" s="6"/>
      <c r="CQ503" s="6"/>
      <c r="CR503" s="6"/>
      <c r="CS503" s="6"/>
      <c r="CT503" s="6"/>
      <c r="CU503" s="6"/>
      <c r="CV503" s="6"/>
      <c r="CW503" s="6"/>
      <c r="CX503" s="6"/>
      <c r="CY503" s="6"/>
      <c r="CZ503" s="6"/>
      <c r="DA503" s="6"/>
      <c r="DB503" s="6"/>
      <c r="DC503" s="6"/>
      <c r="DD503" s="6"/>
      <c r="DE503" s="6"/>
      <c r="DF503" s="6"/>
      <c r="DG503" s="6"/>
      <c r="DH503" s="6"/>
      <c r="DI503" s="6"/>
      <c r="DJ503" s="6"/>
      <c r="DK503" s="6"/>
      <c r="DL503" s="6"/>
      <c r="DM503" s="6"/>
      <c r="DN503" s="6"/>
      <c r="DO503" s="6"/>
      <c r="DP503" s="6"/>
    </row>
    <row r="504" spans="3:120"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/>
      <c r="CF504" s="6"/>
      <c r="CG504" s="6"/>
      <c r="CH504" s="6"/>
      <c r="CI504" s="6"/>
      <c r="CJ504" s="6"/>
      <c r="CK504" s="6"/>
      <c r="CL504" s="6"/>
      <c r="CM504" s="6"/>
      <c r="CN504" s="6"/>
      <c r="CO504" s="6"/>
      <c r="CP504" s="6"/>
      <c r="CQ504" s="6"/>
      <c r="CR504" s="6"/>
      <c r="CS504" s="6"/>
      <c r="CT504" s="6"/>
      <c r="CU504" s="6"/>
      <c r="CV504" s="6"/>
      <c r="CW504" s="6"/>
      <c r="CX504" s="6"/>
      <c r="CY504" s="6"/>
      <c r="CZ504" s="6"/>
      <c r="DA504" s="6"/>
      <c r="DB504" s="6"/>
      <c r="DC504" s="6"/>
      <c r="DD504" s="6"/>
      <c r="DE504" s="6"/>
      <c r="DF504" s="6"/>
      <c r="DG504" s="6"/>
      <c r="DH504" s="6"/>
      <c r="DI504" s="6"/>
      <c r="DJ504" s="6"/>
      <c r="DK504" s="6"/>
      <c r="DL504" s="6"/>
      <c r="DM504" s="6"/>
      <c r="DN504" s="6"/>
      <c r="DO504" s="6"/>
      <c r="DP504" s="6"/>
    </row>
    <row r="505" spans="3:120"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6"/>
      <c r="CA505" s="6"/>
      <c r="CB505" s="6"/>
      <c r="CC505" s="6"/>
      <c r="CD505" s="6"/>
      <c r="CE505" s="6"/>
      <c r="CF505" s="6"/>
      <c r="CG505" s="6"/>
      <c r="CH505" s="6"/>
      <c r="CI505" s="6"/>
      <c r="CJ505" s="6"/>
      <c r="CK505" s="6"/>
      <c r="CL505" s="6"/>
      <c r="CM505" s="6"/>
      <c r="CN505" s="6"/>
      <c r="CO505" s="6"/>
      <c r="CP505" s="6"/>
      <c r="CQ505" s="6"/>
      <c r="CR505" s="6"/>
      <c r="CS505" s="6"/>
      <c r="CT505" s="6"/>
      <c r="CU505" s="6"/>
      <c r="CV505" s="6"/>
      <c r="CW505" s="6"/>
      <c r="CX505" s="6"/>
      <c r="CY505" s="6"/>
      <c r="CZ505" s="6"/>
      <c r="DA505" s="6"/>
      <c r="DB505" s="6"/>
      <c r="DC505" s="6"/>
      <c r="DD505" s="6"/>
      <c r="DE505" s="6"/>
      <c r="DF505" s="6"/>
      <c r="DG505" s="6"/>
      <c r="DH505" s="6"/>
      <c r="DI505" s="6"/>
      <c r="DJ505" s="6"/>
      <c r="DK505" s="6"/>
      <c r="DL505" s="6"/>
      <c r="DM505" s="6"/>
      <c r="DN505" s="6"/>
      <c r="DO505" s="6"/>
      <c r="DP505" s="6"/>
    </row>
    <row r="506" spans="3:120"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6"/>
      <c r="CA506" s="6"/>
      <c r="CB506" s="6"/>
      <c r="CC506" s="6"/>
      <c r="CD506" s="6"/>
      <c r="CE506" s="6"/>
      <c r="CF506" s="6"/>
      <c r="CG506" s="6"/>
      <c r="CH506" s="6"/>
      <c r="CI506" s="6"/>
      <c r="CJ506" s="6"/>
      <c r="CK506" s="6"/>
      <c r="CL506" s="6"/>
      <c r="CM506" s="6"/>
      <c r="CN506" s="6"/>
      <c r="CO506" s="6"/>
      <c r="CP506" s="6"/>
      <c r="CQ506" s="6"/>
      <c r="CR506" s="6"/>
      <c r="CS506" s="6"/>
      <c r="CT506" s="6"/>
      <c r="CU506" s="6"/>
      <c r="CV506" s="6"/>
      <c r="CW506" s="6"/>
      <c r="CX506" s="6"/>
      <c r="CY506" s="6"/>
      <c r="CZ506" s="6"/>
      <c r="DA506" s="6"/>
      <c r="DB506" s="6"/>
      <c r="DC506" s="6"/>
      <c r="DD506" s="6"/>
      <c r="DE506" s="6"/>
      <c r="DF506" s="6"/>
      <c r="DG506" s="6"/>
      <c r="DH506" s="6"/>
      <c r="DI506" s="6"/>
      <c r="DJ506" s="6"/>
      <c r="DK506" s="6"/>
      <c r="DL506" s="6"/>
      <c r="DM506" s="6"/>
      <c r="DN506" s="6"/>
      <c r="DO506" s="6"/>
      <c r="DP506" s="6"/>
    </row>
    <row r="507" spans="3:120"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  <c r="CH507" s="6"/>
      <c r="CI507" s="6"/>
      <c r="CJ507" s="6"/>
      <c r="CK507" s="6"/>
      <c r="CL507" s="6"/>
      <c r="CM507" s="6"/>
      <c r="CN507" s="6"/>
      <c r="CO507" s="6"/>
      <c r="CP507" s="6"/>
      <c r="CQ507" s="6"/>
      <c r="CR507" s="6"/>
      <c r="CS507" s="6"/>
      <c r="CT507" s="6"/>
      <c r="CU507" s="6"/>
      <c r="CV507" s="6"/>
      <c r="CW507" s="6"/>
      <c r="CX507" s="6"/>
      <c r="CY507" s="6"/>
      <c r="CZ507" s="6"/>
      <c r="DA507" s="6"/>
      <c r="DB507" s="6"/>
      <c r="DC507" s="6"/>
      <c r="DD507" s="6"/>
      <c r="DE507" s="6"/>
      <c r="DF507" s="6"/>
      <c r="DG507" s="6"/>
      <c r="DH507" s="6"/>
      <c r="DI507" s="6"/>
      <c r="DJ507" s="6"/>
      <c r="DK507" s="6"/>
      <c r="DL507" s="6"/>
      <c r="DM507" s="6"/>
      <c r="DN507" s="6"/>
      <c r="DO507" s="6"/>
      <c r="DP507" s="6"/>
    </row>
    <row r="508" spans="3:120"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  <c r="CH508" s="6"/>
      <c r="CI508" s="6"/>
      <c r="CJ508" s="6"/>
      <c r="CK508" s="6"/>
      <c r="CL508" s="6"/>
      <c r="CM508" s="6"/>
      <c r="CN508" s="6"/>
      <c r="CO508" s="6"/>
      <c r="CP508" s="6"/>
      <c r="CQ508" s="6"/>
      <c r="CR508" s="6"/>
      <c r="CS508" s="6"/>
      <c r="CT508" s="6"/>
      <c r="CU508" s="6"/>
      <c r="CV508" s="6"/>
      <c r="CW508" s="6"/>
      <c r="CX508" s="6"/>
      <c r="CY508" s="6"/>
      <c r="CZ508" s="6"/>
      <c r="DA508" s="6"/>
      <c r="DB508" s="6"/>
      <c r="DC508" s="6"/>
      <c r="DD508" s="6"/>
      <c r="DE508" s="6"/>
      <c r="DF508" s="6"/>
      <c r="DG508" s="6"/>
      <c r="DH508" s="6"/>
      <c r="DI508" s="6"/>
      <c r="DJ508" s="6"/>
      <c r="DK508" s="6"/>
      <c r="DL508" s="6"/>
      <c r="DM508" s="6"/>
      <c r="DN508" s="6"/>
      <c r="DO508" s="6"/>
      <c r="DP508" s="6"/>
    </row>
    <row r="509" spans="3:120"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6"/>
      <c r="CA509" s="6"/>
      <c r="CB509" s="6"/>
      <c r="CC509" s="6"/>
      <c r="CD509" s="6"/>
      <c r="CE509" s="6"/>
      <c r="CF509" s="6"/>
      <c r="CG509" s="6"/>
      <c r="CH509" s="6"/>
      <c r="CI509" s="6"/>
      <c r="CJ509" s="6"/>
      <c r="CK509" s="6"/>
      <c r="CL509" s="6"/>
      <c r="CM509" s="6"/>
      <c r="CN509" s="6"/>
      <c r="CO509" s="6"/>
      <c r="CP509" s="6"/>
      <c r="CQ509" s="6"/>
      <c r="CR509" s="6"/>
      <c r="CS509" s="6"/>
      <c r="CT509" s="6"/>
      <c r="CU509" s="6"/>
      <c r="CV509" s="6"/>
      <c r="CW509" s="6"/>
      <c r="CX509" s="6"/>
      <c r="CY509" s="6"/>
      <c r="CZ509" s="6"/>
      <c r="DA509" s="6"/>
      <c r="DB509" s="6"/>
      <c r="DC509" s="6"/>
      <c r="DD509" s="6"/>
      <c r="DE509" s="6"/>
      <c r="DF509" s="6"/>
      <c r="DG509" s="6"/>
      <c r="DH509" s="6"/>
      <c r="DI509" s="6"/>
      <c r="DJ509" s="6"/>
      <c r="DK509" s="6"/>
      <c r="DL509" s="6"/>
      <c r="DM509" s="6"/>
      <c r="DN509" s="6"/>
      <c r="DO509" s="6"/>
      <c r="DP509" s="6"/>
    </row>
    <row r="510" spans="3:120"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6"/>
      <c r="CA510" s="6"/>
      <c r="CB510" s="6"/>
      <c r="CC510" s="6"/>
      <c r="CD510" s="6"/>
      <c r="CE510" s="6"/>
      <c r="CF510" s="6"/>
      <c r="CG510" s="6"/>
      <c r="CH510" s="6"/>
      <c r="CI510" s="6"/>
      <c r="CJ510" s="6"/>
      <c r="CK510" s="6"/>
      <c r="CL510" s="6"/>
      <c r="CM510" s="6"/>
      <c r="CN510" s="6"/>
      <c r="CO510" s="6"/>
      <c r="CP510" s="6"/>
      <c r="CQ510" s="6"/>
      <c r="CR510" s="6"/>
      <c r="CS510" s="6"/>
      <c r="CT510" s="6"/>
      <c r="CU510" s="6"/>
      <c r="CV510" s="6"/>
      <c r="CW510" s="6"/>
      <c r="CX510" s="6"/>
      <c r="CY510" s="6"/>
      <c r="CZ510" s="6"/>
      <c r="DA510" s="6"/>
      <c r="DB510" s="6"/>
      <c r="DC510" s="6"/>
      <c r="DD510" s="6"/>
      <c r="DE510" s="6"/>
      <c r="DF510" s="6"/>
      <c r="DG510" s="6"/>
      <c r="DH510" s="6"/>
      <c r="DI510" s="6"/>
      <c r="DJ510" s="6"/>
      <c r="DK510" s="6"/>
      <c r="DL510" s="6"/>
      <c r="DM510" s="6"/>
      <c r="DN510" s="6"/>
      <c r="DO510" s="6"/>
      <c r="DP510" s="6"/>
    </row>
    <row r="511" spans="3:120"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  <c r="CH511" s="6"/>
      <c r="CI511" s="6"/>
      <c r="CJ511" s="6"/>
      <c r="CK511" s="6"/>
      <c r="CL511" s="6"/>
      <c r="CM511" s="6"/>
      <c r="CN511" s="6"/>
      <c r="CO511" s="6"/>
      <c r="CP511" s="6"/>
      <c r="CQ511" s="6"/>
      <c r="CR511" s="6"/>
      <c r="CS511" s="6"/>
      <c r="CT511" s="6"/>
      <c r="CU511" s="6"/>
      <c r="CV511" s="6"/>
      <c r="CW511" s="6"/>
      <c r="CX511" s="6"/>
      <c r="CY511" s="6"/>
      <c r="CZ511" s="6"/>
      <c r="DA511" s="6"/>
      <c r="DB511" s="6"/>
      <c r="DC511" s="6"/>
      <c r="DD511" s="6"/>
      <c r="DE511" s="6"/>
      <c r="DF511" s="6"/>
      <c r="DG511" s="6"/>
      <c r="DH511" s="6"/>
      <c r="DI511" s="6"/>
      <c r="DJ511" s="6"/>
      <c r="DK511" s="6"/>
      <c r="DL511" s="6"/>
      <c r="DM511" s="6"/>
      <c r="DN511" s="6"/>
      <c r="DO511" s="6"/>
      <c r="DP511" s="6"/>
    </row>
    <row r="512" spans="3:120"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  <c r="CJ512" s="6"/>
      <c r="CK512" s="6"/>
      <c r="CL512" s="6"/>
      <c r="CM512" s="6"/>
      <c r="CN512" s="6"/>
      <c r="CO512" s="6"/>
      <c r="CP512" s="6"/>
      <c r="CQ512" s="6"/>
      <c r="CR512" s="6"/>
      <c r="CS512" s="6"/>
      <c r="CT512" s="6"/>
      <c r="CU512" s="6"/>
      <c r="CV512" s="6"/>
      <c r="CW512" s="6"/>
      <c r="CX512" s="6"/>
      <c r="CY512" s="6"/>
      <c r="CZ512" s="6"/>
      <c r="DA512" s="6"/>
      <c r="DB512" s="6"/>
      <c r="DC512" s="6"/>
      <c r="DD512" s="6"/>
      <c r="DE512" s="6"/>
      <c r="DF512" s="6"/>
      <c r="DG512" s="6"/>
      <c r="DH512" s="6"/>
      <c r="DI512" s="6"/>
      <c r="DJ512" s="6"/>
      <c r="DK512" s="6"/>
      <c r="DL512" s="6"/>
      <c r="DM512" s="6"/>
      <c r="DN512" s="6"/>
      <c r="DO512" s="6"/>
      <c r="DP512" s="6"/>
    </row>
    <row r="513" spans="3:120"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  <c r="CJ513" s="6"/>
      <c r="CK513" s="6"/>
      <c r="CL513" s="6"/>
      <c r="CM513" s="6"/>
      <c r="CN513" s="6"/>
      <c r="CO513" s="6"/>
      <c r="CP513" s="6"/>
      <c r="CQ513" s="6"/>
      <c r="CR513" s="6"/>
      <c r="CS513" s="6"/>
      <c r="CT513" s="6"/>
      <c r="CU513" s="6"/>
      <c r="CV513" s="6"/>
      <c r="CW513" s="6"/>
      <c r="CX513" s="6"/>
      <c r="CY513" s="6"/>
      <c r="CZ513" s="6"/>
      <c r="DA513" s="6"/>
      <c r="DB513" s="6"/>
      <c r="DC513" s="6"/>
      <c r="DD513" s="6"/>
      <c r="DE513" s="6"/>
      <c r="DF513" s="6"/>
      <c r="DG513" s="6"/>
      <c r="DH513" s="6"/>
      <c r="DI513" s="6"/>
      <c r="DJ513" s="6"/>
      <c r="DK513" s="6"/>
      <c r="DL513" s="6"/>
      <c r="DM513" s="6"/>
      <c r="DN513" s="6"/>
      <c r="DO513" s="6"/>
      <c r="DP513" s="6"/>
    </row>
    <row r="514" spans="3:120"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  <c r="CH514" s="6"/>
      <c r="CI514" s="6"/>
      <c r="CJ514" s="6"/>
      <c r="CK514" s="6"/>
      <c r="CL514" s="6"/>
      <c r="CM514" s="6"/>
      <c r="CN514" s="6"/>
      <c r="CO514" s="6"/>
      <c r="CP514" s="6"/>
      <c r="CQ514" s="6"/>
      <c r="CR514" s="6"/>
      <c r="CS514" s="6"/>
      <c r="CT514" s="6"/>
      <c r="CU514" s="6"/>
      <c r="CV514" s="6"/>
      <c r="CW514" s="6"/>
      <c r="CX514" s="6"/>
      <c r="CY514" s="6"/>
      <c r="CZ514" s="6"/>
      <c r="DA514" s="6"/>
      <c r="DB514" s="6"/>
      <c r="DC514" s="6"/>
      <c r="DD514" s="6"/>
      <c r="DE514" s="6"/>
      <c r="DF514" s="6"/>
      <c r="DG514" s="6"/>
      <c r="DH514" s="6"/>
      <c r="DI514" s="6"/>
      <c r="DJ514" s="6"/>
      <c r="DK514" s="6"/>
      <c r="DL514" s="6"/>
      <c r="DM514" s="6"/>
      <c r="DN514" s="6"/>
      <c r="DO514" s="6"/>
      <c r="DP514" s="6"/>
    </row>
    <row r="515" spans="3:120"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6"/>
      <c r="CA515" s="6"/>
      <c r="CB515" s="6"/>
      <c r="CC515" s="6"/>
      <c r="CD515" s="6"/>
      <c r="CE515" s="6"/>
      <c r="CF515" s="6"/>
      <c r="CG515" s="6"/>
      <c r="CH515" s="6"/>
      <c r="CI515" s="6"/>
      <c r="CJ515" s="6"/>
      <c r="CK515" s="6"/>
      <c r="CL515" s="6"/>
      <c r="CM515" s="6"/>
      <c r="CN515" s="6"/>
      <c r="CO515" s="6"/>
      <c r="CP515" s="6"/>
      <c r="CQ515" s="6"/>
      <c r="CR515" s="6"/>
      <c r="CS515" s="6"/>
      <c r="CT515" s="6"/>
      <c r="CU515" s="6"/>
      <c r="CV515" s="6"/>
      <c r="CW515" s="6"/>
      <c r="CX515" s="6"/>
      <c r="CY515" s="6"/>
      <c r="CZ515" s="6"/>
      <c r="DA515" s="6"/>
      <c r="DB515" s="6"/>
      <c r="DC515" s="6"/>
      <c r="DD515" s="6"/>
      <c r="DE515" s="6"/>
      <c r="DF515" s="6"/>
      <c r="DG515" s="6"/>
      <c r="DH515" s="6"/>
      <c r="DI515" s="6"/>
      <c r="DJ515" s="6"/>
      <c r="DK515" s="6"/>
      <c r="DL515" s="6"/>
      <c r="DM515" s="6"/>
      <c r="DN515" s="6"/>
      <c r="DO515" s="6"/>
      <c r="DP515" s="6"/>
    </row>
    <row r="516" spans="3:120"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  <c r="CJ516" s="6"/>
      <c r="CK516" s="6"/>
      <c r="CL516" s="6"/>
      <c r="CM516" s="6"/>
      <c r="CN516" s="6"/>
      <c r="CO516" s="6"/>
      <c r="CP516" s="6"/>
      <c r="CQ516" s="6"/>
      <c r="CR516" s="6"/>
      <c r="CS516" s="6"/>
      <c r="CT516" s="6"/>
      <c r="CU516" s="6"/>
      <c r="CV516" s="6"/>
      <c r="CW516" s="6"/>
      <c r="CX516" s="6"/>
      <c r="CY516" s="6"/>
      <c r="CZ516" s="6"/>
      <c r="DA516" s="6"/>
      <c r="DB516" s="6"/>
      <c r="DC516" s="6"/>
      <c r="DD516" s="6"/>
      <c r="DE516" s="6"/>
      <c r="DF516" s="6"/>
      <c r="DG516" s="6"/>
      <c r="DH516" s="6"/>
      <c r="DI516" s="6"/>
      <c r="DJ516" s="6"/>
      <c r="DK516" s="6"/>
      <c r="DL516" s="6"/>
      <c r="DM516" s="6"/>
      <c r="DN516" s="6"/>
      <c r="DO516" s="6"/>
      <c r="DP516" s="6"/>
    </row>
    <row r="517" spans="3:120"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  <c r="CJ517" s="6"/>
      <c r="CK517" s="6"/>
      <c r="CL517" s="6"/>
      <c r="CM517" s="6"/>
      <c r="CN517" s="6"/>
      <c r="CO517" s="6"/>
      <c r="CP517" s="6"/>
      <c r="CQ517" s="6"/>
      <c r="CR517" s="6"/>
      <c r="CS517" s="6"/>
      <c r="CT517" s="6"/>
      <c r="CU517" s="6"/>
      <c r="CV517" s="6"/>
      <c r="CW517" s="6"/>
      <c r="CX517" s="6"/>
      <c r="CY517" s="6"/>
      <c r="CZ517" s="6"/>
      <c r="DA517" s="6"/>
      <c r="DB517" s="6"/>
      <c r="DC517" s="6"/>
      <c r="DD517" s="6"/>
      <c r="DE517" s="6"/>
      <c r="DF517" s="6"/>
      <c r="DG517" s="6"/>
      <c r="DH517" s="6"/>
      <c r="DI517" s="6"/>
      <c r="DJ517" s="6"/>
      <c r="DK517" s="6"/>
      <c r="DL517" s="6"/>
      <c r="DM517" s="6"/>
      <c r="DN517" s="6"/>
      <c r="DO517" s="6"/>
      <c r="DP517" s="6"/>
    </row>
    <row r="518" spans="3:120"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  <c r="CJ518" s="6"/>
      <c r="CK518" s="6"/>
      <c r="CL518" s="6"/>
      <c r="CM518" s="6"/>
      <c r="CN518" s="6"/>
      <c r="CO518" s="6"/>
      <c r="CP518" s="6"/>
      <c r="CQ518" s="6"/>
      <c r="CR518" s="6"/>
      <c r="CS518" s="6"/>
      <c r="CT518" s="6"/>
      <c r="CU518" s="6"/>
      <c r="CV518" s="6"/>
      <c r="CW518" s="6"/>
      <c r="CX518" s="6"/>
      <c r="CY518" s="6"/>
      <c r="CZ518" s="6"/>
      <c r="DA518" s="6"/>
      <c r="DB518" s="6"/>
      <c r="DC518" s="6"/>
      <c r="DD518" s="6"/>
      <c r="DE518" s="6"/>
      <c r="DF518" s="6"/>
      <c r="DG518" s="6"/>
      <c r="DH518" s="6"/>
      <c r="DI518" s="6"/>
      <c r="DJ518" s="6"/>
      <c r="DK518" s="6"/>
      <c r="DL518" s="6"/>
      <c r="DM518" s="6"/>
      <c r="DN518" s="6"/>
      <c r="DO518" s="6"/>
      <c r="DP518" s="6"/>
    </row>
    <row r="519" spans="3:120"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  <c r="CJ519" s="6"/>
      <c r="CK519" s="6"/>
      <c r="CL519" s="6"/>
      <c r="CM519" s="6"/>
      <c r="CN519" s="6"/>
      <c r="CO519" s="6"/>
      <c r="CP519" s="6"/>
      <c r="CQ519" s="6"/>
      <c r="CR519" s="6"/>
      <c r="CS519" s="6"/>
      <c r="CT519" s="6"/>
      <c r="CU519" s="6"/>
      <c r="CV519" s="6"/>
      <c r="CW519" s="6"/>
      <c r="CX519" s="6"/>
      <c r="CY519" s="6"/>
      <c r="CZ519" s="6"/>
      <c r="DA519" s="6"/>
      <c r="DB519" s="6"/>
      <c r="DC519" s="6"/>
      <c r="DD519" s="6"/>
      <c r="DE519" s="6"/>
      <c r="DF519" s="6"/>
      <c r="DG519" s="6"/>
      <c r="DH519" s="6"/>
      <c r="DI519" s="6"/>
      <c r="DJ519" s="6"/>
      <c r="DK519" s="6"/>
      <c r="DL519" s="6"/>
      <c r="DM519" s="6"/>
      <c r="DN519" s="6"/>
      <c r="DO519" s="6"/>
      <c r="DP519" s="6"/>
    </row>
    <row r="520" spans="3:120"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  <c r="CJ520" s="6"/>
      <c r="CK520" s="6"/>
      <c r="CL520" s="6"/>
      <c r="CM520" s="6"/>
      <c r="CN520" s="6"/>
      <c r="CO520" s="6"/>
      <c r="CP520" s="6"/>
      <c r="CQ520" s="6"/>
      <c r="CR520" s="6"/>
      <c r="CS520" s="6"/>
      <c r="CT520" s="6"/>
      <c r="CU520" s="6"/>
      <c r="CV520" s="6"/>
      <c r="CW520" s="6"/>
      <c r="CX520" s="6"/>
      <c r="CY520" s="6"/>
      <c r="CZ520" s="6"/>
      <c r="DA520" s="6"/>
      <c r="DB520" s="6"/>
      <c r="DC520" s="6"/>
      <c r="DD520" s="6"/>
      <c r="DE520" s="6"/>
      <c r="DF520" s="6"/>
      <c r="DG520" s="6"/>
      <c r="DH520" s="6"/>
      <c r="DI520" s="6"/>
      <c r="DJ520" s="6"/>
      <c r="DK520" s="6"/>
      <c r="DL520" s="6"/>
      <c r="DM520" s="6"/>
      <c r="DN520" s="6"/>
      <c r="DO520" s="6"/>
      <c r="DP520" s="6"/>
    </row>
    <row r="521" spans="3:120"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  <c r="CJ521" s="6"/>
      <c r="CK521" s="6"/>
      <c r="CL521" s="6"/>
      <c r="CM521" s="6"/>
      <c r="CN521" s="6"/>
      <c r="CO521" s="6"/>
      <c r="CP521" s="6"/>
      <c r="CQ521" s="6"/>
      <c r="CR521" s="6"/>
      <c r="CS521" s="6"/>
      <c r="CT521" s="6"/>
      <c r="CU521" s="6"/>
      <c r="CV521" s="6"/>
      <c r="CW521" s="6"/>
      <c r="CX521" s="6"/>
      <c r="CY521" s="6"/>
      <c r="CZ521" s="6"/>
      <c r="DA521" s="6"/>
      <c r="DB521" s="6"/>
      <c r="DC521" s="6"/>
      <c r="DD521" s="6"/>
      <c r="DE521" s="6"/>
      <c r="DF521" s="6"/>
      <c r="DG521" s="6"/>
      <c r="DH521" s="6"/>
      <c r="DI521" s="6"/>
      <c r="DJ521" s="6"/>
      <c r="DK521" s="6"/>
      <c r="DL521" s="6"/>
      <c r="DM521" s="6"/>
      <c r="DN521" s="6"/>
      <c r="DO521" s="6"/>
      <c r="DP521" s="6"/>
    </row>
    <row r="522" spans="3:120"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  <c r="CJ522" s="6"/>
      <c r="CK522" s="6"/>
      <c r="CL522" s="6"/>
      <c r="CM522" s="6"/>
      <c r="CN522" s="6"/>
      <c r="CO522" s="6"/>
      <c r="CP522" s="6"/>
      <c r="CQ522" s="6"/>
      <c r="CR522" s="6"/>
      <c r="CS522" s="6"/>
      <c r="CT522" s="6"/>
      <c r="CU522" s="6"/>
      <c r="CV522" s="6"/>
      <c r="CW522" s="6"/>
      <c r="CX522" s="6"/>
      <c r="CY522" s="6"/>
      <c r="CZ522" s="6"/>
      <c r="DA522" s="6"/>
      <c r="DB522" s="6"/>
      <c r="DC522" s="6"/>
      <c r="DD522" s="6"/>
      <c r="DE522" s="6"/>
      <c r="DF522" s="6"/>
      <c r="DG522" s="6"/>
      <c r="DH522" s="6"/>
      <c r="DI522" s="6"/>
      <c r="DJ522" s="6"/>
      <c r="DK522" s="6"/>
      <c r="DL522" s="6"/>
      <c r="DM522" s="6"/>
      <c r="DN522" s="6"/>
      <c r="DO522" s="6"/>
      <c r="DP522" s="6"/>
    </row>
    <row r="523" spans="3:120"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  <c r="CH523" s="6"/>
      <c r="CI523" s="6"/>
      <c r="CJ523" s="6"/>
      <c r="CK523" s="6"/>
      <c r="CL523" s="6"/>
      <c r="CM523" s="6"/>
      <c r="CN523" s="6"/>
      <c r="CO523" s="6"/>
      <c r="CP523" s="6"/>
      <c r="CQ523" s="6"/>
      <c r="CR523" s="6"/>
      <c r="CS523" s="6"/>
      <c r="CT523" s="6"/>
      <c r="CU523" s="6"/>
      <c r="CV523" s="6"/>
      <c r="CW523" s="6"/>
      <c r="CX523" s="6"/>
      <c r="CY523" s="6"/>
      <c r="CZ523" s="6"/>
      <c r="DA523" s="6"/>
      <c r="DB523" s="6"/>
      <c r="DC523" s="6"/>
      <c r="DD523" s="6"/>
      <c r="DE523" s="6"/>
      <c r="DF523" s="6"/>
      <c r="DG523" s="6"/>
      <c r="DH523" s="6"/>
      <c r="DI523" s="6"/>
      <c r="DJ523" s="6"/>
      <c r="DK523" s="6"/>
      <c r="DL523" s="6"/>
      <c r="DM523" s="6"/>
      <c r="DN523" s="6"/>
      <c r="DO523" s="6"/>
      <c r="DP523" s="6"/>
    </row>
    <row r="524" spans="3:120"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  <c r="CJ524" s="6"/>
      <c r="CK524" s="6"/>
      <c r="CL524" s="6"/>
      <c r="CM524" s="6"/>
      <c r="CN524" s="6"/>
      <c r="CO524" s="6"/>
      <c r="CP524" s="6"/>
      <c r="CQ524" s="6"/>
      <c r="CR524" s="6"/>
      <c r="CS524" s="6"/>
      <c r="CT524" s="6"/>
      <c r="CU524" s="6"/>
      <c r="CV524" s="6"/>
      <c r="CW524" s="6"/>
      <c r="CX524" s="6"/>
      <c r="CY524" s="6"/>
      <c r="CZ524" s="6"/>
      <c r="DA524" s="6"/>
      <c r="DB524" s="6"/>
      <c r="DC524" s="6"/>
      <c r="DD524" s="6"/>
      <c r="DE524" s="6"/>
      <c r="DF524" s="6"/>
      <c r="DG524" s="6"/>
      <c r="DH524" s="6"/>
      <c r="DI524" s="6"/>
      <c r="DJ524" s="6"/>
      <c r="DK524" s="6"/>
      <c r="DL524" s="6"/>
      <c r="DM524" s="6"/>
      <c r="DN524" s="6"/>
      <c r="DO524" s="6"/>
      <c r="DP524" s="6"/>
    </row>
    <row r="525" spans="3:120"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  <c r="CJ525" s="6"/>
      <c r="CK525" s="6"/>
      <c r="CL525" s="6"/>
      <c r="CM525" s="6"/>
      <c r="CN525" s="6"/>
      <c r="CO525" s="6"/>
      <c r="CP525" s="6"/>
      <c r="CQ525" s="6"/>
      <c r="CR525" s="6"/>
      <c r="CS525" s="6"/>
      <c r="CT525" s="6"/>
      <c r="CU525" s="6"/>
      <c r="CV525" s="6"/>
      <c r="CW525" s="6"/>
      <c r="CX525" s="6"/>
      <c r="CY525" s="6"/>
      <c r="CZ525" s="6"/>
      <c r="DA525" s="6"/>
      <c r="DB525" s="6"/>
      <c r="DC525" s="6"/>
      <c r="DD525" s="6"/>
      <c r="DE525" s="6"/>
      <c r="DF525" s="6"/>
      <c r="DG525" s="6"/>
      <c r="DH525" s="6"/>
      <c r="DI525" s="6"/>
      <c r="DJ525" s="6"/>
      <c r="DK525" s="6"/>
      <c r="DL525" s="6"/>
      <c r="DM525" s="6"/>
      <c r="DN525" s="6"/>
      <c r="DO525" s="6"/>
      <c r="DP525" s="6"/>
    </row>
    <row r="526" spans="3:120"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  <c r="CJ526" s="6"/>
      <c r="CK526" s="6"/>
      <c r="CL526" s="6"/>
      <c r="CM526" s="6"/>
      <c r="CN526" s="6"/>
      <c r="CO526" s="6"/>
      <c r="CP526" s="6"/>
      <c r="CQ526" s="6"/>
      <c r="CR526" s="6"/>
      <c r="CS526" s="6"/>
      <c r="CT526" s="6"/>
      <c r="CU526" s="6"/>
      <c r="CV526" s="6"/>
      <c r="CW526" s="6"/>
      <c r="CX526" s="6"/>
      <c r="CY526" s="6"/>
      <c r="CZ526" s="6"/>
      <c r="DA526" s="6"/>
      <c r="DB526" s="6"/>
      <c r="DC526" s="6"/>
      <c r="DD526" s="6"/>
      <c r="DE526" s="6"/>
      <c r="DF526" s="6"/>
      <c r="DG526" s="6"/>
      <c r="DH526" s="6"/>
      <c r="DI526" s="6"/>
      <c r="DJ526" s="6"/>
      <c r="DK526" s="6"/>
      <c r="DL526" s="6"/>
      <c r="DM526" s="6"/>
      <c r="DN526" s="6"/>
      <c r="DO526" s="6"/>
      <c r="DP526" s="6"/>
    </row>
    <row r="527" spans="3:120"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  <c r="CJ527" s="6"/>
      <c r="CK527" s="6"/>
      <c r="CL527" s="6"/>
      <c r="CM527" s="6"/>
      <c r="CN527" s="6"/>
      <c r="CO527" s="6"/>
      <c r="CP527" s="6"/>
      <c r="CQ527" s="6"/>
      <c r="CR527" s="6"/>
      <c r="CS527" s="6"/>
      <c r="CT527" s="6"/>
      <c r="CU527" s="6"/>
      <c r="CV527" s="6"/>
      <c r="CW527" s="6"/>
      <c r="CX527" s="6"/>
      <c r="CY527" s="6"/>
      <c r="CZ527" s="6"/>
      <c r="DA527" s="6"/>
      <c r="DB527" s="6"/>
      <c r="DC527" s="6"/>
      <c r="DD527" s="6"/>
      <c r="DE527" s="6"/>
      <c r="DF527" s="6"/>
      <c r="DG527" s="6"/>
      <c r="DH527" s="6"/>
      <c r="DI527" s="6"/>
      <c r="DJ527" s="6"/>
      <c r="DK527" s="6"/>
      <c r="DL527" s="6"/>
      <c r="DM527" s="6"/>
      <c r="DN527" s="6"/>
      <c r="DO527" s="6"/>
      <c r="DP527" s="6"/>
    </row>
    <row r="528" spans="3:120"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  <c r="CJ528" s="6"/>
      <c r="CK528" s="6"/>
      <c r="CL528" s="6"/>
      <c r="CM528" s="6"/>
      <c r="CN528" s="6"/>
      <c r="CO528" s="6"/>
      <c r="CP528" s="6"/>
      <c r="CQ528" s="6"/>
      <c r="CR528" s="6"/>
      <c r="CS528" s="6"/>
      <c r="CT528" s="6"/>
      <c r="CU528" s="6"/>
      <c r="CV528" s="6"/>
      <c r="CW528" s="6"/>
      <c r="CX528" s="6"/>
      <c r="CY528" s="6"/>
      <c r="CZ528" s="6"/>
      <c r="DA528" s="6"/>
      <c r="DB528" s="6"/>
      <c r="DC528" s="6"/>
      <c r="DD528" s="6"/>
      <c r="DE528" s="6"/>
      <c r="DF528" s="6"/>
      <c r="DG528" s="6"/>
      <c r="DH528" s="6"/>
      <c r="DI528" s="6"/>
      <c r="DJ528" s="6"/>
      <c r="DK528" s="6"/>
      <c r="DL528" s="6"/>
      <c r="DM528" s="6"/>
      <c r="DN528" s="6"/>
      <c r="DO528" s="6"/>
      <c r="DP528" s="6"/>
    </row>
    <row r="529" spans="3:120"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  <c r="CJ529" s="6"/>
      <c r="CK529" s="6"/>
      <c r="CL529" s="6"/>
      <c r="CM529" s="6"/>
      <c r="CN529" s="6"/>
      <c r="CO529" s="6"/>
      <c r="CP529" s="6"/>
      <c r="CQ529" s="6"/>
      <c r="CR529" s="6"/>
      <c r="CS529" s="6"/>
      <c r="CT529" s="6"/>
      <c r="CU529" s="6"/>
      <c r="CV529" s="6"/>
      <c r="CW529" s="6"/>
      <c r="CX529" s="6"/>
      <c r="CY529" s="6"/>
      <c r="CZ529" s="6"/>
      <c r="DA529" s="6"/>
      <c r="DB529" s="6"/>
      <c r="DC529" s="6"/>
      <c r="DD529" s="6"/>
      <c r="DE529" s="6"/>
      <c r="DF529" s="6"/>
      <c r="DG529" s="6"/>
      <c r="DH529" s="6"/>
      <c r="DI529" s="6"/>
      <c r="DJ529" s="6"/>
      <c r="DK529" s="6"/>
      <c r="DL529" s="6"/>
      <c r="DM529" s="6"/>
      <c r="DN529" s="6"/>
      <c r="DO529" s="6"/>
      <c r="DP529" s="6"/>
    </row>
    <row r="530" spans="3:120"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  <c r="CJ530" s="6"/>
      <c r="CK530" s="6"/>
      <c r="CL530" s="6"/>
      <c r="CM530" s="6"/>
      <c r="CN530" s="6"/>
      <c r="CO530" s="6"/>
      <c r="CP530" s="6"/>
      <c r="CQ530" s="6"/>
      <c r="CR530" s="6"/>
      <c r="CS530" s="6"/>
      <c r="CT530" s="6"/>
      <c r="CU530" s="6"/>
      <c r="CV530" s="6"/>
      <c r="CW530" s="6"/>
      <c r="CX530" s="6"/>
      <c r="CY530" s="6"/>
      <c r="CZ530" s="6"/>
      <c r="DA530" s="6"/>
      <c r="DB530" s="6"/>
      <c r="DC530" s="6"/>
      <c r="DD530" s="6"/>
      <c r="DE530" s="6"/>
      <c r="DF530" s="6"/>
      <c r="DG530" s="6"/>
      <c r="DH530" s="6"/>
      <c r="DI530" s="6"/>
      <c r="DJ530" s="6"/>
      <c r="DK530" s="6"/>
      <c r="DL530" s="6"/>
      <c r="DM530" s="6"/>
      <c r="DN530" s="6"/>
      <c r="DO530" s="6"/>
      <c r="DP530" s="6"/>
    </row>
    <row r="531" spans="3:120"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  <c r="CJ531" s="6"/>
      <c r="CK531" s="6"/>
      <c r="CL531" s="6"/>
      <c r="CM531" s="6"/>
      <c r="CN531" s="6"/>
      <c r="CO531" s="6"/>
      <c r="CP531" s="6"/>
      <c r="CQ531" s="6"/>
      <c r="CR531" s="6"/>
      <c r="CS531" s="6"/>
      <c r="CT531" s="6"/>
      <c r="CU531" s="6"/>
      <c r="CV531" s="6"/>
      <c r="CW531" s="6"/>
      <c r="CX531" s="6"/>
      <c r="CY531" s="6"/>
      <c r="CZ531" s="6"/>
      <c r="DA531" s="6"/>
      <c r="DB531" s="6"/>
      <c r="DC531" s="6"/>
      <c r="DD531" s="6"/>
      <c r="DE531" s="6"/>
      <c r="DF531" s="6"/>
      <c r="DG531" s="6"/>
      <c r="DH531" s="6"/>
      <c r="DI531" s="6"/>
      <c r="DJ531" s="6"/>
      <c r="DK531" s="6"/>
      <c r="DL531" s="6"/>
      <c r="DM531" s="6"/>
      <c r="DN531" s="6"/>
      <c r="DO531" s="6"/>
      <c r="DP531" s="6"/>
    </row>
    <row r="532" spans="3:120"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  <c r="CJ532" s="6"/>
      <c r="CK532" s="6"/>
      <c r="CL532" s="6"/>
      <c r="CM532" s="6"/>
      <c r="CN532" s="6"/>
      <c r="CO532" s="6"/>
      <c r="CP532" s="6"/>
      <c r="CQ532" s="6"/>
      <c r="CR532" s="6"/>
      <c r="CS532" s="6"/>
      <c r="CT532" s="6"/>
      <c r="CU532" s="6"/>
      <c r="CV532" s="6"/>
      <c r="CW532" s="6"/>
      <c r="CX532" s="6"/>
      <c r="CY532" s="6"/>
      <c r="CZ532" s="6"/>
      <c r="DA532" s="6"/>
      <c r="DB532" s="6"/>
      <c r="DC532" s="6"/>
      <c r="DD532" s="6"/>
      <c r="DE532" s="6"/>
      <c r="DF532" s="6"/>
      <c r="DG532" s="6"/>
      <c r="DH532" s="6"/>
      <c r="DI532" s="6"/>
      <c r="DJ532" s="6"/>
      <c r="DK532" s="6"/>
      <c r="DL532" s="6"/>
      <c r="DM532" s="6"/>
      <c r="DN532" s="6"/>
      <c r="DO532" s="6"/>
      <c r="DP532" s="6"/>
    </row>
    <row r="533" spans="3:120"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  <c r="CJ533" s="6"/>
      <c r="CK533" s="6"/>
      <c r="CL533" s="6"/>
      <c r="CM533" s="6"/>
      <c r="CN533" s="6"/>
      <c r="CO533" s="6"/>
      <c r="CP533" s="6"/>
      <c r="CQ533" s="6"/>
      <c r="CR533" s="6"/>
      <c r="CS533" s="6"/>
      <c r="CT533" s="6"/>
      <c r="CU533" s="6"/>
      <c r="CV533" s="6"/>
      <c r="CW533" s="6"/>
      <c r="CX533" s="6"/>
      <c r="CY533" s="6"/>
      <c r="CZ533" s="6"/>
      <c r="DA533" s="6"/>
      <c r="DB533" s="6"/>
      <c r="DC533" s="6"/>
      <c r="DD533" s="6"/>
      <c r="DE533" s="6"/>
      <c r="DF533" s="6"/>
      <c r="DG533" s="6"/>
      <c r="DH533" s="6"/>
      <c r="DI533" s="6"/>
      <c r="DJ533" s="6"/>
      <c r="DK533" s="6"/>
      <c r="DL533" s="6"/>
      <c r="DM533" s="6"/>
      <c r="DN533" s="6"/>
      <c r="DO533" s="6"/>
      <c r="DP533" s="6"/>
    </row>
    <row r="534" spans="3:120"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  <c r="CJ534" s="6"/>
      <c r="CK534" s="6"/>
      <c r="CL534" s="6"/>
      <c r="CM534" s="6"/>
      <c r="CN534" s="6"/>
      <c r="CO534" s="6"/>
      <c r="CP534" s="6"/>
      <c r="CQ534" s="6"/>
      <c r="CR534" s="6"/>
      <c r="CS534" s="6"/>
      <c r="CT534" s="6"/>
      <c r="CU534" s="6"/>
      <c r="CV534" s="6"/>
      <c r="CW534" s="6"/>
      <c r="CX534" s="6"/>
      <c r="CY534" s="6"/>
      <c r="CZ534" s="6"/>
      <c r="DA534" s="6"/>
      <c r="DB534" s="6"/>
      <c r="DC534" s="6"/>
      <c r="DD534" s="6"/>
      <c r="DE534" s="6"/>
      <c r="DF534" s="6"/>
      <c r="DG534" s="6"/>
      <c r="DH534" s="6"/>
      <c r="DI534" s="6"/>
      <c r="DJ534" s="6"/>
      <c r="DK534" s="6"/>
      <c r="DL534" s="6"/>
      <c r="DM534" s="6"/>
      <c r="DN534" s="6"/>
      <c r="DO534" s="6"/>
      <c r="DP534" s="6"/>
    </row>
    <row r="535" spans="3:120"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  <c r="CJ535" s="6"/>
      <c r="CK535" s="6"/>
      <c r="CL535" s="6"/>
      <c r="CM535" s="6"/>
      <c r="CN535" s="6"/>
      <c r="CO535" s="6"/>
      <c r="CP535" s="6"/>
      <c r="CQ535" s="6"/>
      <c r="CR535" s="6"/>
      <c r="CS535" s="6"/>
      <c r="CT535" s="6"/>
      <c r="CU535" s="6"/>
      <c r="CV535" s="6"/>
      <c r="CW535" s="6"/>
      <c r="CX535" s="6"/>
      <c r="CY535" s="6"/>
      <c r="CZ535" s="6"/>
      <c r="DA535" s="6"/>
      <c r="DB535" s="6"/>
      <c r="DC535" s="6"/>
      <c r="DD535" s="6"/>
      <c r="DE535" s="6"/>
      <c r="DF535" s="6"/>
      <c r="DG535" s="6"/>
      <c r="DH535" s="6"/>
      <c r="DI535" s="6"/>
      <c r="DJ535" s="6"/>
      <c r="DK535" s="6"/>
      <c r="DL535" s="6"/>
      <c r="DM535" s="6"/>
      <c r="DN535" s="6"/>
      <c r="DO535" s="6"/>
      <c r="DP535" s="6"/>
    </row>
    <row r="536" spans="3:120"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/>
      <c r="CF536" s="6"/>
      <c r="CG536" s="6"/>
      <c r="CH536" s="6"/>
      <c r="CI536" s="6"/>
      <c r="CJ536" s="6"/>
      <c r="CK536" s="6"/>
      <c r="CL536" s="6"/>
      <c r="CM536" s="6"/>
      <c r="CN536" s="6"/>
      <c r="CO536" s="6"/>
      <c r="CP536" s="6"/>
      <c r="CQ536" s="6"/>
      <c r="CR536" s="6"/>
      <c r="CS536" s="6"/>
      <c r="CT536" s="6"/>
      <c r="CU536" s="6"/>
      <c r="CV536" s="6"/>
      <c r="CW536" s="6"/>
      <c r="CX536" s="6"/>
      <c r="CY536" s="6"/>
      <c r="CZ536" s="6"/>
      <c r="DA536" s="6"/>
      <c r="DB536" s="6"/>
      <c r="DC536" s="6"/>
      <c r="DD536" s="6"/>
      <c r="DE536" s="6"/>
      <c r="DF536" s="6"/>
      <c r="DG536" s="6"/>
      <c r="DH536" s="6"/>
      <c r="DI536" s="6"/>
      <c r="DJ536" s="6"/>
      <c r="DK536" s="6"/>
      <c r="DL536" s="6"/>
      <c r="DM536" s="6"/>
      <c r="DN536" s="6"/>
      <c r="DO536" s="6"/>
      <c r="DP536" s="6"/>
    </row>
    <row r="537" spans="3:120"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/>
      <c r="CE537" s="6"/>
      <c r="CF537" s="6"/>
      <c r="CG537" s="6"/>
      <c r="CH537" s="6"/>
      <c r="CI537" s="6"/>
      <c r="CJ537" s="6"/>
      <c r="CK537" s="6"/>
      <c r="CL537" s="6"/>
      <c r="CM537" s="6"/>
      <c r="CN537" s="6"/>
      <c r="CO537" s="6"/>
      <c r="CP537" s="6"/>
      <c r="CQ537" s="6"/>
      <c r="CR537" s="6"/>
      <c r="CS537" s="6"/>
      <c r="CT537" s="6"/>
      <c r="CU537" s="6"/>
      <c r="CV537" s="6"/>
      <c r="CW537" s="6"/>
      <c r="CX537" s="6"/>
      <c r="CY537" s="6"/>
      <c r="CZ537" s="6"/>
      <c r="DA537" s="6"/>
      <c r="DB537" s="6"/>
      <c r="DC537" s="6"/>
      <c r="DD537" s="6"/>
      <c r="DE537" s="6"/>
      <c r="DF537" s="6"/>
      <c r="DG537" s="6"/>
      <c r="DH537" s="6"/>
      <c r="DI537" s="6"/>
      <c r="DJ537" s="6"/>
      <c r="DK537" s="6"/>
      <c r="DL537" s="6"/>
      <c r="DM537" s="6"/>
      <c r="DN537" s="6"/>
      <c r="DO537" s="6"/>
      <c r="DP537" s="6"/>
    </row>
    <row r="538" spans="3:120"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  <c r="CH538" s="6"/>
      <c r="CI538" s="6"/>
      <c r="CJ538" s="6"/>
      <c r="CK538" s="6"/>
      <c r="CL538" s="6"/>
      <c r="CM538" s="6"/>
      <c r="CN538" s="6"/>
      <c r="CO538" s="6"/>
      <c r="CP538" s="6"/>
      <c r="CQ538" s="6"/>
      <c r="CR538" s="6"/>
      <c r="CS538" s="6"/>
      <c r="CT538" s="6"/>
      <c r="CU538" s="6"/>
      <c r="CV538" s="6"/>
      <c r="CW538" s="6"/>
      <c r="CX538" s="6"/>
      <c r="CY538" s="6"/>
      <c r="CZ538" s="6"/>
      <c r="DA538" s="6"/>
      <c r="DB538" s="6"/>
      <c r="DC538" s="6"/>
      <c r="DD538" s="6"/>
      <c r="DE538" s="6"/>
      <c r="DF538" s="6"/>
      <c r="DG538" s="6"/>
      <c r="DH538" s="6"/>
      <c r="DI538" s="6"/>
      <c r="DJ538" s="6"/>
      <c r="DK538" s="6"/>
      <c r="DL538" s="6"/>
      <c r="DM538" s="6"/>
      <c r="DN538" s="6"/>
      <c r="DO538" s="6"/>
      <c r="DP538" s="6"/>
    </row>
    <row r="539" spans="3:120"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  <c r="CH539" s="6"/>
      <c r="CI539" s="6"/>
      <c r="CJ539" s="6"/>
      <c r="CK539" s="6"/>
      <c r="CL539" s="6"/>
      <c r="CM539" s="6"/>
      <c r="CN539" s="6"/>
      <c r="CO539" s="6"/>
      <c r="CP539" s="6"/>
      <c r="CQ539" s="6"/>
      <c r="CR539" s="6"/>
      <c r="CS539" s="6"/>
      <c r="CT539" s="6"/>
      <c r="CU539" s="6"/>
      <c r="CV539" s="6"/>
      <c r="CW539" s="6"/>
      <c r="CX539" s="6"/>
      <c r="CY539" s="6"/>
      <c r="CZ539" s="6"/>
      <c r="DA539" s="6"/>
      <c r="DB539" s="6"/>
      <c r="DC539" s="6"/>
      <c r="DD539" s="6"/>
      <c r="DE539" s="6"/>
      <c r="DF539" s="6"/>
      <c r="DG539" s="6"/>
      <c r="DH539" s="6"/>
      <c r="DI539" s="6"/>
      <c r="DJ539" s="6"/>
      <c r="DK539" s="6"/>
      <c r="DL539" s="6"/>
      <c r="DM539" s="6"/>
      <c r="DN539" s="6"/>
      <c r="DO539" s="6"/>
      <c r="DP539" s="6"/>
    </row>
    <row r="540" spans="3:120"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  <c r="CH540" s="6"/>
      <c r="CI540" s="6"/>
      <c r="CJ540" s="6"/>
      <c r="CK540" s="6"/>
      <c r="CL540" s="6"/>
      <c r="CM540" s="6"/>
      <c r="CN540" s="6"/>
      <c r="CO540" s="6"/>
      <c r="CP540" s="6"/>
      <c r="CQ540" s="6"/>
      <c r="CR540" s="6"/>
      <c r="CS540" s="6"/>
      <c r="CT540" s="6"/>
      <c r="CU540" s="6"/>
      <c r="CV540" s="6"/>
      <c r="CW540" s="6"/>
      <c r="CX540" s="6"/>
      <c r="CY540" s="6"/>
      <c r="CZ540" s="6"/>
      <c r="DA540" s="6"/>
      <c r="DB540" s="6"/>
      <c r="DC540" s="6"/>
      <c r="DD540" s="6"/>
      <c r="DE540" s="6"/>
      <c r="DF540" s="6"/>
      <c r="DG540" s="6"/>
      <c r="DH540" s="6"/>
      <c r="DI540" s="6"/>
      <c r="DJ540" s="6"/>
      <c r="DK540" s="6"/>
      <c r="DL540" s="6"/>
      <c r="DM540" s="6"/>
      <c r="DN540" s="6"/>
      <c r="DO540" s="6"/>
      <c r="DP540" s="6"/>
    </row>
    <row r="541" spans="3:120"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  <c r="CJ541" s="6"/>
      <c r="CK541" s="6"/>
      <c r="CL541" s="6"/>
      <c r="CM541" s="6"/>
      <c r="CN541" s="6"/>
      <c r="CO541" s="6"/>
      <c r="CP541" s="6"/>
      <c r="CQ541" s="6"/>
      <c r="CR541" s="6"/>
      <c r="CS541" s="6"/>
      <c r="CT541" s="6"/>
      <c r="CU541" s="6"/>
      <c r="CV541" s="6"/>
      <c r="CW541" s="6"/>
      <c r="CX541" s="6"/>
      <c r="CY541" s="6"/>
      <c r="CZ541" s="6"/>
      <c r="DA541" s="6"/>
      <c r="DB541" s="6"/>
      <c r="DC541" s="6"/>
      <c r="DD541" s="6"/>
      <c r="DE541" s="6"/>
      <c r="DF541" s="6"/>
      <c r="DG541" s="6"/>
      <c r="DH541" s="6"/>
      <c r="DI541" s="6"/>
      <c r="DJ541" s="6"/>
      <c r="DK541" s="6"/>
      <c r="DL541" s="6"/>
      <c r="DM541" s="6"/>
      <c r="DN541" s="6"/>
      <c r="DO541" s="6"/>
      <c r="DP541" s="6"/>
    </row>
    <row r="542" spans="3:120"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  <c r="CJ542" s="6"/>
      <c r="CK542" s="6"/>
      <c r="CL542" s="6"/>
      <c r="CM542" s="6"/>
      <c r="CN542" s="6"/>
      <c r="CO542" s="6"/>
      <c r="CP542" s="6"/>
      <c r="CQ542" s="6"/>
      <c r="CR542" s="6"/>
      <c r="CS542" s="6"/>
      <c r="CT542" s="6"/>
      <c r="CU542" s="6"/>
      <c r="CV542" s="6"/>
      <c r="CW542" s="6"/>
      <c r="CX542" s="6"/>
      <c r="CY542" s="6"/>
      <c r="CZ542" s="6"/>
      <c r="DA542" s="6"/>
      <c r="DB542" s="6"/>
      <c r="DC542" s="6"/>
      <c r="DD542" s="6"/>
      <c r="DE542" s="6"/>
      <c r="DF542" s="6"/>
      <c r="DG542" s="6"/>
      <c r="DH542" s="6"/>
      <c r="DI542" s="6"/>
      <c r="DJ542" s="6"/>
      <c r="DK542" s="6"/>
      <c r="DL542" s="6"/>
      <c r="DM542" s="6"/>
      <c r="DN542" s="6"/>
      <c r="DO542" s="6"/>
      <c r="DP542" s="6"/>
    </row>
    <row r="543" spans="3:120"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  <c r="CH543" s="6"/>
      <c r="CI543" s="6"/>
      <c r="CJ543" s="6"/>
      <c r="CK543" s="6"/>
      <c r="CL543" s="6"/>
      <c r="CM543" s="6"/>
      <c r="CN543" s="6"/>
      <c r="CO543" s="6"/>
      <c r="CP543" s="6"/>
      <c r="CQ543" s="6"/>
      <c r="CR543" s="6"/>
      <c r="CS543" s="6"/>
      <c r="CT543" s="6"/>
      <c r="CU543" s="6"/>
      <c r="CV543" s="6"/>
      <c r="CW543" s="6"/>
      <c r="CX543" s="6"/>
      <c r="CY543" s="6"/>
      <c r="CZ543" s="6"/>
      <c r="DA543" s="6"/>
      <c r="DB543" s="6"/>
      <c r="DC543" s="6"/>
      <c r="DD543" s="6"/>
      <c r="DE543" s="6"/>
      <c r="DF543" s="6"/>
      <c r="DG543" s="6"/>
      <c r="DH543" s="6"/>
      <c r="DI543" s="6"/>
      <c r="DJ543" s="6"/>
      <c r="DK543" s="6"/>
      <c r="DL543" s="6"/>
      <c r="DM543" s="6"/>
      <c r="DN543" s="6"/>
      <c r="DO543" s="6"/>
      <c r="DP543" s="6"/>
    </row>
    <row r="544" spans="3:120"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  <c r="CE544" s="6"/>
      <c r="CF544" s="6"/>
      <c r="CG544" s="6"/>
      <c r="CH544" s="6"/>
      <c r="CI544" s="6"/>
      <c r="CJ544" s="6"/>
      <c r="CK544" s="6"/>
      <c r="CL544" s="6"/>
      <c r="CM544" s="6"/>
      <c r="CN544" s="6"/>
      <c r="CO544" s="6"/>
      <c r="CP544" s="6"/>
      <c r="CQ544" s="6"/>
      <c r="CR544" s="6"/>
      <c r="CS544" s="6"/>
      <c r="CT544" s="6"/>
      <c r="CU544" s="6"/>
      <c r="CV544" s="6"/>
      <c r="CW544" s="6"/>
      <c r="CX544" s="6"/>
      <c r="CY544" s="6"/>
      <c r="CZ544" s="6"/>
      <c r="DA544" s="6"/>
      <c r="DB544" s="6"/>
      <c r="DC544" s="6"/>
      <c r="DD544" s="6"/>
      <c r="DE544" s="6"/>
      <c r="DF544" s="6"/>
      <c r="DG544" s="6"/>
      <c r="DH544" s="6"/>
      <c r="DI544" s="6"/>
      <c r="DJ544" s="6"/>
      <c r="DK544" s="6"/>
      <c r="DL544" s="6"/>
      <c r="DM544" s="6"/>
      <c r="DN544" s="6"/>
      <c r="DO544" s="6"/>
      <c r="DP544" s="6"/>
    </row>
    <row r="545" spans="3:120"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  <c r="CE545" s="6"/>
      <c r="CF545" s="6"/>
      <c r="CG545" s="6"/>
      <c r="CH545" s="6"/>
      <c r="CI545" s="6"/>
      <c r="CJ545" s="6"/>
      <c r="CK545" s="6"/>
      <c r="CL545" s="6"/>
      <c r="CM545" s="6"/>
      <c r="CN545" s="6"/>
      <c r="CO545" s="6"/>
      <c r="CP545" s="6"/>
      <c r="CQ545" s="6"/>
      <c r="CR545" s="6"/>
      <c r="CS545" s="6"/>
      <c r="CT545" s="6"/>
      <c r="CU545" s="6"/>
      <c r="CV545" s="6"/>
      <c r="CW545" s="6"/>
      <c r="CX545" s="6"/>
      <c r="CY545" s="6"/>
      <c r="CZ545" s="6"/>
      <c r="DA545" s="6"/>
      <c r="DB545" s="6"/>
      <c r="DC545" s="6"/>
      <c r="DD545" s="6"/>
      <c r="DE545" s="6"/>
      <c r="DF545" s="6"/>
      <c r="DG545" s="6"/>
      <c r="DH545" s="6"/>
      <c r="DI545" s="6"/>
      <c r="DJ545" s="6"/>
      <c r="DK545" s="6"/>
      <c r="DL545" s="6"/>
      <c r="DM545" s="6"/>
      <c r="DN545" s="6"/>
      <c r="DO545" s="6"/>
      <c r="DP545" s="6"/>
    </row>
    <row r="546" spans="3:120"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6"/>
      <c r="CA546" s="6"/>
      <c r="CB546" s="6"/>
      <c r="CC546" s="6"/>
      <c r="CD546" s="6"/>
      <c r="CE546" s="6"/>
      <c r="CF546" s="6"/>
      <c r="CG546" s="6"/>
      <c r="CH546" s="6"/>
      <c r="CI546" s="6"/>
      <c r="CJ546" s="6"/>
      <c r="CK546" s="6"/>
      <c r="CL546" s="6"/>
      <c r="CM546" s="6"/>
      <c r="CN546" s="6"/>
      <c r="CO546" s="6"/>
      <c r="CP546" s="6"/>
      <c r="CQ546" s="6"/>
      <c r="CR546" s="6"/>
      <c r="CS546" s="6"/>
      <c r="CT546" s="6"/>
      <c r="CU546" s="6"/>
      <c r="CV546" s="6"/>
      <c r="CW546" s="6"/>
      <c r="CX546" s="6"/>
      <c r="CY546" s="6"/>
      <c r="CZ546" s="6"/>
      <c r="DA546" s="6"/>
      <c r="DB546" s="6"/>
      <c r="DC546" s="6"/>
      <c r="DD546" s="6"/>
      <c r="DE546" s="6"/>
      <c r="DF546" s="6"/>
      <c r="DG546" s="6"/>
      <c r="DH546" s="6"/>
      <c r="DI546" s="6"/>
      <c r="DJ546" s="6"/>
      <c r="DK546" s="6"/>
      <c r="DL546" s="6"/>
      <c r="DM546" s="6"/>
      <c r="DN546" s="6"/>
      <c r="DO546" s="6"/>
      <c r="DP546" s="6"/>
    </row>
    <row r="547" spans="3:120"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  <c r="CH547" s="6"/>
      <c r="CI547" s="6"/>
      <c r="CJ547" s="6"/>
      <c r="CK547" s="6"/>
      <c r="CL547" s="6"/>
      <c r="CM547" s="6"/>
      <c r="CN547" s="6"/>
      <c r="CO547" s="6"/>
      <c r="CP547" s="6"/>
      <c r="CQ547" s="6"/>
      <c r="CR547" s="6"/>
      <c r="CS547" s="6"/>
      <c r="CT547" s="6"/>
      <c r="CU547" s="6"/>
      <c r="CV547" s="6"/>
      <c r="CW547" s="6"/>
      <c r="CX547" s="6"/>
      <c r="CY547" s="6"/>
      <c r="CZ547" s="6"/>
      <c r="DA547" s="6"/>
      <c r="DB547" s="6"/>
      <c r="DC547" s="6"/>
      <c r="DD547" s="6"/>
      <c r="DE547" s="6"/>
      <c r="DF547" s="6"/>
      <c r="DG547" s="6"/>
      <c r="DH547" s="6"/>
      <c r="DI547" s="6"/>
      <c r="DJ547" s="6"/>
      <c r="DK547" s="6"/>
      <c r="DL547" s="6"/>
      <c r="DM547" s="6"/>
      <c r="DN547" s="6"/>
      <c r="DO547" s="6"/>
      <c r="DP547" s="6"/>
    </row>
    <row r="548" spans="3:120"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  <c r="CH548" s="6"/>
      <c r="CI548" s="6"/>
      <c r="CJ548" s="6"/>
      <c r="CK548" s="6"/>
      <c r="CL548" s="6"/>
      <c r="CM548" s="6"/>
      <c r="CN548" s="6"/>
      <c r="CO548" s="6"/>
      <c r="CP548" s="6"/>
      <c r="CQ548" s="6"/>
      <c r="CR548" s="6"/>
      <c r="CS548" s="6"/>
      <c r="CT548" s="6"/>
      <c r="CU548" s="6"/>
      <c r="CV548" s="6"/>
      <c r="CW548" s="6"/>
      <c r="CX548" s="6"/>
      <c r="CY548" s="6"/>
      <c r="CZ548" s="6"/>
      <c r="DA548" s="6"/>
      <c r="DB548" s="6"/>
      <c r="DC548" s="6"/>
      <c r="DD548" s="6"/>
      <c r="DE548" s="6"/>
      <c r="DF548" s="6"/>
      <c r="DG548" s="6"/>
      <c r="DH548" s="6"/>
      <c r="DI548" s="6"/>
      <c r="DJ548" s="6"/>
      <c r="DK548" s="6"/>
      <c r="DL548" s="6"/>
      <c r="DM548" s="6"/>
      <c r="DN548" s="6"/>
      <c r="DO548" s="6"/>
      <c r="DP548" s="6"/>
    </row>
    <row r="549" spans="3:120"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6"/>
      <c r="CA549" s="6"/>
      <c r="CB549" s="6"/>
      <c r="CC549" s="6"/>
      <c r="CD549" s="6"/>
      <c r="CE549" s="6"/>
      <c r="CF549" s="6"/>
      <c r="CG549" s="6"/>
      <c r="CH549" s="6"/>
      <c r="CI549" s="6"/>
      <c r="CJ549" s="6"/>
      <c r="CK549" s="6"/>
      <c r="CL549" s="6"/>
      <c r="CM549" s="6"/>
      <c r="CN549" s="6"/>
      <c r="CO549" s="6"/>
      <c r="CP549" s="6"/>
      <c r="CQ549" s="6"/>
      <c r="CR549" s="6"/>
      <c r="CS549" s="6"/>
      <c r="CT549" s="6"/>
      <c r="CU549" s="6"/>
      <c r="CV549" s="6"/>
      <c r="CW549" s="6"/>
      <c r="CX549" s="6"/>
      <c r="CY549" s="6"/>
      <c r="CZ549" s="6"/>
      <c r="DA549" s="6"/>
      <c r="DB549" s="6"/>
      <c r="DC549" s="6"/>
      <c r="DD549" s="6"/>
      <c r="DE549" s="6"/>
      <c r="DF549" s="6"/>
      <c r="DG549" s="6"/>
      <c r="DH549" s="6"/>
      <c r="DI549" s="6"/>
      <c r="DJ549" s="6"/>
      <c r="DK549" s="6"/>
      <c r="DL549" s="6"/>
      <c r="DM549" s="6"/>
      <c r="DN549" s="6"/>
      <c r="DO549" s="6"/>
      <c r="DP549" s="6"/>
    </row>
    <row r="550" spans="3:120"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6"/>
      <c r="CA550" s="6"/>
      <c r="CB550" s="6"/>
      <c r="CC550" s="6"/>
      <c r="CD550" s="6"/>
      <c r="CE550" s="6"/>
      <c r="CF550" s="6"/>
      <c r="CG550" s="6"/>
      <c r="CH550" s="6"/>
      <c r="CI550" s="6"/>
      <c r="CJ550" s="6"/>
      <c r="CK550" s="6"/>
      <c r="CL550" s="6"/>
      <c r="CM550" s="6"/>
      <c r="CN550" s="6"/>
      <c r="CO550" s="6"/>
      <c r="CP550" s="6"/>
      <c r="CQ550" s="6"/>
      <c r="CR550" s="6"/>
      <c r="CS550" s="6"/>
      <c r="CT550" s="6"/>
      <c r="CU550" s="6"/>
      <c r="CV550" s="6"/>
      <c r="CW550" s="6"/>
      <c r="CX550" s="6"/>
      <c r="CY550" s="6"/>
      <c r="CZ550" s="6"/>
      <c r="DA550" s="6"/>
      <c r="DB550" s="6"/>
      <c r="DC550" s="6"/>
      <c r="DD550" s="6"/>
      <c r="DE550" s="6"/>
      <c r="DF550" s="6"/>
      <c r="DG550" s="6"/>
      <c r="DH550" s="6"/>
      <c r="DI550" s="6"/>
      <c r="DJ550" s="6"/>
      <c r="DK550" s="6"/>
      <c r="DL550" s="6"/>
      <c r="DM550" s="6"/>
      <c r="DN550" s="6"/>
      <c r="DO550" s="6"/>
      <c r="DP550" s="6"/>
    </row>
    <row r="551" spans="3:120"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6"/>
      <c r="CA551" s="6"/>
      <c r="CB551" s="6"/>
      <c r="CC551" s="6"/>
      <c r="CD551" s="6"/>
      <c r="CE551" s="6"/>
      <c r="CF551" s="6"/>
      <c r="CG551" s="6"/>
      <c r="CH551" s="6"/>
      <c r="CI551" s="6"/>
      <c r="CJ551" s="6"/>
      <c r="CK551" s="6"/>
      <c r="CL551" s="6"/>
      <c r="CM551" s="6"/>
      <c r="CN551" s="6"/>
      <c r="CO551" s="6"/>
      <c r="CP551" s="6"/>
      <c r="CQ551" s="6"/>
      <c r="CR551" s="6"/>
      <c r="CS551" s="6"/>
      <c r="CT551" s="6"/>
      <c r="CU551" s="6"/>
      <c r="CV551" s="6"/>
      <c r="CW551" s="6"/>
      <c r="CX551" s="6"/>
      <c r="CY551" s="6"/>
      <c r="CZ551" s="6"/>
      <c r="DA551" s="6"/>
      <c r="DB551" s="6"/>
      <c r="DC551" s="6"/>
      <c r="DD551" s="6"/>
      <c r="DE551" s="6"/>
      <c r="DF551" s="6"/>
      <c r="DG551" s="6"/>
      <c r="DH551" s="6"/>
      <c r="DI551" s="6"/>
      <c r="DJ551" s="6"/>
      <c r="DK551" s="6"/>
      <c r="DL551" s="6"/>
      <c r="DM551" s="6"/>
      <c r="DN551" s="6"/>
      <c r="DO551" s="6"/>
      <c r="DP551" s="6"/>
    </row>
    <row r="552" spans="3:120"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  <c r="CJ552" s="6"/>
      <c r="CK552" s="6"/>
      <c r="CL552" s="6"/>
      <c r="CM552" s="6"/>
      <c r="CN552" s="6"/>
      <c r="CO552" s="6"/>
      <c r="CP552" s="6"/>
      <c r="CQ552" s="6"/>
      <c r="CR552" s="6"/>
      <c r="CS552" s="6"/>
      <c r="CT552" s="6"/>
      <c r="CU552" s="6"/>
      <c r="CV552" s="6"/>
      <c r="CW552" s="6"/>
      <c r="CX552" s="6"/>
      <c r="CY552" s="6"/>
      <c r="CZ552" s="6"/>
      <c r="DA552" s="6"/>
      <c r="DB552" s="6"/>
      <c r="DC552" s="6"/>
      <c r="DD552" s="6"/>
      <c r="DE552" s="6"/>
      <c r="DF552" s="6"/>
      <c r="DG552" s="6"/>
      <c r="DH552" s="6"/>
      <c r="DI552" s="6"/>
      <c r="DJ552" s="6"/>
      <c r="DK552" s="6"/>
      <c r="DL552" s="6"/>
      <c r="DM552" s="6"/>
      <c r="DN552" s="6"/>
      <c r="DO552" s="6"/>
      <c r="DP552" s="6"/>
    </row>
    <row r="553" spans="3:120"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  <c r="CH553" s="6"/>
      <c r="CI553" s="6"/>
      <c r="CJ553" s="6"/>
      <c r="CK553" s="6"/>
      <c r="CL553" s="6"/>
      <c r="CM553" s="6"/>
      <c r="CN553" s="6"/>
      <c r="CO553" s="6"/>
      <c r="CP553" s="6"/>
      <c r="CQ553" s="6"/>
      <c r="CR553" s="6"/>
      <c r="CS553" s="6"/>
      <c r="CT553" s="6"/>
      <c r="CU553" s="6"/>
      <c r="CV553" s="6"/>
      <c r="CW553" s="6"/>
      <c r="CX553" s="6"/>
      <c r="CY553" s="6"/>
      <c r="CZ553" s="6"/>
      <c r="DA553" s="6"/>
      <c r="DB553" s="6"/>
      <c r="DC553" s="6"/>
      <c r="DD553" s="6"/>
      <c r="DE553" s="6"/>
      <c r="DF553" s="6"/>
      <c r="DG553" s="6"/>
      <c r="DH553" s="6"/>
      <c r="DI553" s="6"/>
      <c r="DJ553" s="6"/>
      <c r="DK553" s="6"/>
      <c r="DL553" s="6"/>
      <c r="DM553" s="6"/>
      <c r="DN553" s="6"/>
      <c r="DO553" s="6"/>
      <c r="DP553" s="6"/>
    </row>
    <row r="554" spans="3:120"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/>
      <c r="CD554" s="6"/>
      <c r="CE554" s="6"/>
      <c r="CF554" s="6"/>
      <c r="CG554" s="6"/>
      <c r="CH554" s="6"/>
      <c r="CI554" s="6"/>
      <c r="CJ554" s="6"/>
      <c r="CK554" s="6"/>
      <c r="CL554" s="6"/>
      <c r="CM554" s="6"/>
      <c r="CN554" s="6"/>
      <c r="CO554" s="6"/>
      <c r="CP554" s="6"/>
      <c r="CQ554" s="6"/>
      <c r="CR554" s="6"/>
      <c r="CS554" s="6"/>
      <c r="CT554" s="6"/>
      <c r="CU554" s="6"/>
      <c r="CV554" s="6"/>
      <c r="CW554" s="6"/>
      <c r="CX554" s="6"/>
      <c r="CY554" s="6"/>
      <c r="CZ554" s="6"/>
      <c r="DA554" s="6"/>
      <c r="DB554" s="6"/>
      <c r="DC554" s="6"/>
      <c r="DD554" s="6"/>
      <c r="DE554" s="6"/>
      <c r="DF554" s="6"/>
      <c r="DG554" s="6"/>
      <c r="DH554" s="6"/>
      <c r="DI554" s="6"/>
      <c r="DJ554" s="6"/>
      <c r="DK554" s="6"/>
      <c r="DL554" s="6"/>
      <c r="DM554" s="6"/>
      <c r="DN554" s="6"/>
      <c r="DO554" s="6"/>
      <c r="DP554" s="6"/>
    </row>
    <row r="555" spans="3:120"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6"/>
      <c r="CC555" s="6"/>
      <c r="CD555" s="6"/>
      <c r="CE555" s="6"/>
      <c r="CF555" s="6"/>
      <c r="CG555" s="6"/>
      <c r="CH555" s="6"/>
      <c r="CI555" s="6"/>
      <c r="CJ555" s="6"/>
      <c r="CK555" s="6"/>
      <c r="CL555" s="6"/>
      <c r="CM555" s="6"/>
      <c r="CN555" s="6"/>
      <c r="CO555" s="6"/>
      <c r="CP555" s="6"/>
      <c r="CQ555" s="6"/>
      <c r="CR555" s="6"/>
      <c r="CS555" s="6"/>
      <c r="CT555" s="6"/>
      <c r="CU555" s="6"/>
      <c r="CV555" s="6"/>
      <c r="CW555" s="6"/>
      <c r="CX555" s="6"/>
      <c r="CY555" s="6"/>
      <c r="CZ555" s="6"/>
      <c r="DA555" s="6"/>
      <c r="DB555" s="6"/>
      <c r="DC555" s="6"/>
      <c r="DD555" s="6"/>
      <c r="DE555" s="6"/>
      <c r="DF555" s="6"/>
      <c r="DG555" s="6"/>
      <c r="DH555" s="6"/>
      <c r="DI555" s="6"/>
      <c r="DJ555" s="6"/>
      <c r="DK555" s="6"/>
      <c r="DL555" s="6"/>
      <c r="DM555" s="6"/>
      <c r="DN555" s="6"/>
      <c r="DO555" s="6"/>
      <c r="DP555" s="6"/>
    </row>
    <row r="556" spans="3:120"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  <c r="CE556" s="6"/>
      <c r="CF556" s="6"/>
      <c r="CG556" s="6"/>
      <c r="CH556" s="6"/>
      <c r="CI556" s="6"/>
      <c r="CJ556" s="6"/>
      <c r="CK556" s="6"/>
      <c r="CL556" s="6"/>
      <c r="CM556" s="6"/>
      <c r="CN556" s="6"/>
      <c r="CO556" s="6"/>
      <c r="CP556" s="6"/>
      <c r="CQ556" s="6"/>
      <c r="CR556" s="6"/>
      <c r="CS556" s="6"/>
      <c r="CT556" s="6"/>
      <c r="CU556" s="6"/>
      <c r="CV556" s="6"/>
      <c r="CW556" s="6"/>
      <c r="CX556" s="6"/>
      <c r="CY556" s="6"/>
      <c r="CZ556" s="6"/>
      <c r="DA556" s="6"/>
      <c r="DB556" s="6"/>
      <c r="DC556" s="6"/>
      <c r="DD556" s="6"/>
      <c r="DE556" s="6"/>
      <c r="DF556" s="6"/>
      <c r="DG556" s="6"/>
      <c r="DH556" s="6"/>
      <c r="DI556" s="6"/>
      <c r="DJ556" s="6"/>
      <c r="DK556" s="6"/>
      <c r="DL556" s="6"/>
      <c r="DM556" s="6"/>
      <c r="DN556" s="6"/>
      <c r="DO556" s="6"/>
      <c r="DP556" s="6"/>
    </row>
    <row r="557" spans="3:120"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  <c r="CH557" s="6"/>
      <c r="CI557" s="6"/>
      <c r="CJ557" s="6"/>
      <c r="CK557" s="6"/>
      <c r="CL557" s="6"/>
      <c r="CM557" s="6"/>
      <c r="CN557" s="6"/>
      <c r="CO557" s="6"/>
      <c r="CP557" s="6"/>
      <c r="CQ557" s="6"/>
      <c r="CR557" s="6"/>
      <c r="CS557" s="6"/>
      <c r="CT557" s="6"/>
      <c r="CU557" s="6"/>
      <c r="CV557" s="6"/>
      <c r="CW557" s="6"/>
      <c r="CX557" s="6"/>
      <c r="CY557" s="6"/>
      <c r="CZ557" s="6"/>
      <c r="DA557" s="6"/>
      <c r="DB557" s="6"/>
      <c r="DC557" s="6"/>
      <c r="DD557" s="6"/>
      <c r="DE557" s="6"/>
      <c r="DF557" s="6"/>
      <c r="DG557" s="6"/>
      <c r="DH557" s="6"/>
      <c r="DI557" s="6"/>
      <c r="DJ557" s="6"/>
      <c r="DK557" s="6"/>
      <c r="DL557" s="6"/>
      <c r="DM557" s="6"/>
      <c r="DN557" s="6"/>
      <c r="DO557" s="6"/>
      <c r="DP557" s="6"/>
    </row>
    <row r="558" spans="3:120"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  <c r="CH558" s="6"/>
      <c r="CI558" s="6"/>
      <c r="CJ558" s="6"/>
      <c r="CK558" s="6"/>
      <c r="CL558" s="6"/>
      <c r="CM558" s="6"/>
      <c r="CN558" s="6"/>
      <c r="CO558" s="6"/>
      <c r="CP558" s="6"/>
      <c r="CQ558" s="6"/>
      <c r="CR558" s="6"/>
      <c r="CS558" s="6"/>
      <c r="CT558" s="6"/>
      <c r="CU558" s="6"/>
      <c r="CV558" s="6"/>
      <c r="CW558" s="6"/>
      <c r="CX558" s="6"/>
      <c r="CY558" s="6"/>
      <c r="CZ558" s="6"/>
      <c r="DA558" s="6"/>
      <c r="DB558" s="6"/>
      <c r="DC558" s="6"/>
      <c r="DD558" s="6"/>
      <c r="DE558" s="6"/>
      <c r="DF558" s="6"/>
      <c r="DG558" s="6"/>
      <c r="DH558" s="6"/>
      <c r="DI558" s="6"/>
      <c r="DJ558" s="6"/>
      <c r="DK558" s="6"/>
      <c r="DL558" s="6"/>
      <c r="DM558" s="6"/>
      <c r="DN558" s="6"/>
      <c r="DO558" s="6"/>
      <c r="DP558" s="6"/>
    </row>
    <row r="559" spans="3:120"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6"/>
      <c r="CA559" s="6"/>
      <c r="CB559" s="6"/>
      <c r="CC559" s="6"/>
      <c r="CD559" s="6"/>
      <c r="CE559" s="6"/>
      <c r="CF559" s="6"/>
      <c r="CG559" s="6"/>
      <c r="CH559" s="6"/>
      <c r="CI559" s="6"/>
      <c r="CJ559" s="6"/>
      <c r="CK559" s="6"/>
      <c r="CL559" s="6"/>
      <c r="CM559" s="6"/>
      <c r="CN559" s="6"/>
      <c r="CO559" s="6"/>
      <c r="CP559" s="6"/>
      <c r="CQ559" s="6"/>
      <c r="CR559" s="6"/>
      <c r="CS559" s="6"/>
      <c r="CT559" s="6"/>
      <c r="CU559" s="6"/>
      <c r="CV559" s="6"/>
      <c r="CW559" s="6"/>
      <c r="CX559" s="6"/>
      <c r="CY559" s="6"/>
      <c r="CZ559" s="6"/>
      <c r="DA559" s="6"/>
      <c r="DB559" s="6"/>
      <c r="DC559" s="6"/>
      <c r="DD559" s="6"/>
      <c r="DE559" s="6"/>
      <c r="DF559" s="6"/>
      <c r="DG559" s="6"/>
      <c r="DH559" s="6"/>
      <c r="DI559" s="6"/>
      <c r="DJ559" s="6"/>
      <c r="DK559" s="6"/>
      <c r="DL559" s="6"/>
      <c r="DM559" s="6"/>
      <c r="DN559" s="6"/>
      <c r="DO559" s="6"/>
      <c r="DP559" s="6"/>
    </row>
    <row r="560" spans="3:120"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/>
      <c r="CD560" s="6"/>
      <c r="CE560" s="6"/>
      <c r="CF560" s="6"/>
      <c r="CG560" s="6"/>
      <c r="CH560" s="6"/>
      <c r="CI560" s="6"/>
      <c r="CJ560" s="6"/>
      <c r="CK560" s="6"/>
      <c r="CL560" s="6"/>
      <c r="CM560" s="6"/>
      <c r="CN560" s="6"/>
      <c r="CO560" s="6"/>
      <c r="CP560" s="6"/>
      <c r="CQ560" s="6"/>
      <c r="CR560" s="6"/>
      <c r="CS560" s="6"/>
      <c r="CT560" s="6"/>
      <c r="CU560" s="6"/>
      <c r="CV560" s="6"/>
      <c r="CW560" s="6"/>
      <c r="CX560" s="6"/>
      <c r="CY560" s="6"/>
      <c r="CZ560" s="6"/>
      <c r="DA560" s="6"/>
      <c r="DB560" s="6"/>
      <c r="DC560" s="6"/>
      <c r="DD560" s="6"/>
      <c r="DE560" s="6"/>
      <c r="DF560" s="6"/>
      <c r="DG560" s="6"/>
      <c r="DH560" s="6"/>
      <c r="DI560" s="6"/>
      <c r="DJ560" s="6"/>
      <c r="DK560" s="6"/>
      <c r="DL560" s="6"/>
      <c r="DM560" s="6"/>
      <c r="DN560" s="6"/>
      <c r="DO560" s="6"/>
      <c r="DP560" s="6"/>
    </row>
    <row r="561" spans="3:120"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/>
      <c r="CE561" s="6"/>
      <c r="CF561" s="6"/>
      <c r="CG561" s="6"/>
      <c r="CH561" s="6"/>
      <c r="CI561" s="6"/>
      <c r="CJ561" s="6"/>
      <c r="CK561" s="6"/>
      <c r="CL561" s="6"/>
      <c r="CM561" s="6"/>
      <c r="CN561" s="6"/>
      <c r="CO561" s="6"/>
      <c r="CP561" s="6"/>
      <c r="CQ561" s="6"/>
      <c r="CR561" s="6"/>
      <c r="CS561" s="6"/>
      <c r="CT561" s="6"/>
      <c r="CU561" s="6"/>
      <c r="CV561" s="6"/>
      <c r="CW561" s="6"/>
      <c r="CX561" s="6"/>
      <c r="CY561" s="6"/>
      <c r="CZ561" s="6"/>
      <c r="DA561" s="6"/>
      <c r="DB561" s="6"/>
      <c r="DC561" s="6"/>
      <c r="DD561" s="6"/>
      <c r="DE561" s="6"/>
      <c r="DF561" s="6"/>
      <c r="DG561" s="6"/>
      <c r="DH561" s="6"/>
      <c r="DI561" s="6"/>
      <c r="DJ561" s="6"/>
      <c r="DK561" s="6"/>
      <c r="DL561" s="6"/>
      <c r="DM561" s="6"/>
      <c r="DN561" s="6"/>
      <c r="DO561" s="6"/>
      <c r="DP561" s="6"/>
    </row>
    <row r="562" spans="3:120"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/>
      <c r="CF562" s="6"/>
      <c r="CG562" s="6"/>
      <c r="CH562" s="6"/>
      <c r="CI562" s="6"/>
      <c r="CJ562" s="6"/>
      <c r="CK562" s="6"/>
      <c r="CL562" s="6"/>
      <c r="CM562" s="6"/>
      <c r="CN562" s="6"/>
      <c r="CO562" s="6"/>
      <c r="CP562" s="6"/>
      <c r="CQ562" s="6"/>
      <c r="CR562" s="6"/>
      <c r="CS562" s="6"/>
      <c r="CT562" s="6"/>
      <c r="CU562" s="6"/>
      <c r="CV562" s="6"/>
      <c r="CW562" s="6"/>
      <c r="CX562" s="6"/>
      <c r="CY562" s="6"/>
      <c r="CZ562" s="6"/>
      <c r="DA562" s="6"/>
      <c r="DB562" s="6"/>
      <c r="DC562" s="6"/>
      <c r="DD562" s="6"/>
      <c r="DE562" s="6"/>
      <c r="DF562" s="6"/>
      <c r="DG562" s="6"/>
      <c r="DH562" s="6"/>
      <c r="DI562" s="6"/>
      <c r="DJ562" s="6"/>
      <c r="DK562" s="6"/>
      <c r="DL562" s="6"/>
      <c r="DM562" s="6"/>
      <c r="DN562" s="6"/>
      <c r="DO562" s="6"/>
      <c r="DP562" s="6"/>
    </row>
    <row r="563" spans="3:120"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  <c r="CH563" s="6"/>
      <c r="CI563" s="6"/>
      <c r="CJ563" s="6"/>
      <c r="CK563" s="6"/>
      <c r="CL563" s="6"/>
      <c r="CM563" s="6"/>
      <c r="CN563" s="6"/>
      <c r="CO563" s="6"/>
      <c r="CP563" s="6"/>
      <c r="CQ563" s="6"/>
      <c r="CR563" s="6"/>
      <c r="CS563" s="6"/>
      <c r="CT563" s="6"/>
      <c r="CU563" s="6"/>
      <c r="CV563" s="6"/>
      <c r="CW563" s="6"/>
      <c r="CX563" s="6"/>
      <c r="CY563" s="6"/>
      <c r="CZ563" s="6"/>
      <c r="DA563" s="6"/>
      <c r="DB563" s="6"/>
      <c r="DC563" s="6"/>
      <c r="DD563" s="6"/>
      <c r="DE563" s="6"/>
      <c r="DF563" s="6"/>
      <c r="DG563" s="6"/>
      <c r="DH563" s="6"/>
      <c r="DI563" s="6"/>
      <c r="DJ563" s="6"/>
      <c r="DK563" s="6"/>
      <c r="DL563" s="6"/>
      <c r="DM563" s="6"/>
      <c r="DN563" s="6"/>
      <c r="DO563" s="6"/>
      <c r="DP563" s="6"/>
    </row>
    <row r="564" spans="3:120"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  <c r="CE564" s="6"/>
      <c r="CF564" s="6"/>
      <c r="CG564" s="6"/>
      <c r="CH564" s="6"/>
      <c r="CI564" s="6"/>
      <c r="CJ564" s="6"/>
      <c r="CK564" s="6"/>
      <c r="CL564" s="6"/>
      <c r="CM564" s="6"/>
      <c r="CN564" s="6"/>
      <c r="CO564" s="6"/>
      <c r="CP564" s="6"/>
      <c r="CQ564" s="6"/>
      <c r="CR564" s="6"/>
      <c r="CS564" s="6"/>
      <c r="CT564" s="6"/>
      <c r="CU564" s="6"/>
      <c r="CV564" s="6"/>
      <c r="CW564" s="6"/>
      <c r="CX564" s="6"/>
      <c r="CY564" s="6"/>
      <c r="CZ564" s="6"/>
      <c r="DA564" s="6"/>
      <c r="DB564" s="6"/>
      <c r="DC564" s="6"/>
      <c r="DD564" s="6"/>
      <c r="DE564" s="6"/>
      <c r="DF564" s="6"/>
      <c r="DG564" s="6"/>
      <c r="DH564" s="6"/>
      <c r="DI564" s="6"/>
      <c r="DJ564" s="6"/>
      <c r="DK564" s="6"/>
      <c r="DL564" s="6"/>
      <c r="DM564" s="6"/>
      <c r="DN564" s="6"/>
      <c r="DO564" s="6"/>
      <c r="DP564" s="6"/>
    </row>
    <row r="565" spans="3:120"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/>
      <c r="CE565" s="6"/>
      <c r="CF565" s="6"/>
      <c r="CG565" s="6"/>
      <c r="CH565" s="6"/>
      <c r="CI565" s="6"/>
      <c r="CJ565" s="6"/>
      <c r="CK565" s="6"/>
      <c r="CL565" s="6"/>
      <c r="CM565" s="6"/>
      <c r="CN565" s="6"/>
      <c r="CO565" s="6"/>
      <c r="CP565" s="6"/>
      <c r="CQ565" s="6"/>
      <c r="CR565" s="6"/>
      <c r="CS565" s="6"/>
      <c r="CT565" s="6"/>
      <c r="CU565" s="6"/>
      <c r="CV565" s="6"/>
      <c r="CW565" s="6"/>
      <c r="CX565" s="6"/>
      <c r="CY565" s="6"/>
      <c r="CZ565" s="6"/>
      <c r="DA565" s="6"/>
      <c r="DB565" s="6"/>
      <c r="DC565" s="6"/>
      <c r="DD565" s="6"/>
      <c r="DE565" s="6"/>
      <c r="DF565" s="6"/>
      <c r="DG565" s="6"/>
      <c r="DH565" s="6"/>
      <c r="DI565" s="6"/>
      <c r="DJ565" s="6"/>
      <c r="DK565" s="6"/>
      <c r="DL565" s="6"/>
      <c r="DM565" s="6"/>
      <c r="DN565" s="6"/>
      <c r="DO565" s="6"/>
      <c r="DP565" s="6"/>
    </row>
    <row r="566" spans="3:120"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6"/>
      <c r="CA566" s="6"/>
      <c r="CB566" s="6"/>
      <c r="CC566" s="6"/>
      <c r="CD566" s="6"/>
      <c r="CE566" s="6"/>
      <c r="CF566" s="6"/>
      <c r="CG566" s="6"/>
      <c r="CH566" s="6"/>
      <c r="CI566" s="6"/>
      <c r="CJ566" s="6"/>
      <c r="CK566" s="6"/>
      <c r="CL566" s="6"/>
      <c r="CM566" s="6"/>
      <c r="CN566" s="6"/>
      <c r="CO566" s="6"/>
      <c r="CP566" s="6"/>
      <c r="CQ566" s="6"/>
      <c r="CR566" s="6"/>
      <c r="CS566" s="6"/>
      <c r="CT566" s="6"/>
      <c r="CU566" s="6"/>
      <c r="CV566" s="6"/>
      <c r="CW566" s="6"/>
      <c r="CX566" s="6"/>
      <c r="CY566" s="6"/>
      <c r="CZ566" s="6"/>
      <c r="DA566" s="6"/>
      <c r="DB566" s="6"/>
      <c r="DC566" s="6"/>
      <c r="DD566" s="6"/>
      <c r="DE566" s="6"/>
      <c r="DF566" s="6"/>
      <c r="DG566" s="6"/>
      <c r="DH566" s="6"/>
      <c r="DI566" s="6"/>
      <c r="DJ566" s="6"/>
      <c r="DK566" s="6"/>
      <c r="DL566" s="6"/>
      <c r="DM566" s="6"/>
      <c r="DN566" s="6"/>
      <c r="DO566" s="6"/>
      <c r="DP566" s="6"/>
    </row>
    <row r="567" spans="3:120"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/>
      <c r="CE567" s="6"/>
      <c r="CF567" s="6"/>
      <c r="CG567" s="6"/>
      <c r="CH567" s="6"/>
      <c r="CI567" s="6"/>
      <c r="CJ567" s="6"/>
      <c r="CK567" s="6"/>
      <c r="CL567" s="6"/>
      <c r="CM567" s="6"/>
      <c r="CN567" s="6"/>
      <c r="CO567" s="6"/>
      <c r="CP567" s="6"/>
      <c r="CQ567" s="6"/>
      <c r="CR567" s="6"/>
      <c r="CS567" s="6"/>
      <c r="CT567" s="6"/>
      <c r="CU567" s="6"/>
      <c r="CV567" s="6"/>
      <c r="CW567" s="6"/>
      <c r="CX567" s="6"/>
      <c r="CY567" s="6"/>
      <c r="CZ567" s="6"/>
      <c r="DA567" s="6"/>
      <c r="DB567" s="6"/>
      <c r="DC567" s="6"/>
      <c r="DD567" s="6"/>
      <c r="DE567" s="6"/>
      <c r="DF567" s="6"/>
      <c r="DG567" s="6"/>
      <c r="DH567" s="6"/>
      <c r="DI567" s="6"/>
      <c r="DJ567" s="6"/>
      <c r="DK567" s="6"/>
      <c r="DL567" s="6"/>
      <c r="DM567" s="6"/>
      <c r="DN567" s="6"/>
      <c r="DO567" s="6"/>
      <c r="DP567" s="6"/>
    </row>
    <row r="568" spans="3:120"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6"/>
      <c r="CI568" s="6"/>
      <c r="CJ568" s="6"/>
      <c r="CK568" s="6"/>
      <c r="CL568" s="6"/>
      <c r="CM568" s="6"/>
      <c r="CN568" s="6"/>
      <c r="CO568" s="6"/>
      <c r="CP568" s="6"/>
      <c r="CQ568" s="6"/>
      <c r="CR568" s="6"/>
      <c r="CS568" s="6"/>
      <c r="CT568" s="6"/>
      <c r="CU568" s="6"/>
      <c r="CV568" s="6"/>
      <c r="CW568" s="6"/>
      <c r="CX568" s="6"/>
      <c r="CY568" s="6"/>
      <c r="CZ568" s="6"/>
      <c r="DA568" s="6"/>
      <c r="DB568" s="6"/>
      <c r="DC568" s="6"/>
      <c r="DD568" s="6"/>
      <c r="DE568" s="6"/>
      <c r="DF568" s="6"/>
      <c r="DG568" s="6"/>
      <c r="DH568" s="6"/>
      <c r="DI568" s="6"/>
      <c r="DJ568" s="6"/>
      <c r="DK568" s="6"/>
      <c r="DL568" s="6"/>
      <c r="DM568" s="6"/>
      <c r="DN568" s="6"/>
      <c r="DO568" s="6"/>
      <c r="DP568" s="6"/>
    </row>
    <row r="569" spans="3:120"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  <c r="CJ569" s="6"/>
      <c r="CK569" s="6"/>
      <c r="CL569" s="6"/>
      <c r="CM569" s="6"/>
      <c r="CN569" s="6"/>
      <c r="CO569" s="6"/>
      <c r="CP569" s="6"/>
      <c r="CQ569" s="6"/>
      <c r="CR569" s="6"/>
      <c r="CS569" s="6"/>
      <c r="CT569" s="6"/>
      <c r="CU569" s="6"/>
      <c r="CV569" s="6"/>
      <c r="CW569" s="6"/>
      <c r="CX569" s="6"/>
      <c r="CY569" s="6"/>
      <c r="CZ569" s="6"/>
      <c r="DA569" s="6"/>
      <c r="DB569" s="6"/>
      <c r="DC569" s="6"/>
      <c r="DD569" s="6"/>
      <c r="DE569" s="6"/>
      <c r="DF569" s="6"/>
      <c r="DG569" s="6"/>
      <c r="DH569" s="6"/>
      <c r="DI569" s="6"/>
      <c r="DJ569" s="6"/>
      <c r="DK569" s="6"/>
      <c r="DL569" s="6"/>
      <c r="DM569" s="6"/>
      <c r="DN569" s="6"/>
      <c r="DO569" s="6"/>
      <c r="DP569" s="6"/>
    </row>
    <row r="570" spans="3:120"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  <c r="CN570" s="6"/>
      <c r="CO570" s="6"/>
      <c r="CP570" s="6"/>
      <c r="CQ570" s="6"/>
      <c r="CR570" s="6"/>
      <c r="CS570" s="6"/>
      <c r="CT570" s="6"/>
      <c r="CU570" s="6"/>
      <c r="CV570" s="6"/>
      <c r="CW570" s="6"/>
      <c r="CX570" s="6"/>
      <c r="CY570" s="6"/>
      <c r="CZ570" s="6"/>
      <c r="DA570" s="6"/>
      <c r="DB570" s="6"/>
      <c r="DC570" s="6"/>
      <c r="DD570" s="6"/>
      <c r="DE570" s="6"/>
      <c r="DF570" s="6"/>
      <c r="DG570" s="6"/>
      <c r="DH570" s="6"/>
      <c r="DI570" s="6"/>
      <c r="DJ570" s="6"/>
      <c r="DK570" s="6"/>
      <c r="DL570" s="6"/>
      <c r="DM570" s="6"/>
      <c r="DN570" s="6"/>
      <c r="DO570" s="6"/>
      <c r="DP570" s="6"/>
    </row>
    <row r="571" spans="3:120"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  <c r="CJ571" s="6"/>
      <c r="CK571" s="6"/>
      <c r="CL571" s="6"/>
      <c r="CM571" s="6"/>
      <c r="CN571" s="6"/>
      <c r="CO571" s="6"/>
      <c r="CP571" s="6"/>
      <c r="CQ571" s="6"/>
      <c r="CR571" s="6"/>
      <c r="CS571" s="6"/>
      <c r="CT571" s="6"/>
      <c r="CU571" s="6"/>
      <c r="CV571" s="6"/>
      <c r="CW571" s="6"/>
      <c r="CX571" s="6"/>
      <c r="CY571" s="6"/>
      <c r="CZ571" s="6"/>
      <c r="DA571" s="6"/>
      <c r="DB571" s="6"/>
      <c r="DC571" s="6"/>
      <c r="DD571" s="6"/>
      <c r="DE571" s="6"/>
      <c r="DF571" s="6"/>
      <c r="DG571" s="6"/>
      <c r="DH571" s="6"/>
      <c r="DI571" s="6"/>
      <c r="DJ571" s="6"/>
      <c r="DK571" s="6"/>
      <c r="DL571" s="6"/>
      <c r="DM571" s="6"/>
      <c r="DN571" s="6"/>
      <c r="DO571" s="6"/>
      <c r="DP571" s="6"/>
    </row>
    <row r="572" spans="3:120"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  <c r="CN572" s="6"/>
      <c r="CO572" s="6"/>
      <c r="CP572" s="6"/>
      <c r="CQ572" s="6"/>
      <c r="CR572" s="6"/>
      <c r="CS572" s="6"/>
      <c r="CT572" s="6"/>
      <c r="CU572" s="6"/>
      <c r="CV572" s="6"/>
      <c r="CW572" s="6"/>
      <c r="CX572" s="6"/>
      <c r="CY572" s="6"/>
      <c r="CZ572" s="6"/>
      <c r="DA572" s="6"/>
      <c r="DB572" s="6"/>
      <c r="DC572" s="6"/>
      <c r="DD572" s="6"/>
      <c r="DE572" s="6"/>
      <c r="DF572" s="6"/>
      <c r="DG572" s="6"/>
      <c r="DH572" s="6"/>
      <c r="DI572" s="6"/>
      <c r="DJ572" s="6"/>
      <c r="DK572" s="6"/>
      <c r="DL572" s="6"/>
      <c r="DM572" s="6"/>
      <c r="DN572" s="6"/>
      <c r="DO572" s="6"/>
      <c r="DP572" s="6"/>
    </row>
    <row r="573" spans="3:120"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  <c r="CH573" s="6"/>
      <c r="CI573" s="6"/>
      <c r="CJ573" s="6"/>
      <c r="CK573" s="6"/>
      <c r="CL573" s="6"/>
      <c r="CM573" s="6"/>
      <c r="CN573" s="6"/>
      <c r="CO573" s="6"/>
      <c r="CP573" s="6"/>
      <c r="CQ573" s="6"/>
      <c r="CR573" s="6"/>
      <c r="CS573" s="6"/>
      <c r="CT573" s="6"/>
      <c r="CU573" s="6"/>
      <c r="CV573" s="6"/>
      <c r="CW573" s="6"/>
      <c r="CX573" s="6"/>
      <c r="CY573" s="6"/>
      <c r="CZ573" s="6"/>
      <c r="DA573" s="6"/>
      <c r="DB573" s="6"/>
      <c r="DC573" s="6"/>
      <c r="DD573" s="6"/>
      <c r="DE573" s="6"/>
      <c r="DF573" s="6"/>
      <c r="DG573" s="6"/>
      <c r="DH573" s="6"/>
      <c r="DI573" s="6"/>
      <c r="DJ573" s="6"/>
      <c r="DK573" s="6"/>
      <c r="DL573" s="6"/>
      <c r="DM573" s="6"/>
      <c r="DN573" s="6"/>
      <c r="DO573" s="6"/>
      <c r="DP573" s="6"/>
    </row>
    <row r="574" spans="3:120"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/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/>
      <c r="DK574" s="6"/>
      <c r="DL574" s="6"/>
      <c r="DM574" s="6"/>
      <c r="DN574" s="6"/>
      <c r="DO574" s="6"/>
      <c r="DP574" s="6"/>
    </row>
    <row r="575" spans="3:120"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  <c r="CH575" s="6"/>
      <c r="CI575" s="6"/>
      <c r="CJ575" s="6"/>
      <c r="CK575" s="6"/>
      <c r="CL575" s="6"/>
      <c r="CM575" s="6"/>
      <c r="CN575" s="6"/>
      <c r="CO575" s="6"/>
      <c r="CP575" s="6"/>
      <c r="CQ575" s="6"/>
      <c r="CR575" s="6"/>
      <c r="CS575" s="6"/>
      <c r="CT575" s="6"/>
      <c r="CU575" s="6"/>
      <c r="CV575" s="6"/>
      <c r="CW575" s="6"/>
      <c r="CX575" s="6"/>
      <c r="CY575" s="6"/>
      <c r="CZ575" s="6"/>
      <c r="DA575" s="6"/>
      <c r="DB575" s="6"/>
      <c r="DC575" s="6"/>
      <c r="DD575" s="6"/>
      <c r="DE575" s="6"/>
      <c r="DF575" s="6"/>
      <c r="DG575" s="6"/>
      <c r="DH575" s="6"/>
      <c r="DI575" s="6"/>
      <c r="DJ575" s="6"/>
      <c r="DK575" s="6"/>
      <c r="DL575" s="6"/>
      <c r="DM575" s="6"/>
      <c r="DN575" s="6"/>
      <c r="DO575" s="6"/>
      <c r="DP575" s="6"/>
    </row>
    <row r="576" spans="3:120"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6"/>
      <c r="CH576" s="6"/>
      <c r="CI576" s="6"/>
      <c r="CJ576" s="6"/>
      <c r="CK576" s="6"/>
      <c r="CL576" s="6"/>
      <c r="CM576" s="6"/>
      <c r="CN576" s="6"/>
      <c r="CO576" s="6"/>
      <c r="CP576" s="6"/>
      <c r="CQ576" s="6"/>
      <c r="CR576" s="6"/>
      <c r="CS576" s="6"/>
      <c r="CT576" s="6"/>
      <c r="CU576" s="6"/>
      <c r="CV576" s="6"/>
      <c r="CW576" s="6"/>
      <c r="CX576" s="6"/>
      <c r="CY576" s="6"/>
      <c r="CZ576" s="6"/>
      <c r="DA576" s="6"/>
      <c r="DB576" s="6"/>
      <c r="DC576" s="6"/>
      <c r="DD576" s="6"/>
      <c r="DE576" s="6"/>
      <c r="DF576" s="6"/>
      <c r="DG576" s="6"/>
      <c r="DH576" s="6"/>
      <c r="DI576" s="6"/>
      <c r="DJ576" s="6"/>
      <c r="DK576" s="6"/>
      <c r="DL576" s="6"/>
      <c r="DM576" s="6"/>
      <c r="DN576" s="6"/>
      <c r="DO576" s="6"/>
      <c r="DP576" s="6"/>
    </row>
    <row r="577" spans="3:120"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  <c r="CJ577" s="6"/>
      <c r="CK577" s="6"/>
      <c r="CL577" s="6"/>
      <c r="CM577" s="6"/>
      <c r="CN577" s="6"/>
      <c r="CO577" s="6"/>
      <c r="CP577" s="6"/>
      <c r="CQ577" s="6"/>
      <c r="CR577" s="6"/>
      <c r="CS577" s="6"/>
      <c r="CT577" s="6"/>
      <c r="CU577" s="6"/>
      <c r="CV577" s="6"/>
      <c r="CW577" s="6"/>
      <c r="CX577" s="6"/>
      <c r="CY577" s="6"/>
      <c r="CZ577" s="6"/>
      <c r="DA577" s="6"/>
      <c r="DB577" s="6"/>
      <c r="DC577" s="6"/>
      <c r="DD577" s="6"/>
      <c r="DE577" s="6"/>
      <c r="DF577" s="6"/>
      <c r="DG577" s="6"/>
      <c r="DH577" s="6"/>
      <c r="DI577" s="6"/>
      <c r="DJ577" s="6"/>
      <c r="DK577" s="6"/>
      <c r="DL577" s="6"/>
      <c r="DM577" s="6"/>
      <c r="DN577" s="6"/>
      <c r="DO577" s="6"/>
      <c r="DP577" s="6"/>
    </row>
    <row r="578" spans="3:120"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/>
      <c r="CF578" s="6"/>
      <c r="CG578" s="6"/>
      <c r="CH578" s="6"/>
      <c r="CI578" s="6"/>
      <c r="CJ578" s="6"/>
      <c r="CK578" s="6"/>
      <c r="CL578" s="6"/>
      <c r="CM578" s="6"/>
      <c r="CN578" s="6"/>
      <c r="CO578" s="6"/>
      <c r="CP578" s="6"/>
      <c r="CQ578" s="6"/>
      <c r="CR578" s="6"/>
      <c r="CS578" s="6"/>
      <c r="CT578" s="6"/>
      <c r="CU578" s="6"/>
      <c r="CV578" s="6"/>
      <c r="CW578" s="6"/>
      <c r="CX578" s="6"/>
      <c r="CY578" s="6"/>
      <c r="CZ578" s="6"/>
      <c r="DA578" s="6"/>
      <c r="DB578" s="6"/>
      <c r="DC578" s="6"/>
      <c r="DD578" s="6"/>
      <c r="DE578" s="6"/>
      <c r="DF578" s="6"/>
      <c r="DG578" s="6"/>
      <c r="DH578" s="6"/>
      <c r="DI578" s="6"/>
      <c r="DJ578" s="6"/>
      <c r="DK578" s="6"/>
      <c r="DL578" s="6"/>
      <c r="DM578" s="6"/>
      <c r="DN578" s="6"/>
      <c r="DO578" s="6"/>
      <c r="DP578" s="6"/>
    </row>
    <row r="579" spans="3:120"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  <c r="CN579" s="6"/>
      <c r="CO579" s="6"/>
      <c r="CP579" s="6"/>
      <c r="CQ579" s="6"/>
      <c r="CR579" s="6"/>
      <c r="CS579" s="6"/>
      <c r="CT579" s="6"/>
      <c r="CU579" s="6"/>
      <c r="CV579" s="6"/>
      <c r="CW579" s="6"/>
      <c r="CX579" s="6"/>
      <c r="CY579" s="6"/>
      <c r="CZ579" s="6"/>
      <c r="DA579" s="6"/>
      <c r="DB579" s="6"/>
      <c r="DC579" s="6"/>
      <c r="DD579" s="6"/>
      <c r="DE579" s="6"/>
      <c r="DF579" s="6"/>
      <c r="DG579" s="6"/>
      <c r="DH579" s="6"/>
      <c r="DI579" s="6"/>
      <c r="DJ579" s="6"/>
      <c r="DK579" s="6"/>
      <c r="DL579" s="6"/>
      <c r="DM579" s="6"/>
      <c r="DN579" s="6"/>
      <c r="DO579" s="6"/>
      <c r="DP579" s="6"/>
    </row>
    <row r="580" spans="3:120"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  <c r="CN580" s="6"/>
      <c r="CO580" s="6"/>
      <c r="CP580" s="6"/>
      <c r="CQ580" s="6"/>
      <c r="CR580" s="6"/>
      <c r="CS580" s="6"/>
      <c r="CT580" s="6"/>
      <c r="CU580" s="6"/>
      <c r="CV580" s="6"/>
      <c r="CW580" s="6"/>
      <c r="CX580" s="6"/>
      <c r="CY580" s="6"/>
      <c r="CZ580" s="6"/>
      <c r="DA580" s="6"/>
      <c r="DB580" s="6"/>
      <c r="DC580" s="6"/>
      <c r="DD580" s="6"/>
      <c r="DE580" s="6"/>
      <c r="DF580" s="6"/>
      <c r="DG580" s="6"/>
      <c r="DH580" s="6"/>
      <c r="DI580" s="6"/>
      <c r="DJ580" s="6"/>
      <c r="DK580" s="6"/>
      <c r="DL580" s="6"/>
      <c r="DM580" s="6"/>
      <c r="DN580" s="6"/>
      <c r="DO580" s="6"/>
      <c r="DP580" s="6"/>
    </row>
    <row r="581" spans="3:120"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/>
      <c r="CT581" s="6"/>
      <c r="CU581" s="6"/>
      <c r="CV581" s="6"/>
      <c r="CW581" s="6"/>
      <c r="CX581" s="6"/>
      <c r="CY581" s="6"/>
      <c r="CZ581" s="6"/>
      <c r="DA581" s="6"/>
      <c r="DB581" s="6"/>
      <c r="DC581" s="6"/>
      <c r="DD581" s="6"/>
      <c r="DE581" s="6"/>
      <c r="DF581" s="6"/>
      <c r="DG581" s="6"/>
      <c r="DH581" s="6"/>
      <c r="DI581" s="6"/>
      <c r="DJ581" s="6"/>
      <c r="DK581" s="6"/>
      <c r="DL581" s="6"/>
      <c r="DM581" s="6"/>
      <c r="DN581" s="6"/>
      <c r="DO581" s="6"/>
      <c r="DP581" s="6"/>
    </row>
    <row r="582" spans="3:120"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/>
      <c r="CT582" s="6"/>
      <c r="CU582" s="6"/>
      <c r="CV582" s="6"/>
      <c r="CW582" s="6"/>
      <c r="CX582" s="6"/>
      <c r="CY582" s="6"/>
      <c r="CZ582" s="6"/>
      <c r="DA582" s="6"/>
      <c r="DB582" s="6"/>
      <c r="DC582" s="6"/>
      <c r="DD582" s="6"/>
      <c r="DE582" s="6"/>
      <c r="DF582" s="6"/>
      <c r="DG582" s="6"/>
      <c r="DH582" s="6"/>
      <c r="DI582" s="6"/>
      <c r="DJ582" s="6"/>
      <c r="DK582" s="6"/>
      <c r="DL582" s="6"/>
      <c r="DM582" s="6"/>
      <c r="DN582" s="6"/>
      <c r="DO582" s="6"/>
      <c r="DP582" s="6"/>
    </row>
    <row r="583" spans="3:120"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  <c r="CJ583" s="6"/>
      <c r="CK583" s="6"/>
      <c r="CL583" s="6"/>
      <c r="CM583" s="6"/>
      <c r="CN583" s="6"/>
      <c r="CO583" s="6"/>
      <c r="CP583" s="6"/>
      <c r="CQ583" s="6"/>
      <c r="CR583" s="6"/>
      <c r="CS583" s="6"/>
      <c r="CT583" s="6"/>
      <c r="CU583" s="6"/>
      <c r="CV583" s="6"/>
      <c r="CW583" s="6"/>
      <c r="CX583" s="6"/>
      <c r="CY583" s="6"/>
      <c r="CZ583" s="6"/>
      <c r="DA583" s="6"/>
      <c r="DB583" s="6"/>
      <c r="DC583" s="6"/>
      <c r="DD583" s="6"/>
      <c r="DE583" s="6"/>
      <c r="DF583" s="6"/>
      <c r="DG583" s="6"/>
      <c r="DH583" s="6"/>
      <c r="DI583" s="6"/>
      <c r="DJ583" s="6"/>
      <c r="DK583" s="6"/>
      <c r="DL583" s="6"/>
      <c r="DM583" s="6"/>
      <c r="DN583" s="6"/>
      <c r="DO583" s="6"/>
      <c r="DP583" s="6"/>
    </row>
    <row r="584" spans="3:120"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  <c r="CJ584" s="6"/>
      <c r="CK584" s="6"/>
      <c r="CL584" s="6"/>
      <c r="CM584" s="6"/>
      <c r="CN584" s="6"/>
      <c r="CO584" s="6"/>
      <c r="CP584" s="6"/>
      <c r="CQ584" s="6"/>
      <c r="CR584" s="6"/>
      <c r="CS584" s="6"/>
      <c r="CT584" s="6"/>
      <c r="CU584" s="6"/>
      <c r="CV584" s="6"/>
      <c r="CW584" s="6"/>
      <c r="CX584" s="6"/>
      <c r="CY584" s="6"/>
      <c r="CZ584" s="6"/>
      <c r="DA584" s="6"/>
      <c r="DB584" s="6"/>
      <c r="DC584" s="6"/>
      <c r="DD584" s="6"/>
      <c r="DE584" s="6"/>
      <c r="DF584" s="6"/>
      <c r="DG584" s="6"/>
      <c r="DH584" s="6"/>
      <c r="DI584" s="6"/>
      <c r="DJ584" s="6"/>
      <c r="DK584" s="6"/>
      <c r="DL584" s="6"/>
      <c r="DM584" s="6"/>
      <c r="DN584" s="6"/>
      <c r="DO584" s="6"/>
      <c r="DP584" s="6"/>
    </row>
    <row r="585" spans="3:120"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  <c r="CH585" s="6"/>
      <c r="CI585" s="6"/>
      <c r="CJ585" s="6"/>
      <c r="CK585" s="6"/>
      <c r="CL585" s="6"/>
      <c r="CM585" s="6"/>
      <c r="CN585" s="6"/>
      <c r="CO585" s="6"/>
      <c r="CP585" s="6"/>
      <c r="CQ585" s="6"/>
      <c r="CR585" s="6"/>
      <c r="CS585" s="6"/>
      <c r="CT585" s="6"/>
      <c r="CU585" s="6"/>
      <c r="CV585" s="6"/>
      <c r="CW585" s="6"/>
      <c r="CX585" s="6"/>
      <c r="CY585" s="6"/>
      <c r="CZ585" s="6"/>
      <c r="DA585" s="6"/>
      <c r="DB585" s="6"/>
      <c r="DC585" s="6"/>
      <c r="DD585" s="6"/>
      <c r="DE585" s="6"/>
      <c r="DF585" s="6"/>
      <c r="DG585" s="6"/>
      <c r="DH585" s="6"/>
      <c r="DI585" s="6"/>
      <c r="DJ585" s="6"/>
      <c r="DK585" s="6"/>
      <c r="DL585" s="6"/>
      <c r="DM585" s="6"/>
      <c r="DN585" s="6"/>
      <c r="DO585" s="6"/>
      <c r="DP585" s="6"/>
    </row>
    <row r="586" spans="3:120"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/>
      <c r="CW586" s="6"/>
      <c r="CX586" s="6"/>
      <c r="CY586" s="6"/>
      <c r="CZ586" s="6"/>
      <c r="DA586" s="6"/>
      <c r="DB586" s="6"/>
      <c r="DC586" s="6"/>
      <c r="DD586" s="6"/>
      <c r="DE586" s="6"/>
      <c r="DF586" s="6"/>
      <c r="DG586" s="6"/>
      <c r="DH586" s="6"/>
      <c r="DI586" s="6"/>
      <c r="DJ586" s="6"/>
      <c r="DK586" s="6"/>
      <c r="DL586" s="6"/>
      <c r="DM586" s="6"/>
      <c r="DN586" s="6"/>
      <c r="DO586" s="6"/>
      <c r="DP586" s="6"/>
    </row>
    <row r="587" spans="3:120"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  <c r="CJ587" s="6"/>
      <c r="CK587" s="6"/>
      <c r="CL587" s="6"/>
      <c r="CM587" s="6"/>
      <c r="CN587" s="6"/>
      <c r="CO587" s="6"/>
      <c r="CP587" s="6"/>
      <c r="CQ587" s="6"/>
      <c r="CR587" s="6"/>
      <c r="CS587" s="6"/>
      <c r="CT587" s="6"/>
      <c r="CU587" s="6"/>
      <c r="CV587" s="6"/>
      <c r="CW587" s="6"/>
      <c r="CX587" s="6"/>
      <c r="CY587" s="6"/>
      <c r="CZ587" s="6"/>
      <c r="DA587" s="6"/>
      <c r="DB587" s="6"/>
      <c r="DC587" s="6"/>
      <c r="DD587" s="6"/>
      <c r="DE587" s="6"/>
      <c r="DF587" s="6"/>
      <c r="DG587" s="6"/>
      <c r="DH587" s="6"/>
      <c r="DI587" s="6"/>
      <c r="DJ587" s="6"/>
      <c r="DK587" s="6"/>
      <c r="DL587" s="6"/>
      <c r="DM587" s="6"/>
      <c r="DN587" s="6"/>
      <c r="DO587" s="6"/>
      <c r="DP587" s="6"/>
    </row>
    <row r="588" spans="3:120"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  <c r="CJ588" s="6"/>
      <c r="CK588" s="6"/>
      <c r="CL588" s="6"/>
      <c r="CM588" s="6"/>
      <c r="CN588" s="6"/>
      <c r="CO588" s="6"/>
      <c r="CP588" s="6"/>
      <c r="CQ588" s="6"/>
      <c r="CR588" s="6"/>
      <c r="CS588" s="6"/>
      <c r="CT588" s="6"/>
      <c r="CU588" s="6"/>
      <c r="CV588" s="6"/>
      <c r="CW588" s="6"/>
      <c r="CX588" s="6"/>
      <c r="CY588" s="6"/>
      <c r="CZ588" s="6"/>
      <c r="DA588" s="6"/>
      <c r="DB588" s="6"/>
      <c r="DC588" s="6"/>
      <c r="DD588" s="6"/>
      <c r="DE588" s="6"/>
      <c r="DF588" s="6"/>
      <c r="DG588" s="6"/>
      <c r="DH588" s="6"/>
      <c r="DI588" s="6"/>
      <c r="DJ588" s="6"/>
      <c r="DK588" s="6"/>
      <c r="DL588" s="6"/>
      <c r="DM588" s="6"/>
      <c r="DN588" s="6"/>
      <c r="DO588" s="6"/>
      <c r="DP588" s="6"/>
    </row>
    <row r="589" spans="3:120"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  <c r="CJ589" s="6"/>
      <c r="CK589" s="6"/>
      <c r="CL589" s="6"/>
      <c r="CM589" s="6"/>
      <c r="CN589" s="6"/>
      <c r="CO589" s="6"/>
      <c r="CP589" s="6"/>
      <c r="CQ589" s="6"/>
      <c r="CR589" s="6"/>
      <c r="CS589" s="6"/>
      <c r="CT589" s="6"/>
      <c r="CU589" s="6"/>
      <c r="CV589" s="6"/>
      <c r="CW589" s="6"/>
      <c r="CX589" s="6"/>
      <c r="CY589" s="6"/>
      <c r="CZ589" s="6"/>
      <c r="DA589" s="6"/>
      <c r="DB589" s="6"/>
      <c r="DC589" s="6"/>
      <c r="DD589" s="6"/>
      <c r="DE589" s="6"/>
      <c r="DF589" s="6"/>
      <c r="DG589" s="6"/>
      <c r="DH589" s="6"/>
      <c r="DI589" s="6"/>
      <c r="DJ589" s="6"/>
      <c r="DK589" s="6"/>
      <c r="DL589" s="6"/>
      <c r="DM589" s="6"/>
      <c r="DN589" s="6"/>
      <c r="DO589" s="6"/>
      <c r="DP589" s="6"/>
    </row>
    <row r="590" spans="3:120"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  <c r="CJ590" s="6"/>
      <c r="CK590" s="6"/>
      <c r="CL590" s="6"/>
      <c r="CM590" s="6"/>
      <c r="CN590" s="6"/>
      <c r="CO590" s="6"/>
      <c r="CP590" s="6"/>
      <c r="CQ590" s="6"/>
      <c r="CR590" s="6"/>
      <c r="CS590" s="6"/>
      <c r="CT590" s="6"/>
      <c r="CU590" s="6"/>
      <c r="CV590" s="6"/>
      <c r="CW590" s="6"/>
      <c r="CX590" s="6"/>
      <c r="CY590" s="6"/>
      <c r="CZ590" s="6"/>
      <c r="DA590" s="6"/>
      <c r="DB590" s="6"/>
      <c r="DC590" s="6"/>
      <c r="DD590" s="6"/>
      <c r="DE590" s="6"/>
      <c r="DF590" s="6"/>
      <c r="DG590" s="6"/>
      <c r="DH590" s="6"/>
      <c r="DI590" s="6"/>
      <c r="DJ590" s="6"/>
      <c r="DK590" s="6"/>
      <c r="DL590" s="6"/>
      <c r="DM590" s="6"/>
      <c r="DN590" s="6"/>
      <c r="DO590" s="6"/>
      <c r="DP590" s="6"/>
    </row>
    <row r="591" spans="3:120"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  <c r="CJ591" s="6"/>
      <c r="CK591" s="6"/>
      <c r="CL591" s="6"/>
      <c r="CM591" s="6"/>
      <c r="CN591" s="6"/>
      <c r="CO591" s="6"/>
      <c r="CP591" s="6"/>
      <c r="CQ591" s="6"/>
      <c r="CR591" s="6"/>
      <c r="CS591" s="6"/>
      <c r="CT591" s="6"/>
      <c r="CU591" s="6"/>
      <c r="CV591" s="6"/>
      <c r="CW591" s="6"/>
      <c r="CX591" s="6"/>
      <c r="CY591" s="6"/>
      <c r="CZ591" s="6"/>
      <c r="DA591" s="6"/>
      <c r="DB591" s="6"/>
      <c r="DC591" s="6"/>
      <c r="DD591" s="6"/>
      <c r="DE591" s="6"/>
      <c r="DF591" s="6"/>
      <c r="DG591" s="6"/>
      <c r="DH591" s="6"/>
      <c r="DI591" s="6"/>
      <c r="DJ591" s="6"/>
      <c r="DK591" s="6"/>
      <c r="DL591" s="6"/>
      <c r="DM591" s="6"/>
      <c r="DN591" s="6"/>
      <c r="DO591" s="6"/>
      <c r="DP591" s="6"/>
    </row>
    <row r="592" spans="3:120"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  <c r="CJ592" s="6"/>
      <c r="CK592" s="6"/>
      <c r="CL592" s="6"/>
      <c r="CM592" s="6"/>
      <c r="CN592" s="6"/>
      <c r="CO592" s="6"/>
      <c r="CP592" s="6"/>
      <c r="CQ592" s="6"/>
      <c r="CR592" s="6"/>
      <c r="CS592" s="6"/>
      <c r="CT592" s="6"/>
      <c r="CU592" s="6"/>
      <c r="CV592" s="6"/>
      <c r="CW592" s="6"/>
      <c r="CX592" s="6"/>
      <c r="CY592" s="6"/>
      <c r="CZ592" s="6"/>
      <c r="DA592" s="6"/>
      <c r="DB592" s="6"/>
      <c r="DC592" s="6"/>
      <c r="DD592" s="6"/>
      <c r="DE592" s="6"/>
      <c r="DF592" s="6"/>
      <c r="DG592" s="6"/>
      <c r="DH592" s="6"/>
      <c r="DI592" s="6"/>
      <c r="DJ592" s="6"/>
      <c r="DK592" s="6"/>
      <c r="DL592" s="6"/>
      <c r="DM592" s="6"/>
      <c r="DN592" s="6"/>
      <c r="DO592" s="6"/>
      <c r="DP592" s="6"/>
    </row>
    <row r="593" spans="3:120"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  <c r="CJ593" s="6"/>
      <c r="CK593" s="6"/>
      <c r="CL593" s="6"/>
      <c r="CM593" s="6"/>
      <c r="CN593" s="6"/>
      <c r="CO593" s="6"/>
      <c r="CP593" s="6"/>
      <c r="CQ593" s="6"/>
      <c r="CR593" s="6"/>
      <c r="CS593" s="6"/>
      <c r="CT593" s="6"/>
      <c r="CU593" s="6"/>
      <c r="CV593" s="6"/>
      <c r="CW593" s="6"/>
      <c r="CX593" s="6"/>
      <c r="CY593" s="6"/>
      <c r="CZ593" s="6"/>
      <c r="DA593" s="6"/>
      <c r="DB593" s="6"/>
      <c r="DC593" s="6"/>
      <c r="DD593" s="6"/>
      <c r="DE593" s="6"/>
      <c r="DF593" s="6"/>
      <c r="DG593" s="6"/>
      <c r="DH593" s="6"/>
      <c r="DI593" s="6"/>
      <c r="DJ593" s="6"/>
      <c r="DK593" s="6"/>
      <c r="DL593" s="6"/>
      <c r="DM593" s="6"/>
      <c r="DN593" s="6"/>
      <c r="DO593" s="6"/>
      <c r="DP593" s="6"/>
    </row>
    <row r="594" spans="3:120"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  <c r="CJ594" s="6"/>
      <c r="CK594" s="6"/>
      <c r="CL594" s="6"/>
      <c r="CM594" s="6"/>
      <c r="CN594" s="6"/>
      <c r="CO594" s="6"/>
      <c r="CP594" s="6"/>
      <c r="CQ594" s="6"/>
      <c r="CR594" s="6"/>
      <c r="CS594" s="6"/>
      <c r="CT594" s="6"/>
      <c r="CU594" s="6"/>
      <c r="CV594" s="6"/>
      <c r="CW594" s="6"/>
      <c r="CX594" s="6"/>
      <c r="CY594" s="6"/>
      <c r="CZ594" s="6"/>
      <c r="DA594" s="6"/>
      <c r="DB594" s="6"/>
      <c r="DC594" s="6"/>
      <c r="DD594" s="6"/>
      <c r="DE594" s="6"/>
      <c r="DF594" s="6"/>
      <c r="DG594" s="6"/>
      <c r="DH594" s="6"/>
      <c r="DI594" s="6"/>
      <c r="DJ594" s="6"/>
      <c r="DK594" s="6"/>
      <c r="DL594" s="6"/>
      <c r="DM594" s="6"/>
      <c r="DN594" s="6"/>
      <c r="DO594" s="6"/>
      <c r="DP594" s="6"/>
    </row>
    <row r="595" spans="3:120"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  <c r="CJ595" s="6"/>
      <c r="CK595" s="6"/>
      <c r="CL595" s="6"/>
      <c r="CM595" s="6"/>
      <c r="CN595" s="6"/>
      <c r="CO595" s="6"/>
      <c r="CP595" s="6"/>
      <c r="CQ595" s="6"/>
      <c r="CR595" s="6"/>
      <c r="CS595" s="6"/>
      <c r="CT595" s="6"/>
      <c r="CU595" s="6"/>
      <c r="CV595" s="6"/>
      <c r="CW595" s="6"/>
      <c r="CX595" s="6"/>
      <c r="CY595" s="6"/>
      <c r="CZ595" s="6"/>
      <c r="DA595" s="6"/>
      <c r="DB595" s="6"/>
      <c r="DC595" s="6"/>
      <c r="DD595" s="6"/>
      <c r="DE595" s="6"/>
      <c r="DF595" s="6"/>
      <c r="DG595" s="6"/>
      <c r="DH595" s="6"/>
      <c r="DI595" s="6"/>
      <c r="DJ595" s="6"/>
      <c r="DK595" s="6"/>
      <c r="DL595" s="6"/>
      <c r="DM595" s="6"/>
      <c r="DN595" s="6"/>
      <c r="DO595" s="6"/>
      <c r="DP595" s="6"/>
    </row>
    <row r="596" spans="3:120"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/>
      <c r="CT596" s="6"/>
      <c r="CU596" s="6"/>
      <c r="CV596" s="6"/>
      <c r="CW596" s="6"/>
      <c r="CX596" s="6"/>
      <c r="CY596" s="6"/>
      <c r="CZ596" s="6"/>
      <c r="DA596" s="6"/>
      <c r="DB596" s="6"/>
      <c r="DC596" s="6"/>
      <c r="DD596" s="6"/>
      <c r="DE596" s="6"/>
      <c r="DF596" s="6"/>
      <c r="DG596" s="6"/>
      <c r="DH596" s="6"/>
      <c r="DI596" s="6"/>
      <c r="DJ596" s="6"/>
      <c r="DK596" s="6"/>
      <c r="DL596" s="6"/>
      <c r="DM596" s="6"/>
      <c r="DN596" s="6"/>
      <c r="DO596" s="6"/>
      <c r="DP596" s="6"/>
    </row>
    <row r="597" spans="3:120"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/>
      <c r="CT597" s="6"/>
      <c r="CU597" s="6"/>
      <c r="CV597" s="6"/>
      <c r="CW597" s="6"/>
      <c r="CX597" s="6"/>
      <c r="CY597" s="6"/>
      <c r="CZ597" s="6"/>
      <c r="DA597" s="6"/>
      <c r="DB597" s="6"/>
      <c r="DC597" s="6"/>
      <c r="DD597" s="6"/>
      <c r="DE597" s="6"/>
      <c r="DF597" s="6"/>
      <c r="DG597" s="6"/>
      <c r="DH597" s="6"/>
      <c r="DI597" s="6"/>
      <c r="DJ597" s="6"/>
      <c r="DK597" s="6"/>
      <c r="DL597" s="6"/>
      <c r="DM597" s="6"/>
      <c r="DN597" s="6"/>
      <c r="DO597" s="6"/>
      <c r="DP597" s="6"/>
    </row>
    <row r="598" spans="3:120"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  <c r="CJ598" s="6"/>
      <c r="CK598" s="6"/>
      <c r="CL598" s="6"/>
      <c r="CM598" s="6"/>
      <c r="CN598" s="6"/>
      <c r="CO598" s="6"/>
      <c r="CP598" s="6"/>
      <c r="CQ598" s="6"/>
      <c r="CR598" s="6"/>
      <c r="CS598" s="6"/>
      <c r="CT598" s="6"/>
      <c r="CU598" s="6"/>
      <c r="CV598" s="6"/>
      <c r="CW598" s="6"/>
      <c r="CX598" s="6"/>
      <c r="CY598" s="6"/>
      <c r="CZ598" s="6"/>
      <c r="DA598" s="6"/>
      <c r="DB598" s="6"/>
      <c r="DC598" s="6"/>
      <c r="DD598" s="6"/>
      <c r="DE598" s="6"/>
      <c r="DF598" s="6"/>
      <c r="DG598" s="6"/>
      <c r="DH598" s="6"/>
      <c r="DI598" s="6"/>
      <c r="DJ598" s="6"/>
      <c r="DK598" s="6"/>
      <c r="DL598" s="6"/>
      <c r="DM598" s="6"/>
      <c r="DN598" s="6"/>
      <c r="DO598" s="6"/>
      <c r="DP598" s="6"/>
    </row>
    <row r="599" spans="3:120"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  <c r="CJ599" s="6"/>
      <c r="CK599" s="6"/>
      <c r="CL599" s="6"/>
      <c r="CM599" s="6"/>
      <c r="CN599" s="6"/>
      <c r="CO599" s="6"/>
      <c r="CP599" s="6"/>
      <c r="CQ599" s="6"/>
      <c r="CR599" s="6"/>
      <c r="CS599" s="6"/>
      <c r="CT599" s="6"/>
      <c r="CU599" s="6"/>
      <c r="CV599" s="6"/>
      <c r="CW599" s="6"/>
      <c r="CX599" s="6"/>
      <c r="CY599" s="6"/>
      <c r="CZ599" s="6"/>
      <c r="DA599" s="6"/>
      <c r="DB599" s="6"/>
      <c r="DC599" s="6"/>
      <c r="DD599" s="6"/>
      <c r="DE599" s="6"/>
      <c r="DF599" s="6"/>
      <c r="DG599" s="6"/>
      <c r="DH599" s="6"/>
      <c r="DI599" s="6"/>
      <c r="DJ599" s="6"/>
      <c r="DK599" s="6"/>
      <c r="DL599" s="6"/>
      <c r="DM599" s="6"/>
      <c r="DN599" s="6"/>
      <c r="DO599" s="6"/>
      <c r="DP599" s="6"/>
    </row>
    <row r="600" spans="3:120"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  <c r="CJ600" s="6"/>
      <c r="CK600" s="6"/>
      <c r="CL600" s="6"/>
      <c r="CM600" s="6"/>
      <c r="CN600" s="6"/>
      <c r="CO600" s="6"/>
      <c r="CP600" s="6"/>
      <c r="CQ600" s="6"/>
      <c r="CR600" s="6"/>
      <c r="CS600" s="6"/>
      <c r="CT600" s="6"/>
      <c r="CU600" s="6"/>
      <c r="CV600" s="6"/>
      <c r="CW600" s="6"/>
      <c r="CX600" s="6"/>
      <c r="CY600" s="6"/>
      <c r="CZ600" s="6"/>
      <c r="DA600" s="6"/>
      <c r="DB600" s="6"/>
      <c r="DC600" s="6"/>
      <c r="DD600" s="6"/>
      <c r="DE600" s="6"/>
      <c r="DF600" s="6"/>
      <c r="DG600" s="6"/>
      <c r="DH600" s="6"/>
      <c r="DI600" s="6"/>
      <c r="DJ600" s="6"/>
      <c r="DK600" s="6"/>
      <c r="DL600" s="6"/>
      <c r="DM600" s="6"/>
      <c r="DN600" s="6"/>
      <c r="DO600" s="6"/>
      <c r="DP600" s="6"/>
    </row>
    <row r="601" spans="3:120"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  <c r="CJ601" s="6"/>
      <c r="CK601" s="6"/>
      <c r="CL601" s="6"/>
      <c r="CM601" s="6"/>
      <c r="CN601" s="6"/>
      <c r="CO601" s="6"/>
      <c r="CP601" s="6"/>
      <c r="CQ601" s="6"/>
      <c r="CR601" s="6"/>
      <c r="CS601" s="6"/>
      <c r="CT601" s="6"/>
      <c r="CU601" s="6"/>
      <c r="CV601" s="6"/>
      <c r="CW601" s="6"/>
      <c r="CX601" s="6"/>
      <c r="CY601" s="6"/>
      <c r="CZ601" s="6"/>
      <c r="DA601" s="6"/>
      <c r="DB601" s="6"/>
      <c r="DC601" s="6"/>
      <c r="DD601" s="6"/>
      <c r="DE601" s="6"/>
      <c r="DF601" s="6"/>
      <c r="DG601" s="6"/>
      <c r="DH601" s="6"/>
      <c r="DI601" s="6"/>
      <c r="DJ601" s="6"/>
      <c r="DK601" s="6"/>
      <c r="DL601" s="6"/>
      <c r="DM601" s="6"/>
      <c r="DN601" s="6"/>
      <c r="DO601" s="6"/>
      <c r="DP601" s="6"/>
    </row>
    <row r="602" spans="3:120"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/>
      <c r="CE602" s="6"/>
      <c r="CF602" s="6"/>
      <c r="CG602" s="6"/>
      <c r="CH602" s="6"/>
      <c r="CI602" s="6"/>
      <c r="CJ602" s="6"/>
      <c r="CK602" s="6"/>
      <c r="CL602" s="6"/>
      <c r="CM602" s="6"/>
      <c r="CN602" s="6"/>
      <c r="CO602" s="6"/>
      <c r="CP602" s="6"/>
      <c r="CQ602" s="6"/>
      <c r="CR602" s="6"/>
      <c r="CS602" s="6"/>
      <c r="CT602" s="6"/>
      <c r="CU602" s="6"/>
      <c r="CV602" s="6"/>
      <c r="CW602" s="6"/>
      <c r="CX602" s="6"/>
      <c r="CY602" s="6"/>
      <c r="CZ602" s="6"/>
      <c r="DA602" s="6"/>
      <c r="DB602" s="6"/>
      <c r="DC602" s="6"/>
      <c r="DD602" s="6"/>
      <c r="DE602" s="6"/>
      <c r="DF602" s="6"/>
      <c r="DG602" s="6"/>
      <c r="DH602" s="6"/>
      <c r="DI602" s="6"/>
      <c r="DJ602" s="6"/>
      <c r="DK602" s="6"/>
      <c r="DL602" s="6"/>
      <c r="DM602" s="6"/>
      <c r="DN602" s="6"/>
      <c r="DO602" s="6"/>
      <c r="DP602" s="6"/>
    </row>
    <row r="603" spans="3:120"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  <c r="BY603" s="6"/>
      <c r="BZ603" s="6"/>
      <c r="CA603" s="6"/>
      <c r="CB603" s="6"/>
      <c r="CC603" s="6"/>
      <c r="CD603" s="6"/>
      <c r="CE603" s="6"/>
      <c r="CF603" s="6"/>
      <c r="CG603" s="6"/>
      <c r="CH603" s="6"/>
      <c r="CI603" s="6"/>
      <c r="CJ603" s="6"/>
      <c r="CK603" s="6"/>
      <c r="CL603" s="6"/>
      <c r="CM603" s="6"/>
      <c r="CN603" s="6"/>
      <c r="CO603" s="6"/>
      <c r="CP603" s="6"/>
      <c r="CQ603" s="6"/>
      <c r="CR603" s="6"/>
      <c r="CS603" s="6"/>
      <c r="CT603" s="6"/>
      <c r="CU603" s="6"/>
      <c r="CV603" s="6"/>
      <c r="CW603" s="6"/>
      <c r="CX603" s="6"/>
      <c r="CY603" s="6"/>
      <c r="CZ603" s="6"/>
      <c r="DA603" s="6"/>
      <c r="DB603" s="6"/>
      <c r="DC603" s="6"/>
      <c r="DD603" s="6"/>
      <c r="DE603" s="6"/>
      <c r="DF603" s="6"/>
      <c r="DG603" s="6"/>
      <c r="DH603" s="6"/>
      <c r="DI603" s="6"/>
      <c r="DJ603" s="6"/>
      <c r="DK603" s="6"/>
      <c r="DL603" s="6"/>
      <c r="DM603" s="6"/>
      <c r="DN603" s="6"/>
      <c r="DO603" s="6"/>
      <c r="DP603" s="6"/>
    </row>
    <row r="604" spans="3:120"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  <c r="BY604" s="6"/>
      <c r="BZ604" s="6"/>
      <c r="CA604" s="6"/>
      <c r="CB604" s="6"/>
      <c r="CC604" s="6"/>
      <c r="CD604" s="6"/>
      <c r="CE604" s="6"/>
      <c r="CF604" s="6"/>
      <c r="CG604" s="6"/>
      <c r="CH604" s="6"/>
      <c r="CI604" s="6"/>
      <c r="CJ604" s="6"/>
      <c r="CK604" s="6"/>
      <c r="CL604" s="6"/>
      <c r="CM604" s="6"/>
      <c r="CN604" s="6"/>
      <c r="CO604" s="6"/>
      <c r="CP604" s="6"/>
      <c r="CQ604" s="6"/>
      <c r="CR604" s="6"/>
      <c r="CS604" s="6"/>
      <c r="CT604" s="6"/>
      <c r="CU604" s="6"/>
      <c r="CV604" s="6"/>
      <c r="CW604" s="6"/>
      <c r="CX604" s="6"/>
      <c r="CY604" s="6"/>
      <c r="CZ604" s="6"/>
      <c r="DA604" s="6"/>
      <c r="DB604" s="6"/>
      <c r="DC604" s="6"/>
      <c r="DD604" s="6"/>
      <c r="DE604" s="6"/>
      <c r="DF604" s="6"/>
      <c r="DG604" s="6"/>
      <c r="DH604" s="6"/>
      <c r="DI604" s="6"/>
      <c r="DJ604" s="6"/>
      <c r="DK604" s="6"/>
      <c r="DL604" s="6"/>
      <c r="DM604" s="6"/>
      <c r="DN604" s="6"/>
      <c r="DO604" s="6"/>
      <c r="DP604" s="6"/>
    </row>
    <row r="605" spans="3:120"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6"/>
      <c r="CA605" s="6"/>
      <c r="CB605" s="6"/>
      <c r="CC605" s="6"/>
      <c r="CD605" s="6"/>
      <c r="CE605" s="6"/>
      <c r="CF605" s="6"/>
      <c r="CG605" s="6"/>
      <c r="CH605" s="6"/>
      <c r="CI605" s="6"/>
      <c r="CJ605" s="6"/>
      <c r="CK605" s="6"/>
      <c r="CL605" s="6"/>
      <c r="CM605" s="6"/>
      <c r="CN605" s="6"/>
      <c r="CO605" s="6"/>
      <c r="CP605" s="6"/>
      <c r="CQ605" s="6"/>
      <c r="CR605" s="6"/>
      <c r="CS605" s="6"/>
      <c r="CT605" s="6"/>
      <c r="CU605" s="6"/>
      <c r="CV605" s="6"/>
      <c r="CW605" s="6"/>
      <c r="CX605" s="6"/>
      <c r="CY605" s="6"/>
      <c r="CZ605" s="6"/>
      <c r="DA605" s="6"/>
      <c r="DB605" s="6"/>
      <c r="DC605" s="6"/>
      <c r="DD605" s="6"/>
      <c r="DE605" s="6"/>
      <c r="DF605" s="6"/>
      <c r="DG605" s="6"/>
      <c r="DH605" s="6"/>
      <c r="DI605" s="6"/>
      <c r="DJ605" s="6"/>
      <c r="DK605" s="6"/>
      <c r="DL605" s="6"/>
      <c r="DM605" s="6"/>
      <c r="DN605" s="6"/>
      <c r="DO605" s="6"/>
      <c r="DP605" s="6"/>
    </row>
    <row r="606" spans="3:120"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  <c r="BY606" s="6"/>
      <c r="BZ606" s="6"/>
      <c r="CA606" s="6"/>
      <c r="CB606" s="6"/>
      <c r="CC606" s="6"/>
      <c r="CD606" s="6"/>
      <c r="CE606" s="6"/>
      <c r="CF606" s="6"/>
      <c r="CG606" s="6"/>
      <c r="CH606" s="6"/>
      <c r="CI606" s="6"/>
      <c r="CJ606" s="6"/>
      <c r="CK606" s="6"/>
      <c r="CL606" s="6"/>
      <c r="CM606" s="6"/>
      <c r="CN606" s="6"/>
      <c r="CO606" s="6"/>
      <c r="CP606" s="6"/>
      <c r="CQ606" s="6"/>
      <c r="CR606" s="6"/>
      <c r="CS606" s="6"/>
      <c r="CT606" s="6"/>
      <c r="CU606" s="6"/>
      <c r="CV606" s="6"/>
      <c r="CW606" s="6"/>
      <c r="CX606" s="6"/>
      <c r="CY606" s="6"/>
      <c r="CZ606" s="6"/>
      <c r="DA606" s="6"/>
      <c r="DB606" s="6"/>
      <c r="DC606" s="6"/>
      <c r="DD606" s="6"/>
      <c r="DE606" s="6"/>
      <c r="DF606" s="6"/>
      <c r="DG606" s="6"/>
      <c r="DH606" s="6"/>
      <c r="DI606" s="6"/>
      <c r="DJ606" s="6"/>
      <c r="DK606" s="6"/>
      <c r="DL606" s="6"/>
      <c r="DM606" s="6"/>
      <c r="DN606" s="6"/>
      <c r="DO606" s="6"/>
      <c r="DP606" s="6"/>
    </row>
    <row r="607" spans="3:120"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6"/>
      <c r="CA607" s="6"/>
      <c r="CB607" s="6"/>
      <c r="CC607" s="6"/>
      <c r="CD607" s="6"/>
      <c r="CE607" s="6"/>
      <c r="CF607" s="6"/>
      <c r="CG607" s="6"/>
      <c r="CH607" s="6"/>
      <c r="CI607" s="6"/>
      <c r="CJ607" s="6"/>
      <c r="CK607" s="6"/>
      <c r="CL607" s="6"/>
      <c r="CM607" s="6"/>
      <c r="CN607" s="6"/>
      <c r="CO607" s="6"/>
      <c r="CP607" s="6"/>
      <c r="CQ607" s="6"/>
      <c r="CR607" s="6"/>
      <c r="CS607" s="6"/>
      <c r="CT607" s="6"/>
      <c r="CU607" s="6"/>
      <c r="CV607" s="6"/>
      <c r="CW607" s="6"/>
      <c r="CX607" s="6"/>
      <c r="CY607" s="6"/>
      <c r="CZ607" s="6"/>
      <c r="DA607" s="6"/>
      <c r="DB607" s="6"/>
      <c r="DC607" s="6"/>
      <c r="DD607" s="6"/>
      <c r="DE607" s="6"/>
      <c r="DF607" s="6"/>
      <c r="DG607" s="6"/>
      <c r="DH607" s="6"/>
      <c r="DI607" s="6"/>
      <c r="DJ607" s="6"/>
      <c r="DK607" s="6"/>
      <c r="DL607" s="6"/>
      <c r="DM607" s="6"/>
      <c r="DN607" s="6"/>
      <c r="DO607" s="6"/>
      <c r="DP607" s="6"/>
    </row>
    <row r="608" spans="3:120"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  <c r="CJ608" s="6"/>
      <c r="CK608" s="6"/>
      <c r="CL608" s="6"/>
      <c r="CM608" s="6"/>
      <c r="CN608" s="6"/>
      <c r="CO608" s="6"/>
      <c r="CP608" s="6"/>
      <c r="CQ608" s="6"/>
      <c r="CR608" s="6"/>
      <c r="CS608" s="6"/>
      <c r="CT608" s="6"/>
      <c r="CU608" s="6"/>
      <c r="CV608" s="6"/>
      <c r="CW608" s="6"/>
      <c r="CX608" s="6"/>
      <c r="CY608" s="6"/>
      <c r="CZ608" s="6"/>
      <c r="DA608" s="6"/>
      <c r="DB608" s="6"/>
      <c r="DC608" s="6"/>
      <c r="DD608" s="6"/>
      <c r="DE608" s="6"/>
      <c r="DF608" s="6"/>
      <c r="DG608" s="6"/>
      <c r="DH608" s="6"/>
      <c r="DI608" s="6"/>
      <c r="DJ608" s="6"/>
      <c r="DK608" s="6"/>
      <c r="DL608" s="6"/>
      <c r="DM608" s="6"/>
      <c r="DN608" s="6"/>
      <c r="DO608" s="6"/>
      <c r="DP608" s="6"/>
    </row>
    <row r="609" spans="3:120"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6"/>
      <c r="CA609" s="6"/>
      <c r="CB609" s="6"/>
      <c r="CC609" s="6"/>
      <c r="CD609" s="6"/>
      <c r="CE609" s="6"/>
      <c r="CF609" s="6"/>
      <c r="CG609" s="6"/>
      <c r="CH609" s="6"/>
      <c r="CI609" s="6"/>
      <c r="CJ609" s="6"/>
      <c r="CK609" s="6"/>
      <c r="CL609" s="6"/>
      <c r="CM609" s="6"/>
      <c r="CN609" s="6"/>
      <c r="CO609" s="6"/>
      <c r="CP609" s="6"/>
      <c r="CQ609" s="6"/>
      <c r="CR609" s="6"/>
      <c r="CS609" s="6"/>
      <c r="CT609" s="6"/>
      <c r="CU609" s="6"/>
      <c r="CV609" s="6"/>
      <c r="CW609" s="6"/>
      <c r="CX609" s="6"/>
      <c r="CY609" s="6"/>
      <c r="CZ609" s="6"/>
      <c r="DA609" s="6"/>
      <c r="DB609" s="6"/>
      <c r="DC609" s="6"/>
      <c r="DD609" s="6"/>
      <c r="DE609" s="6"/>
      <c r="DF609" s="6"/>
      <c r="DG609" s="6"/>
      <c r="DH609" s="6"/>
      <c r="DI609" s="6"/>
      <c r="DJ609" s="6"/>
      <c r="DK609" s="6"/>
      <c r="DL609" s="6"/>
      <c r="DM609" s="6"/>
      <c r="DN609" s="6"/>
      <c r="DO609" s="6"/>
      <c r="DP609" s="6"/>
    </row>
    <row r="610" spans="3:120"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6"/>
      <c r="CA610" s="6"/>
      <c r="CB610" s="6"/>
      <c r="CC610" s="6"/>
      <c r="CD610" s="6"/>
      <c r="CE610" s="6"/>
      <c r="CF610" s="6"/>
      <c r="CG610" s="6"/>
      <c r="CH610" s="6"/>
      <c r="CI610" s="6"/>
      <c r="CJ610" s="6"/>
      <c r="CK610" s="6"/>
      <c r="CL610" s="6"/>
      <c r="CM610" s="6"/>
      <c r="CN610" s="6"/>
      <c r="CO610" s="6"/>
      <c r="CP610" s="6"/>
      <c r="CQ610" s="6"/>
      <c r="CR610" s="6"/>
      <c r="CS610" s="6"/>
      <c r="CT610" s="6"/>
      <c r="CU610" s="6"/>
      <c r="CV610" s="6"/>
      <c r="CW610" s="6"/>
      <c r="CX610" s="6"/>
      <c r="CY610" s="6"/>
      <c r="CZ610" s="6"/>
      <c r="DA610" s="6"/>
      <c r="DB610" s="6"/>
      <c r="DC610" s="6"/>
      <c r="DD610" s="6"/>
      <c r="DE610" s="6"/>
      <c r="DF610" s="6"/>
      <c r="DG610" s="6"/>
      <c r="DH610" s="6"/>
      <c r="DI610" s="6"/>
      <c r="DJ610" s="6"/>
      <c r="DK610" s="6"/>
      <c r="DL610" s="6"/>
      <c r="DM610" s="6"/>
      <c r="DN610" s="6"/>
      <c r="DO610" s="6"/>
      <c r="DP610" s="6"/>
    </row>
    <row r="611" spans="3:120"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6"/>
      <c r="CA611" s="6"/>
      <c r="CB611" s="6"/>
      <c r="CC611" s="6"/>
      <c r="CD611" s="6"/>
      <c r="CE611" s="6"/>
      <c r="CF611" s="6"/>
      <c r="CG611" s="6"/>
      <c r="CH611" s="6"/>
      <c r="CI611" s="6"/>
      <c r="CJ611" s="6"/>
      <c r="CK611" s="6"/>
      <c r="CL611" s="6"/>
      <c r="CM611" s="6"/>
      <c r="CN611" s="6"/>
      <c r="CO611" s="6"/>
      <c r="CP611" s="6"/>
      <c r="CQ611" s="6"/>
      <c r="CR611" s="6"/>
      <c r="CS611" s="6"/>
      <c r="CT611" s="6"/>
      <c r="CU611" s="6"/>
      <c r="CV611" s="6"/>
      <c r="CW611" s="6"/>
      <c r="CX611" s="6"/>
      <c r="CY611" s="6"/>
      <c r="CZ611" s="6"/>
      <c r="DA611" s="6"/>
      <c r="DB611" s="6"/>
      <c r="DC611" s="6"/>
      <c r="DD611" s="6"/>
      <c r="DE611" s="6"/>
      <c r="DF611" s="6"/>
      <c r="DG611" s="6"/>
      <c r="DH611" s="6"/>
      <c r="DI611" s="6"/>
      <c r="DJ611" s="6"/>
      <c r="DK611" s="6"/>
      <c r="DL611" s="6"/>
      <c r="DM611" s="6"/>
      <c r="DN611" s="6"/>
      <c r="DO611" s="6"/>
      <c r="DP611" s="6"/>
    </row>
    <row r="612" spans="3:120"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  <c r="CJ612" s="6"/>
      <c r="CK612" s="6"/>
      <c r="CL612" s="6"/>
      <c r="CM612" s="6"/>
      <c r="CN612" s="6"/>
      <c r="CO612" s="6"/>
      <c r="CP612" s="6"/>
      <c r="CQ612" s="6"/>
      <c r="CR612" s="6"/>
      <c r="CS612" s="6"/>
      <c r="CT612" s="6"/>
      <c r="CU612" s="6"/>
      <c r="CV612" s="6"/>
      <c r="CW612" s="6"/>
      <c r="CX612" s="6"/>
      <c r="CY612" s="6"/>
      <c r="CZ612" s="6"/>
      <c r="DA612" s="6"/>
      <c r="DB612" s="6"/>
      <c r="DC612" s="6"/>
      <c r="DD612" s="6"/>
      <c r="DE612" s="6"/>
      <c r="DF612" s="6"/>
      <c r="DG612" s="6"/>
      <c r="DH612" s="6"/>
      <c r="DI612" s="6"/>
      <c r="DJ612" s="6"/>
      <c r="DK612" s="6"/>
      <c r="DL612" s="6"/>
      <c r="DM612" s="6"/>
      <c r="DN612" s="6"/>
      <c r="DO612" s="6"/>
      <c r="DP612" s="6"/>
    </row>
    <row r="613" spans="3:120"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  <c r="BU613" s="6"/>
      <c r="BV613" s="6"/>
      <c r="BW613" s="6"/>
      <c r="BX613" s="6"/>
      <c r="BY613" s="6"/>
      <c r="BZ613" s="6"/>
      <c r="CA613" s="6"/>
      <c r="CB613" s="6"/>
      <c r="CC613" s="6"/>
      <c r="CD613" s="6"/>
      <c r="CE613" s="6"/>
      <c r="CF613" s="6"/>
      <c r="CG613" s="6"/>
      <c r="CH613" s="6"/>
      <c r="CI613" s="6"/>
      <c r="CJ613" s="6"/>
      <c r="CK613" s="6"/>
      <c r="CL613" s="6"/>
      <c r="CM613" s="6"/>
      <c r="CN613" s="6"/>
      <c r="CO613" s="6"/>
      <c r="CP613" s="6"/>
      <c r="CQ613" s="6"/>
      <c r="CR613" s="6"/>
      <c r="CS613" s="6"/>
      <c r="CT613" s="6"/>
      <c r="CU613" s="6"/>
      <c r="CV613" s="6"/>
      <c r="CW613" s="6"/>
      <c r="CX613" s="6"/>
      <c r="CY613" s="6"/>
      <c r="CZ613" s="6"/>
      <c r="DA613" s="6"/>
      <c r="DB613" s="6"/>
      <c r="DC613" s="6"/>
      <c r="DD613" s="6"/>
      <c r="DE613" s="6"/>
      <c r="DF613" s="6"/>
      <c r="DG613" s="6"/>
      <c r="DH613" s="6"/>
      <c r="DI613" s="6"/>
      <c r="DJ613" s="6"/>
      <c r="DK613" s="6"/>
      <c r="DL613" s="6"/>
      <c r="DM613" s="6"/>
      <c r="DN613" s="6"/>
      <c r="DO613" s="6"/>
      <c r="DP613" s="6"/>
    </row>
    <row r="614" spans="3:120"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6"/>
      <c r="CA614" s="6"/>
      <c r="CB614" s="6"/>
      <c r="CC614" s="6"/>
      <c r="CD614" s="6"/>
      <c r="CE614" s="6"/>
      <c r="CF614" s="6"/>
      <c r="CG614" s="6"/>
      <c r="CH614" s="6"/>
      <c r="CI614" s="6"/>
      <c r="CJ614" s="6"/>
      <c r="CK614" s="6"/>
      <c r="CL614" s="6"/>
      <c r="CM614" s="6"/>
      <c r="CN614" s="6"/>
      <c r="CO614" s="6"/>
      <c r="CP614" s="6"/>
      <c r="CQ614" s="6"/>
      <c r="CR614" s="6"/>
      <c r="CS614" s="6"/>
      <c r="CT614" s="6"/>
      <c r="CU614" s="6"/>
      <c r="CV614" s="6"/>
      <c r="CW614" s="6"/>
      <c r="CX614" s="6"/>
      <c r="CY614" s="6"/>
      <c r="CZ614" s="6"/>
      <c r="DA614" s="6"/>
      <c r="DB614" s="6"/>
      <c r="DC614" s="6"/>
      <c r="DD614" s="6"/>
      <c r="DE614" s="6"/>
      <c r="DF614" s="6"/>
      <c r="DG614" s="6"/>
      <c r="DH614" s="6"/>
      <c r="DI614" s="6"/>
      <c r="DJ614" s="6"/>
      <c r="DK614" s="6"/>
      <c r="DL614" s="6"/>
      <c r="DM614" s="6"/>
      <c r="DN614" s="6"/>
      <c r="DO614" s="6"/>
      <c r="DP614" s="6"/>
    </row>
    <row r="615" spans="3:120"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  <c r="CN615" s="6"/>
      <c r="CO615" s="6"/>
      <c r="CP615" s="6"/>
      <c r="CQ615" s="6"/>
      <c r="CR615" s="6"/>
      <c r="CS615" s="6"/>
      <c r="CT615" s="6"/>
      <c r="CU615" s="6"/>
      <c r="CV615" s="6"/>
      <c r="CW615" s="6"/>
      <c r="CX615" s="6"/>
      <c r="CY615" s="6"/>
      <c r="CZ615" s="6"/>
      <c r="DA615" s="6"/>
      <c r="DB615" s="6"/>
      <c r="DC615" s="6"/>
      <c r="DD615" s="6"/>
      <c r="DE615" s="6"/>
      <c r="DF615" s="6"/>
      <c r="DG615" s="6"/>
      <c r="DH615" s="6"/>
      <c r="DI615" s="6"/>
      <c r="DJ615" s="6"/>
      <c r="DK615" s="6"/>
      <c r="DL615" s="6"/>
      <c r="DM615" s="6"/>
      <c r="DN615" s="6"/>
      <c r="DO615" s="6"/>
      <c r="DP615" s="6"/>
    </row>
    <row r="616" spans="3:120"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  <c r="CH616" s="6"/>
      <c r="CI616" s="6"/>
      <c r="CJ616" s="6"/>
      <c r="CK616" s="6"/>
      <c r="CL616" s="6"/>
      <c r="CM616" s="6"/>
      <c r="CN616" s="6"/>
      <c r="CO616" s="6"/>
      <c r="CP616" s="6"/>
      <c r="CQ616" s="6"/>
      <c r="CR616" s="6"/>
      <c r="CS616" s="6"/>
      <c r="CT616" s="6"/>
      <c r="CU616" s="6"/>
      <c r="CV616" s="6"/>
      <c r="CW616" s="6"/>
      <c r="CX616" s="6"/>
      <c r="CY616" s="6"/>
      <c r="CZ616" s="6"/>
      <c r="DA616" s="6"/>
      <c r="DB616" s="6"/>
      <c r="DC616" s="6"/>
      <c r="DD616" s="6"/>
      <c r="DE616" s="6"/>
      <c r="DF616" s="6"/>
      <c r="DG616" s="6"/>
      <c r="DH616" s="6"/>
      <c r="DI616" s="6"/>
      <c r="DJ616" s="6"/>
      <c r="DK616" s="6"/>
      <c r="DL616" s="6"/>
      <c r="DM616" s="6"/>
      <c r="DN616" s="6"/>
      <c r="DO616" s="6"/>
      <c r="DP616" s="6"/>
    </row>
    <row r="617" spans="3:120"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  <c r="BU617" s="6"/>
      <c r="BV617" s="6"/>
      <c r="BW617" s="6"/>
      <c r="BX617" s="6"/>
      <c r="BY617" s="6"/>
      <c r="BZ617" s="6"/>
      <c r="CA617" s="6"/>
      <c r="CB617" s="6"/>
      <c r="CC617" s="6"/>
      <c r="CD617" s="6"/>
      <c r="CE617" s="6"/>
      <c r="CF617" s="6"/>
      <c r="CG617" s="6"/>
      <c r="CH617" s="6"/>
      <c r="CI617" s="6"/>
      <c r="CJ617" s="6"/>
      <c r="CK617" s="6"/>
      <c r="CL617" s="6"/>
      <c r="CM617" s="6"/>
      <c r="CN617" s="6"/>
      <c r="CO617" s="6"/>
      <c r="CP617" s="6"/>
      <c r="CQ617" s="6"/>
      <c r="CR617" s="6"/>
      <c r="CS617" s="6"/>
      <c r="CT617" s="6"/>
      <c r="CU617" s="6"/>
      <c r="CV617" s="6"/>
      <c r="CW617" s="6"/>
      <c r="CX617" s="6"/>
      <c r="CY617" s="6"/>
      <c r="CZ617" s="6"/>
      <c r="DA617" s="6"/>
      <c r="DB617" s="6"/>
      <c r="DC617" s="6"/>
      <c r="DD617" s="6"/>
      <c r="DE617" s="6"/>
      <c r="DF617" s="6"/>
      <c r="DG617" s="6"/>
      <c r="DH617" s="6"/>
      <c r="DI617" s="6"/>
      <c r="DJ617" s="6"/>
      <c r="DK617" s="6"/>
      <c r="DL617" s="6"/>
      <c r="DM617" s="6"/>
      <c r="DN617" s="6"/>
      <c r="DO617" s="6"/>
      <c r="DP617" s="6"/>
    </row>
    <row r="618" spans="3:120"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  <c r="CH618" s="6"/>
      <c r="CI618" s="6"/>
      <c r="CJ618" s="6"/>
      <c r="CK618" s="6"/>
      <c r="CL618" s="6"/>
      <c r="CM618" s="6"/>
      <c r="CN618" s="6"/>
      <c r="CO618" s="6"/>
      <c r="CP618" s="6"/>
      <c r="CQ618" s="6"/>
      <c r="CR618" s="6"/>
      <c r="CS618" s="6"/>
      <c r="CT618" s="6"/>
      <c r="CU618" s="6"/>
      <c r="CV618" s="6"/>
      <c r="CW618" s="6"/>
      <c r="CX618" s="6"/>
      <c r="CY618" s="6"/>
      <c r="CZ618" s="6"/>
      <c r="DA618" s="6"/>
      <c r="DB618" s="6"/>
      <c r="DC618" s="6"/>
      <c r="DD618" s="6"/>
      <c r="DE618" s="6"/>
      <c r="DF618" s="6"/>
      <c r="DG618" s="6"/>
      <c r="DH618" s="6"/>
      <c r="DI618" s="6"/>
      <c r="DJ618" s="6"/>
      <c r="DK618" s="6"/>
      <c r="DL618" s="6"/>
      <c r="DM618" s="6"/>
      <c r="DN618" s="6"/>
      <c r="DO618" s="6"/>
      <c r="DP618" s="6"/>
    </row>
    <row r="619" spans="3:120"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  <c r="BU619" s="6"/>
      <c r="BV619" s="6"/>
      <c r="BW619" s="6"/>
      <c r="BX619" s="6"/>
      <c r="BY619" s="6"/>
      <c r="BZ619" s="6"/>
      <c r="CA619" s="6"/>
      <c r="CB619" s="6"/>
      <c r="CC619" s="6"/>
      <c r="CD619" s="6"/>
      <c r="CE619" s="6"/>
      <c r="CF619" s="6"/>
      <c r="CG619" s="6"/>
      <c r="CH619" s="6"/>
      <c r="CI619" s="6"/>
      <c r="CJ619" s="6"/>
      <c r="CK619" s="6"/>
      <c r="CL619" s="6"/>
      <c r="CM619" s="6"/>
      <c r="CN619" s="6"/>
      <c r="CO619" s="6"/>
      <c r="CP619" s="6"/>
      <c r="CQ619" s="6"/>
      <c r="CR619" s="6"/>
      <c r="CS619" s="6"/>
      <c r="CT619" s="6"/>
      <c r="CU619" s="6"/>
      <c r="CV619" s="6"/>
      <c r="CW619" s="6"/>
      <c r="CX619" s="6"/>
      <c r="CY619" s="6"/>
      <c r="CZ619" s="6"/>
      <c r="DA619" s="6"/>
      <c r="DB619" s="6"/>
      <c r="DC619" s="6"/>
      <c r="DD619" s="6"/>
      <c r="DE619" s="6"/>
      <c r="DF619" s="6"/>
      <c r="DG619" s="6"/>
      <c r="DH619" s="6"/>
      <c r="DI619" s="6"/>
      <c r="DJ619" s="6"/>
      <c r="DK619" s="6"/>
      <c r="DL619" s="6"/>
      <c r="DM619" s="6"/>
      <c r="DN619" s="6"/>
      <c r="DO619" s="6"/>
      <c r="DP619" s="6"/>
    </row>
    <row r="620" spans="3:120"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6"/>
      <c r="CA620" s="6"/>
      <c r="CB620" s="6"/>
      <c r="CC620" s="6"/>
      <c r="CD620" s="6"/>
      <c r="CE620" s="6"/>
      <c r="CF620" s="6"/>
      <c r="CG620" s="6"/>
      <c r="CH620" s="6"/>
      <c r="CI620" s="6"/>
      <c r="CJ620" s="6"/>
      <c r="CK620" s="6"/>
      <c r="CL620" s="6"/>
      <c r="CM620" s="6"/>
      <c r="CN620" s="6"/>
      <c r="CO620" s="6"/>
      <c r="CP620" s="6"/>
      <c r="CQ620" s="6"/>
      <c r="CR620" s="6"/>
      <c r="CS620" s="6"/>
      <c r="CT620" s="6"/>
      <c r="CU620" s="6"/>
      <c r="CV620" s="6"/>
      <c r="CW620" s="6"/>
      <c r="CX620" s="6"/>
      <c r="CY620" s="6"/>
      <c r="CZ620" s="6"/>
      <c r="DA620" s="6"/>
      <c r="DB620" s="6"/>
      <c r="DC620" s="6"/>
      <c r="DD620" s="6"/>
      <c r="DE620" s="6"/>
      <c r="DF620" s="6"/>
      <c r="DG620" s="6"/>
      <c r="DH620" s="6"/>
      <c r="DI620" s="6"/>
      <c r="DJ620" s="6"/>
      <c r="DK620" s="6"/>
      <c r="DL620" s="6"/>
      <c r="DM620" s="6"/>
      <c r="DN620" s="6"/>
      <c r="DO620" s="6"/>
      <c r="DP620" s="6"/>
    </row>
    <row r="621" spans="3:120"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  <c r="BU621" s="6"/>
      <c r="BV621" s="6"/>
      <c r="BW621" s="6"/>
      <c r="BX621" s="6"/>
      <c r="BY621" s="6"/>
      <c r="BZ621" s="6"/>
      <c r="CA621" s="6"/>
      <c r="CB621" s="6"/>
      <c r="CC621" s="6"/>
      <c r="CD621" s="6"/>
      <c r="CE621" s="6"/>
      <c r="CF621" s="6"/>
      <c r="CG621" s="6"/>
      <c r="CH621" s="6"/>
      <c r="CI621" s="6"/>
      <c r="CJ621" s="6"/>
      <c r="CK621" s="6"/>
      <c r="CL621" s="6"/>
      <c r="CM621" s="6"/>
      <c r="CN621" s="6"/>
      <c r="CO621" s="6"/>
      <c r="CP621" s="6"/>
      <c r="CQ621" s="6"/>
      <c r="CR621" s="6"/>
      <c r="CS621" s="6"/>
      <c r="CT621" s="6"/>
      <c r="CU621" s="6"/>
      <c r="CV621" s="6"/>
      <c r="CW621" s="6"/>
      <c r="CX621" s="6"/>
      <c r="CY621" s="6"/>
      <c r="CZ621" s="6"/>
      <c r="DA621" s="6"/>
      <c r="DB621" s="6"/>
      <c r="DC621" s="6"/>
      <c r="DD621" s="6"/>
      <c r="DE621" s="6"/>
      <c r="DF621" s="6"/>
      <c r="DG621" s="6"/>
      <c r="DH621" s="6"/>
      <c r="DI621" s="6"/>
      <c r="DJ621" s="6"/>
      <c r="DK621" s="6"/>
      <c r="DL621" s="6"/>
      <c r="DM621" s="6"/>
      <c r="DN621" s="6"/>
      <c r="DO621" s="6"/>
      <c r="DP621" s="6"/>
    </row>
    <row r="622" spans="3:120"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  <c r="BY622" s="6"/>
      <c r="BZ622" s="6"/>
      <c r="CA622" s="6"/>
      <c r="CB622" s="6"/>
      <c r="CC622" s="6"/>
      <c r="CD622" s="6"/>
      <c r="CE622" s="6"/>
      <c r="CF622" s="6"/>
      <c r="CG622" s="6"/>
      <c r="CH622" s="6"/>
      <c r="CI622" s="6"/>
      <c r="CJ622" s="6"/>
      <c r="CK622" s="6"/>
      <c r="CL622" s="6"/>
      <c r="CM622" s="6"/>
      <c r="CN622" s="6"/>
      <c r="CO622" s="6"/>
      <c r="CP622" s="6"/>
      <c r="CQ622" s="6"/>
      <c r="CR622" s="6"/>
      <c r="CS622" s="6"/>
      <c r="CT622" s="6"/>
      <c r="CU622" s="6"/>
      <c r="CV622" s="6"/>
      <c r="CW622" s="6"/>
      <c r="CX622" s="6"/>
      <c r="CY622" s="6"/>
      <c r="CZ622" s="6"/>
      <c r="DA622" s="6"/>
      <c r="DB622" s="6"/>
      <c r="DC622" s="6"/>
      <c r="DD622" s="6"/>
      <c r="DE622" s="6"/>
      <c r="DF622" s="6"/>
      <c r="DG622" s="6"/>
      <c r="DH622" s="6"/>
      <c r="DI622" s="6"/>
      <c r="DJ622" s="6"/>
      <c r="DK622" s="6"/>
      <c r="DL622" s="6"/>
      <c r="DM622" s="6"/>
      <c r="DN622" s="6"/>
      <c r="DO622" s="6"/>
      <c r="DP622" s="6"/>
    </row>
    <row r="623" spans="3:120"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6"/>
      <c r="BW623" s="6"/>
      <c r="BX623" s="6"/>
      <c r="BY623" s="6"/>
      <c r="BZ623" s="6"/>
      <c r="CA623" s="6"/>
      <c r="CB623" s="6"/>
      <c r="CC623" s="6"/>
      <c r="CD623" s="6"/>
      <c r="CE623" s="6"/>
      <c r="CF623" s="6"/>
      <c r="CG623" s="6"/>
      <c r="CH623" s="6"/>
      <c r="CI623" s="6"/>
      <c r="CJ623" s="6"/>
      <c r="CK623" s="6"/>
      <c r="CL623" s="6"/>
      <c r="CM623" s="6"/>
      <c r="CN623" s="6"/>
      <c r="CO623" s="6"/>
      <c r="CP623" s="6"/>
      <c r="CQ623" s="6"/>
      <c r="CR623" s="6"/>
      <c r="CS623" s="6"/>
      <c r="CT623" s="6"/>
      <c r="CU623" s="6"/>
      <c r="CV623" s="6"/>
      <c r="CW623" s="6"/>
      <c r="CX623" s="6"/>
      <c r="CY623" s="6"/>
      <c r="CZ623" s="6"/>
      <c r="DA623" s="6"/>
      <c r="DB623" s="6"/>
      <c r="DC623" s="6"/>
      <c r="DD623" s="6"/>
      <c r="DE623" s="6"/>
      <c r="DF623" s="6"/>
      <c r="DG623" s="6"/>
      <c r="DH623" s="6"/>
      <c r="DI623" s="6"/>
      <c r="DJ623" s="6"/>
      <c r="DK623" s="6"/>
      <c r="DL623" s="6"/>
      <c r="DM623" s="6"/>
      <c r="DN623" s="6"/>
      <c r="DO623" s="6"/>
      <c r="DP623" s="6"/>
    </row>
    <row r="624" spans="3:120"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  <c r="CH624" s="6"/>
      <c r="CI624" s="6"/>
      <c r="CJ624" s="6"/>
      <c r="CK624" s="6"/>
      <c r="CL624" s="6"/>
      <c r="CM624" s="6"/>
      <c r="CN624" s="6"/>
      <c r="CO624" s="6"/>
      <c r="CP624" s="6"/>
      <c r="CQ624" s="6"/>
      <c r="CR624" s="6"/>
      <c r="CS624" s="6"/>
      <c r="CT624" s="6"/>
      <c r="CU624" s="6"/>
      <c r="CV624" s="6"/>
      <c r="CW624" s="6"/>
      <c r="CX624" s="6"/>
      <c r="CY624" s="6"/>
      <c r="CZ624" s="6"/>
      <c r="DA624" s="6"/>
      <c r="DB624" s="6"/>
      <c r="DC624" s="6"/>
      <c r="DD624" s="6"/>
      <c r="DE624" s="6"/>
      <c r="DF624" s="6"/>
      <c r="DG624" s="6"/>
      <c r="DH624" s="6"/>
      <c r="DI624" s="6"/>
      <c r="DJ624" s="6"/>
      <c r="DK624" s="6"/>
      <c r="DL624" s="6"/>
      <c r="DM624" s="6"/>
      <c r="DN624" s="6"/>
      <c r="DO624" s="6"/>
      <c r="DP624" s="6"/>
    </row>
    <row r="625" spans="3:120"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  <c r="BU625" s="6"/>
      <c r="BV625" s="6"/>
      <c r="BW625" s="6"/>
      <c r="BX625" s="6"/>
      <c r="BY625" s="6"/>
      <c r="BZ625" s="6"/>
      <c r="CA625" s="6"/>
      <c r="CB625" s="6"/>
      <c r="CC625" s="6"/>
      <c r="CD625" s="6"/>
      <c r="CE625" s="6"/>
      <c r="CF625" s="6"/>
      <c r="CG625" s="6"/>
      <c r="CH625" s="6"/>
      <c r="CI625" s="6"/>
      <c r="CJ625" s="6"/>
      <c r="CK625" s="6"/>
      <c r="CL625" s="6"/>
      <c r="CM625" s="6"/>
      <c r="CN625" s="6"/>
      <c r="CO625" s="6"/>
      <c r="CP625" s="6"/>
      <c r="CQ625" s="6"/>
      <c r="CR625" s="6"/>
      <c r="CS625" s="6"/>
      <c r="CT625" s="6"/>
      <c r="CU625" s="6"/>
      <c r="CV625" s="6"/>
      <c r="CW625" s="6"/>
      <c r="CX625" s="6"/>
      <c r="CY625" s="6"/>
      <c r="CZ625" s="6"/>
      <c r="DA625" s="6"/>
      <c r="DB625" s="6"/>
      <c r="DC625" s="6"/>
      <c r="DD625" s="6"/>
      <c r="DE625" s="6"/>
      <c r="DF625" s="6"/>
      <c r="DG625" s="6"/>
      <c r="DH625" s="6"/>
      <c r="DI625" s="6"/>
      <c r="DJ625" s="6"/>
      <c r="DK625" s="6"/>
      <c r="DL625" s="6"/>
      <c r="DM625" s="6"/>
      <c r="DN625" s="6"/>
      <c r="DO625" s="6"/>
      <c r="DP625" s="6"/>
    </row>
    <row r="626" spans="3:120"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  <c r="BU626" s="6"/>
      <c r="BV626" s="6"/>
      <c r="BW626" s="6"/>
      <c r="BX626" s="6"/>
      <c r="BY626" s="6"/>
      <c r="BZ626" s="6"/>
      <c r="CA626" s="6"/>
      <c r="CB626" s="6"/>
      <c r="CC626" s="6"/>
      <c r="CD626" s="6"/>
      <c r="CE626" s="6"/>
      <c r="CF626" s="6"/>
      <c r="CG626" s="6"/>
      <c r="CH626" s="6"/>
      <c r="CI626" s="6"/>
      <c r="CJ626" s="6"/>
      <c r="CK626" s="6"/>
      <c r="CL626" s="6"/>
      <c r="CM626" s="6"/>
      <c r="CN626" s="6"/>
      <c r="CO626" s="6"/>
      <c r="CP626" s="6"/>
      <c r="CQ626" s="6"/>
      <c r="CR626" s="6"/>
      <c r="CS626" s="6"/>
      <c r="CT626" s="6"/>
      <c r="CU626" s="6"/>
      <c r="CV626" s="6"/>
      <c r="CW626" s="6"/>
      <c r="CX626" s="6"/>
      <c r="CY626" s="6"/>
      <c r="CZ626" s="6"/>
      <c r="DA626" s="6"/>
      <c r="DB626" s="6"/>
      <c r="DC626" s="6"/>
      <c r="DD626" s="6"/>
      <c r="DE626" s="6"/>
      <c r="DF626" s="6"/>
      <c r="DG626" s="6"/>
      <c r="DH626" s="6"/>
      <c r="DI626" s="6"/>
      <c r="DJ626" s="6"/>
      <c r="DK626" s="6"/>
      <c r="DL626" s="6"/>
      <c r="DM626" s="6"/>
      <c r="DN626" s="6"/>
      <c r="DO626" s="6"/>
      <c r="DP626" s="6"/>
    </row>
    <row r="627" spans="3:120"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  <c r="BY627" s="6"/>
      <c r="BZ627" s="6"/>
      <c r="CA627" s="6"/>
      <c r="CB627" s="6"/>
      <c r="CC627" s="6"/>
      <c r="CD627" s="6"/>
      <c r="CE627" s="6"/>
      <c r="CF627" s="6"/>
      <c r="CG627" s="6"/>
      <c r="CH627" s="6"/>
      <c r="CI627" s="6"/>
      <c r="CJ627" s="6"/>
      <c r="CK627" s="6"/>
      <c r="CL627" s="6"/>
      <c r="CM627" s="6"/>
      <c r="CN627" s="6"/>
      <c r="CO627" s="6"/>
      <c r="CP627" s="6"/>
      <c r="CQ627" s="6"/>
      <c r="CR627" s="6"/>
      <c r="CS627" s="6"/>
      <c r="CT627" s="6"/>
      <c r="CU627" s="6"/>
      <c r="CV627" s="6"/>
      <c r="CW627" s="6"/>
      <c r="CX627" s="6"/>
      <c r="CY627" s="6"/>
      <c r="CZ627" s="6"/>
      <c r="DA627" s="6"/>
      <c r="DB627" s="6"/>
      <c r="DC627" s="6"/>
      <c r="DD627" s="6"/>
      <c r="DE627" s="6"/>
      <c r="DF627" s="6"/>
      <c r="DG627" s="6"/>
      <c r="DH627" s="6"/>
      <c r="DI627" s="6"/>
      <c r="DJ627" s="6"/>
      <c r="DK627" s="6"/>
      <c r="DL627" s="6"/>
      <c r="DM627" s="6"/>
      <c r="DN627" s="6"/>
      <c r="DO627" s="6"/>
      <c r="DP627" s="6"/>
    </row>
    <row r="628" spans="3:120"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  <c r="BY628" s="6"/>
      <c r="BZ628" s="6"/>
      <c r="CA628" s="6"/>
      <c r="CB628" s="6"/>
      <c r="CC628" s="6"/>
      <c r="CD628" s="6"/>
      <c r="CE628" s="6"/>
      <c r="CF628" s="6"/>
      <c r="CG628" s="6"/>
      <c r="CH628" s="6"/>
      <c r="CI628" s="6"/>
      <c r="CJ628" s="6"/>
      <c r="CK628" s="6"/>
      <c r="CL628" s="6"/>
      <c r="CM628" s="6"/>
      <c r="CN628" s="6"/>
      <c r="CO628" s="6"/>
      <c r="CP628" s="6"/>
      <c r="CQ628" s="6"/>
      <c r="CR628" s="6"/>
      <c r="CS628" s="6"/>
      <c r="CT628" s="6"/>
      <c r="CU628" s="6"/>
      <c r="CV628" s="6"/>
      <c r="CW628" s="6"/>
      <c r="CX628" s="6"/>
      <c r="CY628" s="6"/>
      <c r="CZ628" s="6"/>
      <c r="DA628" s="6"/>
      <c r="DB628" s="6"/>
      <c r="DC628" s="6"/>
      <c r="DD628" s="6"/>
      <c r="DE628" s="6"/>
      <c r="DF628" s="6"/>
      <c r="DG628" s="6"/>
      <c r="DH628" s="6"/>
      <c r="DI628" s="6"/>
      <c r="DJ628" s="6"/>
      <c r="DK628" s="6"/>
      <c r="DL628" s="6"/>
      <c r="DM628" s="6"/>
      <c r="DN628" s="6"/>
      <c r="DO628" s="6"/>
      <c r="DP628" s="6"/>
    </row>
    <row r="629" spans="3:120"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  <c r="BU629" s="6"/>
      <c r="BV629" s="6"/>
      <c r="BW629" s="6"/>
      <c r="BX629" s="6"/>
      <c r="BY629" s="6"/>
      <c r="BZ629" s="6"/>
      <c r="CA629" s="6"/>
      <c r="CB629" s="6"/>
      <c r="CC629" s="6"/>
      <c r="CD629" s="6"/>
      <c r="CE629" s="6"/>
      <c r="CF629" s="6"/>
      <c r="CG629" s="6"/>
      <c r="CH629" s="6"/>
      <c r="CI629" s="6"/>
      <c r="CJ629" s="6"/>
      <c r="CK629" s="6"/>
      <c r="CL629" s="6"/>
      <c r="CM629" s="6"/>
      <c r="CN629" s="6"/>
      <c r="CO629" s="6"/>
      <c r="CP629" s="6"/>
      <c r="CQ629" s="6"/>
      <c r="CR629" s="6"/>
      <c r="CS629" s="6"/>
      <c r="CT629" s="6"/>
      <c r="CU629" s="6"/>
      <c r="CV629" s="6"/>
      <c r="CW629" s="6"/>
      <c r="CX629" s="6"/>
      <c r="CY629" s="6"/>
      <c r="CZ629" s="6"/>
      <c r="DA629" s="6"/>
      <c r="DB629" s="6"/>
      <c r="DC629" s="6"/>
      <c r="DD629" s="6"/>
      <c r="DE629" s="6"/>
      <c r="DF629" s="6"/>
      <c r="DG629" s="6"/>
      <c r="DH629" s="6"/>
      <c r="DI629" s="6"/>
      <c r="DJ629" s="6"/>
      <c r="DK629" s="6"/>
      <c r="DL629" s="6"/>
      <c r="DM629" s="6"/>
      <c r="DN629" s="6"/>
      <c r="DO629" s="6"/>
      <c r="DP629" s="6"/>
    </row>
    <row r="630" spans="3:120"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6"/>
      <c r="CA630" s="6"/>
      <c r="CB630" s="6"/>
      <c r="CC630" s="6"/>
      <c r="CD630" s="6"/>
      <c r="CE630" s="6"/>
      <c r="CF630" s="6"/>
      <c r="CG630" s="6"/>
      <c r="CH630" s="6"/>
      <c r="CI630" s="6"/>
      <c r="CJ630" s="6"/>
      <c r="CK630" s="6"/>
      <c r="CL630" s="6"/>
      <c r="CM630" s="6"/>
      <c r="CN630" s="6"/>
      <c r="CO630" s="6"/>
      <c r="CP630" s="6"/>
      <c r="CQ630" s="6"/>
      <c r="CR630" s="6"/>
      <c r="CS630" s="6"/>
      <c r="CT630" s="6"/>
      <c r="CU630" s="6"/>
      <c r="CV630" s="6"/>
      <c r="CW630" s="6"/>
      <c r="CX630" s="6"/>
      <c r="CY630" s="6"/>
      <c r="CZ630" s="6"/>
      <c r="DA630" s="6"/>
      <c r="DB630" s="6"/>
      <c r="DC630" s="6"/>
      <c r="DD630" s="6"/>
      <c r="DE630" s="6"/>
      <c r="DF630" s="6"/>
      <c r="DG630" s="6"/>
      <c r="DH630" s="6"/>
      <c r="DI630" s="6"/>
      <c r="DJ630" s="6"/>
      <c r="DK630" s="6"/>
      <c r="DL630" s="6"/>
      <c r="DM630" s="6"/>
      <c r="DN630" s="6"/>
      <c r="DO630" s="6"/>
      <c r="DP630" s="6"/>
    </row>
    <row r="631" spans="3:120"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  <c r="BU631" s="6"/>
      <c r="BV631" s="6"/>
      <c r="BW631" s="6"/>
      <c r="BX631" s="6"/>
      <c r="BY631" s="6"/>
      <c r="BZ631" s="6"/>
      <c r="CA631" s="6"/>
      <c r="CB631" s="6"/>
      <c r="CC631" s="6"/>
      <c r="CD631" s="6"/>
      <c r="CE631" s="6"/>
      <c r="CF631" s="6"/>
      <c r="CG631" s="6"/>
      <c r="CH631" s="6"/>
      <c r="CI631" s="6"/>
      <c r="CJ631" s="6"/>
      <c r="CK631" s="6"/>
      <c r="CL631" s="6"/>
      <c r="CM631" s="6"/>
      <c r="CN631" s="6"/>
      <c r="CO631" s="6"/>
      <c r="CP631" s="6"/>
      <c r="CQ631" s="6"/>
      <c r="CR631" s="6"/>
      <c r="CS631" s="6"/>
      <c r="CT631" s="6"/>
      <c r="CU631" s="6"/>
      <c r="CV631" s="6"/>
      <c r="CW631" s="6"/>
      <c r="CX631" s="6"/>
      <c r="CY631" s="6"/>
      <c r="CZ631" s="6"/>
      <c r="DA631" s="6"/>
      <c r="DB631" s="6"/>
      <c r="DC631" s="6"/>
      <c r="DD631" s="6"/>
      <c r="DE631" s="6"/>
      <c r="DF631" s="6"/>
      <c r="DG631" s="6"/>
      <c r="DH631" s="6"/>
      <c r="DI631" s="6"/>
      <c r="DJ631" s="6"/>
      <c r="DK631" s="6"/>
      <c r="DL631" s="6"/>
      <c r="DM631" s="6"/>
      <c r="DN631" s="6"/>
      <c r="DO631" s="6"/>
      <c r="DP631" s="6"/>
    </row>
    <row r="632" spans="3:120"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  <c r="BU632" s="6"/>
      <c r="BV632" s="6"/>
      <c r="BW632" s="6"/>
      <c r="BX632" s="6"/>
      <c r="BY632" s="6"/>
      <c r="BZ632" s="6"/>
      <c r="CA632" s="6"/>
      <c r="CB632" s="6"/>
      <c r="CC632" s="6"/>
      <c r="CD632" s="6"/>
      <c r="CE632" s="6"/>
      <c r="CF632" s="6"/>
      <c r="CG632" s="6"/>
      <c r="CH632" s="6"/>
      <c r="CI632" s="6"/>
      <c r="CJ632" s="6"/>
      <c r="CK632" s="6"/>
      <c r="CL632" s="6"/>
      <c r="CM632" s="6"/>
      <c r="CN632" s="6"/>
      <c r="CO632" s="6"/>
      <c r="CP632" s="6"/>
      <c r="CQ632" s="6"/>
      <c r="CR632" s="6"/>
      <c r="CS632" s="6"/>
      <c r="CT632" s="6"/>
      <c r="CU632" s="6"/>
      <c r="CV632" s="6"/>
      <c r="CW632" s="6"/>
      <c r="CX632" s="6"/>
      <c r="CY632" s="6"/>
      <c r="CZ632" s="6"/>
      <c r="DA632" s="6"/>
      <c r="DB632" s="6"/>
      <c r="DC632" s="6"/>
      <c r="DD632" s="6"/>
      <c r="DE632" s="6"/>
      <c r="DF632" s="6"/>
      <c r="DG632" s="6"/>
      <c r="DH632" s="6"/>
      <c r="DI632" s="6"/>
      <c r="DJ632" s="6"/>
      <c r="DK632" s="6"/>
      <c r="DL632" s="6"/>
      <c r="DM632" s="6"/>
      <c r="DN632" s="6"/>
      <c r="DO632" s="6"/>
      <c r="DP632" s="6"/>
    </row>
    <row r="633" spans="3:120"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  <c r="BU633" s="6"/>
      <c r="BV633" s="6"/>
      <c r="BW633" s="6"/>
      <c r="BX633" s="6"/>
      <c r="BY633" s="6"/>
      <c r="BZ633" s="6"/>
      <c r="CA633" s="6"/>
      <c r="CB633" s="6"/>
      <c r="CC633" s="6"/>
      <c r="CD633" s="6"/>
      <c r="CE633" s="6"/>
      <c r="CF633" s="6"/>
      <c r="CG633" s="6"/>
      <c r="CH633" s="6"/>
      <c r="CI633" s="6"/>
      <c r="CJ633" s="6"/>
      <c r="CK633" s="6"/>
      <c r="CL633" s="6"/>
      <c r="CM633" s="6"/>
      <c r="CN633" s="6"/>
      <c r="CO633" s="6"/>
      <c r="CP633" s="6"/>
      <c r="CQ633" s="6"/>
      <c r="CR633" s="6"/>
      <c r="CS633" s="6"/>
      <c r="CT633" s="6"/>
      <c r="CU633" s="6"/>
      <c r="CV633" s="6"/>
      <c r="CW633" s="6"/>
      <c r="CX633" s="6"/>
      <c r="CY633" s="6"/>
      <c r="CZ633" s="6"/>
      <c r="DA633" s="6"/>
      <c r="DB633" s="6"/>
      <c r="DC633" s="6"/>
      <c r="DD633" s="6"/>
      <c r="DE633" s="6"/>
      <c r="DF633" s="6"/>
      <c r="DG633" s="6"/>
      <c r="DH633" s="6"/>
      <c r="DI633" s="6"/>
      <c r="DJ633" s="6"/>
      <c r="DK633" s="6"/>
      <c r="DL633" s="6"/>
      <c r="DM633" s="6"/>
      <c r="DN633" s="6"/>
      <c r="DO633" s="6"/>
      <c r="DP633" s="6"/>
    </row>
    <row r="634" spans="3:120"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  <c r="BY634" s="6"/>
      <c r="BZ634" s="6"/>
      <c r="CA634" s="6"/>
      <c r="CB634" s="6"/>
      <c r="CC634" s="6"/>
      <c r="CD634" s="6"/>
      <c r="CE634" s="6"/>
      <c r="CF634" s="6"/>
      <c r="CG634" s="6"/>
      <c r="CH634" s="6"/>
      <c r="CI634" s="6"/>
      <c r="CJ634" s="6"/>
      <c r="CK634" s="6"/>
      <c r="CL634" s="6"/>
      <c r="CM634" s="6"/>
      <c r="CN634" s="6"/>
      <c r="CO634" s="6"/>
      <c r="CP634" s="6"/>
      <c r="CQ634" s="6"/>
      <c r="CR634" s="6"/>
      <c r="CS634" s="6"/>
      <c r="CT634" s="6"/>
      <c r="CU634" s="6"/>
      <c r="CV634" s="6"/>
      <c r="CW634" s="6"/>
      <c r="CX634" s="6"/>
      <c r="CY634" s="6"/>
      <c r="CZ634" s="6"/>
      <c r="DA634" s="6"/>
      <c r="DB634" s="6"/>
      <c r="DC634" s="6"/>
      <c r="DD634" s="6"/>
      <c r="DE634" s="6"/>
      <c r="DF634" s="6"/>
      <c r="DG634" s="6"/>
      <c r="DH634" s="6"/>
      <c r="DI634" s="6"/>
      <c r="DJ634" s="6"/>
      <c r="DK634" s="6"/>
      <c r="DL634" s="6"/>
      <c r="DM634" s="6"/>
      <c r="DN634" s="6"/>
      <c r="DO634" s="6"/>
      <c r="DP634" s="6"/>
    </row>
    <row r="635" spans="3:120"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  <c r="BU635" s="6"/>
      <c r="BV635" s="6"/>
      <c r="BW635" s="6"/>
      <c r="BX635" s="6"/>
      <c r="BY635" s="6"/>
      <c r="BZ635" s="6"/>
      <c r="CA635" s="6"/>
      <c r="CB635" s="6"/>
      <c r="CC635" s="6"/>
      <c r="CD635" s="6"/>
      <c r="CE635" s="6"/>
      <c r="CF635" s="6"/>
      <c r="CG635" s="6"/>
      <c r="CH635" s="6"/>
      <c r="CI635" s="6"/>
      <c r="CJ635" s="6"/>
      <c r="CK635" s="6"/>
      <c r="CL635" s="6"/>
      <c r="CM635" s="6"/>
      <c r="CN635" s="6"/>
      <c r="CO635" s="6"/>
      <c r="CP635" s="6"/>
      <c r="CQ635" s="6"/>
      <c r="CR635" s="6"/>
      <c r="CS635" s="6"/>
      <c r="CT635" s="6"/>
      <c r="CU635" s="6"/>
      <c r="CV635" s="6"/>
      <c r="CW635" s="6"/>
      <c r="CX635" s="6"/>
      <c r="CY635" s="6"/>
      <c r="CZ635" s="6"/>
      <c r="DA635" s="6"/>
      <c r="DB635" s="6"/>
      <c r="DC635" s="6"/>
      <c r="DD635" s="6"/>
      <c r="DE635" s="6"/>
      <c r="DF635" s="6"/>
      <c r="DG635" s="6"/>
      <c r="DH635" s="6"/>
      <c r="DI635" s="6"/>
      <c r="DJ635" s="6"/>
      <c r="DK635" s="6"/>
      <c r="DL635" s="6"/>
      <c r="DM635" s="6"/>
      <c r="DN635" s="6"/>
      <c r="DO635" s="6"/>
      <c r="DP635" s="6"/>
    </row>
    <row r="636" spans="3:120"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  <c r="BU636" s="6"/>
      <c r="BV636" s="6"/>
      <c r="BW636" s="6"/>
      <c r="BX636" s="6"/>
      <c r="BY636" s="6"/>
      <c r="BZ636" s="6"/>
      <c r="CA636" s="6"/>
      <c r="CB636" s="6"/>
      <c r="CC636" s="6"/>
      <c r="CD636" s="6"/>
      <c r="CE636" s="6"/>
      <c r="CF636" s="6"/>
      <c r="CG636" s="6"/>
      <c r="CH636" s="6"/>
      <c r="CI636" s="6"/>
      <c r="CJ636" s="6"/>
      <c r="CK636" s="6"/>
      <c r="CL636" s="6"/>
      <c r="CM636" s="6"/>
      <c r="CN636" s="6"/>
      <c r="CO636" s="6"/>
      <c r="CP636" s="6"/>
      <c r="CQ636" s="6"/>
      <c r="CR636" s="6"/>
      <c r="CS636" s="6"/>
      <c r="CT636" s="6"/>
      <c r="CU636" s="6"/>
      <c r="CV636" s="6"/>
      <c r="CW636" s="6"/>
      <c r="CX636" s="6"/>
      <c r="CY636" s="6"/>
      <c r="CZ636" s="6"/>
      <c r="DA636" s="6"/>
      <c r="DB636" s="6"/>
      <c r="DC636" s="6"/>
      <c r="DD636" s="6"/>
      <c r="DE636" s="6"/>
      <c r="DF636" s="6"/>
      <c r="DG636" s="6"/>
      <c r="DH636" s="6"/>
      <c r="DI636" s="6"/>
      <c r="DJ636" s="6"/>
      <c r="DK636" s="6"/>
      <c r="DL636" s="6"/>
      <c r="DM636" s="6"/>
      <c r="DN636" s="6"/>
      <c r="DO636" s="6"/>
      <c r="DP636" s="6"/>
    </row>
    <row r="637" spans="3:120"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  <c r="BU637" s="6"/>
      <c r="BV637" s="6"/>
      <c r="BW637" s="6"/>
      <c r="BX637" s="6"/>
      <c r="BY637" s="6"/>
      <c r="BZ637" s="6"/>
      <c r="CA637" s="6"/>
      <c r="CB637" s="6"/>
      <c r="CC637" s="6"/>
      <c r="CD637" s="6"/>
      <c r="CE637" s="6"/>
      <c r="CF637" s="6"/>
      <c r="CG637" s="6"/>
      <c r="CH637" s="6"/>
      <c r="CI637" s="6"/>
      <c r="CJ637" s="6"/>
      <c r="CK637" s="6"/>
      <c r="CL637" s="6"/>
      <c r="CM637" s="6"/>
      <c r="CN637" s="6"/>
      <c r="CO637" s="6"/>
      <c r="CP637" s="6"/>
      <c r="CQ637" s="6"/>
      <c r="CR637" s="6"/>
      <c r="CS637" s="6"/>
      <c r="CT637" s="6"/>
      <c r="CU637" s="6"/>
      <c r="CV637" s="6"/>
      <c r="CW637" s="6"/>
      <c r="CX637" s="6"/>
      <c r="CY637" s="6"/>
      <c r="CZ637" s="6"/>
      <c r="DA637" s="6"/>
      <c r="DB637" s="6"/>
      <c r="DC637" s="6"/>
      <c r="DD637" s="6"/>
      <c r="DE637" s="6"/>
      <c r="DF637" s="6"/>
      <c r="DG637" s="6"/>
      <c r="DH637" s="6"/>
      <c r="DI637" s="6"/>
      <c r="DJ637" s="6"/>
      <c r="DK637" s="6"/>
      <c r="DL637" s="6"/>
      <c r="DM637" s="6"/>
      <c r="DN637" s="6"/>
      <c r="DO637" s="6"/>
      <c r="DP637" s="6"/>
    </row>
    <row r="638" spans="3:120"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  <c r="BU638" s="6"/>
      <c r="BV638" s="6"/>
      <c r="BW638" s="6"/>
      <c r="BX638" s="6"/>
      <c r="BY638" s="6"/>
      <c r="BZ638" s="6"/>
      <c r="CA638" s="6"/>
      <c r="CB638" s="6"/>
      <c r="CC638" s="6"/>
      <c r="CD638" s="6"/>
      <c r="CE638" s="6"/>
      <c r="CF638" s="6"/>
      <c r="CG638" s="6"/>
      <c r="CH638" s="6"/>
      <c r="CI638" s="6"/>
      <c r="CJ638" s="6"/>
      <c r="CK638" s="6"/>
      <c r="CL638" s="6"/>
      <c r="CM638" s="6"/>
      <c r="CN638" s="6"/>
      <c r="CO638" s="6"/>
      <c r="CP638" s="6"/>
      <c r="CQ638" s="6"/>
      <c r="CR638" s="6"/>
      <c r="CS638" s="6"/>
      <c r="CT638" s="6"/>
      <c r="CU638" s="6"/>
      <c r="CV638" s="6"/>
      <c r="CW638" s="6"/>
      <c r="CX638" s="6"/>
      <c r="CY638" s="6"/>
      <c r="CZ638" s="6"/>
      <c r="DA638" s="6"/>
      <c r="DB638" s="6"/>
      <c r="DC638" s="6"/>
      <c r="DD638" s="6"/>
      <c r="DE638" s="6"/>
      <c r="DF638" s="6"/>
      <c r="DG638" s="6"/>
      <c r="DH638" s="6"/>
      <c r="DI638" s="6"/>
      <c r="DJ638" s="6"/>
      <c r="DK638" s="6"/>
      <c r="DL638" s="6"/>
      <c r="DM638" s="6"/>
      <c r="DN638" s="6"/>
      <c r="DO638" s="6"/>
      <c r="DP638" s="6"/>
    </row>
    <row r="639" spans="3:120"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  <c r="BU639" s="6"/>
      <c r="BV639" s="6"/>
      <c r="BW639" s="6"/>
      <c r="BX639" s="6"/>
      <c r="BY639" s="6"/>
      <c r="BZ639" s="6"/>
      <c r="CA639" s="6"/>
      <c r="CB639" s="6"/>
      <c r="CC639" s="6"/>
      <c r="CD639" s="6"/>
      <c r="CE639" s="6"/>
      <c r="CF639" s="6"/>
      <c r="CG639" s="6"/>
      <c r="CH639" s="6"/>
      <c r="CI639" s="6"/>
      <c r="CJ639" s="6"/>
      <c r="CK639" s="6"/>
      <c r="CL639" s="6"/>
      <c r="CM639" s="6"/>
      <c r="CN639" s="6"/>
      <c r="CO639" s="6"/>
      <c r="CP639" s="6"/>
      <c r="CQ639" s="6"/>
      <c r="CR639" s="6"/>
      <c r="CS639" s="6"/>
      <c r="CT639" s="6"/>
      <c r="CU639" s="6"/>
      <c r="CV639" s="6"/>
      <c r="CW639" s="6"/>
      <c r="CX639" s="6"/>
      <c r="CY639" s="6"/>
      <c r="CZ639" s="6"/>
      <c r="DA639" s="6"/>
      <c r="DB639" s="6"/>
      <c r="DC639" s="6"/>
      <c r="DD639" s="6"/>
      <c r="DE639" s="6"/>
      <c r="DF639" s="6"/>
      <c r="DG639" s="6"/>
      <c r="DH639" s="6"/>
      <c r="DI639" s="6"/>
      <c r="DJ639" s="6"/>
      <c r="DK639" s="6"/>
      <c r="DL639" s="6"/>
      <c r="DM639" s="6"/>
      <c r="DN639" s="6"/>
      <c r="DO639" s="6"/>
      <c r="DP639" s="6"/>
    </row>
    <row r="640" spans="3:120"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  <c r="BU640" s="6"/>
      <c r="BV640" s="6"/>
      <c r="BW640" s="6"/>
      <c r="BX640" s="6"/>
      <c r="BY640" s="6"/>
      <c r="BZ640" s="6"/>
      <c r="CA640" s="6"/>
      <c r="CB640" s="6"/>
      <c r="CC640" s="6"/>
      <c r="CD640" s="6"/>
      <c r="CE640" s="6"/>
      <c r="CF640" s="6"/>
      <c r="CG640" s="6"/>
      <c r="CH640" s="6"/>
      <c r="CI640" s="6"/>
      <c r="CJ640" s="6"/>
      <c r="CK640" s="6"/>
      <c r="CL640" s="6"/>
      <c r="CM640" s="6"/>
      <c r="CN640" s="6"/>
      <c r="CO640" s="6"/>
      <c r="CP640" s="6"/>
      <c r="CQ640" s="6"/>
      <c r="CR640" s="6"/>
      <c r="CS640" s="6"/>
      <c r="CT640" s="6"/>
      <c r="CU640" s="6"/>
      <c r="CV640" s="6"/>
      <c r="CW640" s="6"/>
      <c r="CX640" s="6"/>
      <c r="CY640" s="6"/>
      <c r="CZ640" s="6"/>
      <c r="DA640" s="6"/>
      <c r="DB640" s="6"/>
      <c r="DC640" s="6"/>
      <c r="DD640" s="6"/>
      <c r="DE640" s="6"/>
      <c r="DF640" s="6"/>
      <c r="DG640" s="6"/>
      <c r="DH640" s="6"/>
      <c r="DI640" s="6"/>
      <c r="DJ640" s="6"/>
      <c r="DK640" s="6"/>
      <c r="DL640" s="6"/>
      <c r="DM640" s="6"/>
      <c r="DN640" s="6"/>
      <c r="DO640" s="6"/>
      <c r="DP640" s="6"/>
    </row>
    <row r="641" spans="3:120"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  <c r="BT641" s="6"/>
      <c r="BU641" s="6"/>
      <c r="BV641" s="6"/>
      <c r="BW641" s="6"/>
      <c r="BX641" s="6"/>
      <c r="BY641" s="6"/>
      <c r="BZ641" s="6"/>
      <c r="CA641" s="6"/>
      <c r="CB641" s="6"/>
      <c r="CC641" s="6"/>
      <c r="CD641" s="6"/>
      <c r="CE641" s="6"/>
      <c r="CF641" s="6"/>
      <c r="CG641" s="6"/>
      <c r="CH641" s="6"/>
      <c r="CI641" s="6"/>
      <c r="CJ641" s="6"/>
      <c r="CK641" s="6"/>
      <c r="CL641" s="6"/>
      <c r="CM641" s="6"/>
      <c r="CN641" s="6"/>
      <c r="CO641" s="6"/>
      <c r="CP641" s="6"/>
      <c r="CQ641" s="6"/>
      <c r="CR641" s="6"/>
      <c r="CS641" s="6"/>
      <c r="CT641" s="6"/>
      <c r="CU641" s="6"/>
      <c r="CV641" s="6"/>
      <c r="CW641" s="6"/>
      <c r="CX641" s="6"/>
      <c r="CY641" s="6"/>
      <c r="CZ641" s="6"/>
      <c r="DA641" s="6"/>
      <c r="DB641" s="6"/>
      <c r="DC641" s="6"/>
      <c r="DD641" s="6"/>
      <c r="DE641" s="6"/>
      <c r="DF641" s="6"/>
      <c r="DG641" s="6"/>
      <c r="DH641" s="6"/>
      <c r="DI641" s="6"/>
      <c r="DJ641" s="6"/>
      <c r="DK641" s="6"/>
      <c r="DL641" s="6"/>
      <c r="DM641" s="6"/>
      <c r="DN641" s="6"/>
      <c r="DO641" s="6"/>
      <c r="DP641" s="6"/>
    </row>
    <row r="642" spans="3:120"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  <c r="BU642" s="6"/>
      <c r="BV642" s="6"/>
      <c r="BW642" s="6"/>
      <c r="BX642" s="6"/>
      <c r="BY642" s="6"/>
      <c r="BZ642" s="6"/>
      <c r="CA642" s="6"/>
      <c r="CB642" s="6"/>
      <c r="CC642" s="6"/>
      <c r="CD642" s="6"/>
      <c r="CE642" s="6"/>
      <c r="CF642" s="6"/>
      <c r="CG642" s="6"/>
      <c r="CH642" s="6"/>
      <c r="CI642" s="6"/>
      <c r="CJ642" s="6"/>
      <c r="CK642" s="6"/>
      <c r="CL642" s="6"/>
      <c r="CM642" s="6"/>
      <c r="CN642" s="6"/>
      <c r="CO642" s="6"/>
      <c r="CP642" s="6"/>
      <c r="CQ642" s="6"/>
      <c r="CR642" s="6"/>
      <c r="CS642" s="6"/>
      <c r="CT642" s="6"/>
      <c r="CU642" s="6"/>
      <c r="CV642" s="6"/>
      <c r="CW642" s="6"/>
      <c r="CX642" s="6"/>
      <c r="CY642" s="6"/>
      <c r="CZ642" s="6"/>
      <c r="DA642" s="6"/>
      <c r="DB642" s="6"/>
      <c r="DC642" s="6"/>
      <c r="DD642" s="6"/>
      <c r="DE642" s="6"/>
      <c r="DF642" s="6"/>
      <c r="DG642" s="6"/>
      <c r="DH642" s="6"/>
      <c r="DI642" s="6"/>
      <c r="DJ642" s="6"/>
      <c r="DK642" s="6"/>
      <c r="DL642" s="6"/>
      <c r="DM642" s="6"/>
      <c r="DN642" s="6"/>
      <c r="DO642" s="6"/>
      <c r="DP642" s="6"/>
    </row>
    <row r="643" spans="3:120"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  <c r="BY643" s="6"/>
      <c r="BZ643" s="6"/>
      <c r="CA643" s="6"/>
      <c r="CB643" s="6"/>
      <c r="CC643" s="6"/>
      <c r="CD643" s="6"/>
      <c r="CE643" s="6"/>
      <c r="CF643" s="6"/>
      <c r="CG643" s="6"/>
      <c r="CH643" s="6"/>
      <c r="CI643" s="6"/>
      <c r="CJ643" s="6"/>
      <c r="CK643" s="6"/>
      <c r="CL643" s="6"/>
      <c r="CM643" s="6"/>
      <c r="CN643" s="6"/>
      <c r="CO643" s="6"/>
      <c r="CP643" s="6"/>
      <c r="CQ643" s="6"/>
      <c r="CR643" s="6"/>
      <c r="CS643" s="6"/>
      <c r="CT643" s="6"/>
      <c r="CU643" s="6"/>
      <c r="CV643" s="6"/>
      <c r="CW643" s="6"/>
      <c r="CX643" s="6"/>
      <c r="CY643" s="6"/>
      <c r="CZ643" s="6"/>
      <c r="DA643" s="6"/>
      <c r="DB643" s="6"/>
      <c r="DC643" s="6"/>
      <c r="DD643" s="6"/>
      <c r="DE643" s="6"/>
      <c r="DF643" s="6"/>
      <c r="DG643" s="6"/>
      <c r="DH643" s="6"/>
      <c r="DI643" s="6"/>
      <c r="DJ643" s="6"/>
      <c r="DK643" s="6"/>
      <c r="DL643" s="6"/>
      <c r="DM643" s="6"/>
      <c r="DN643" s="6"/>
      <c r="DO643" s="6"/>
      <c r="DP643" s="6"/>
    </row>
    <row r="644" spans="3:120"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6"/>
      <c r="CA644" s="6"/>
      <c r="CB644" s="6"/>
      <c r="CC644" s="6"/>
      <c r="CD644" s="6"/>
      <c r="CE644" s="6"/>
      <c r="CF644" s="6"/>
      <c r="CG644" s="6"/>
      <c r="CH644" s="6"/>
      <c r="CI644" s="6"/>
      <c r="CJ644" s="6"/>
      <c r="CK644" s="6"/>
      <c r="CL644" s="6"/>
      <c r="CM644" s="6"/>
      <c r="CN644" s="6"/>
      <c r="CO644" s="6"/>
      <c r="CP644" s="6"/>
      <c r="CQ644" s="6"/>
      <c r="CR644" s="6"/>
      <c r="CS644" s="6"/>
      <c r="CT644" s="6"/>
      <c r="CU644" s="6"/>
      <c r="CV644" s="6"/>
      <c r="CW644" s="6"/>
      <c r="CX644" s="6"/>
      <c r="CY644" s="6"/>
      <c r="CZ644" s="6"/>
      <c r="DA644" s="6"/>
      <c r="DB644" s="6"/>
      <c r="DC644" s="6"/>
      <c r="DD644" s="6"/>
      <c r="DE644" s="6"/>
      <c r="DF644" s="6"/>
      <c r="DG644" s="6"/>
      <c r="DH644" s="6"/>
      <c r="DI644" s="6"/>
      <c r="DJ644" s="6"/>
      <c r="DK644" s="6"/>
      <c r="DL644" s="6"/>
      <c r="DM644" s="6"/>
      <c r="DN644" s="6"/>
      <c r="DO644" s="6"/>
      <c r="DP644" s="6"/>
    </row>
    <row r="645" spans="3:120"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  <c r="BU645" s="6"/>
      <c r="BV645" s="6"/>
      <c r="BW645" s="6"/>
      <c r="BX645" s="6"/>
      <c r="BY645" s="6"/>
      <c r="BZ645" s="6"/>
      <c r="CA645" s="6"/>
      <c r="CB645" s="6"/>
      <c r="CC645" s="6"/>
      <c r="CD645" s="6"/>
      <c r="CE645" s="6"/>
      <c r="CF645" s="6"/>
      <c r="CG645" s="6"/>
      <c r="CH645" s="6"/>
      <c r="CI645" s="6"/>
      <c r="CJ645" s="6"/>
      <c r="CK645" s="6"/>
      <c r="CL645" s="6"/>
      <c r="CM645" s="6"/>
      <c r="CN645" s="6"/>
      <c r="CO645" s="6"/>
      <c r="CP645" s="6"/>
      <c r="CQ645" s="6"/>
      <c r="CR645" s="6"/>
      <c r="CS645" s="6"/>
      <c r="CT645" s="6"/>
      <c r="CU645" s="6"/>
      <c r="CV645" s="6"/>
      <c r="CW645" s="6"/>
      <c r="CX645" s="6"/>
      <c r="CY645" s="6"/>
      <c r="CZ645" s="6"/>
      <c r="DA645" s="6"/>
      <c r="DB645" s="6"/>
      <c r="DC645" s="6"/>
      <c r="DD645" s="6"/>
      <c r="DE645" s="6"/>
      <c r="DF645" s="6"/>
      <c r="DG645" s="6"/>
      <c r="DH645" s="6"/>
      <c r="DI645" s="6"/>
      <c r="DJ645" s="6"/>
      <c r="DK645" s="6"/>
      <c r="DL645" s="6"/>
      <c r="DM645" s="6"/>
      <c r="DN645" s="6"/>
      <c r="DO645" s="6"/>
      <c r="DP645" s="6"/>
    </row>
    <row r="646" spans="3:120"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  <c r="BY646" s="6"/>
      <c r="BZ646" s="6"/>
      <c r="CA646" s="6"/>
      <c r="CB646" s="6"/>
      <c r="CC646" s="6"/>
      <c r="CD646" s="6"/>
      <c r="CE646" s="6"/>
      <c r="CF646" s="6"/>
      <c r="CG646" s="6"/>
      <c r="CH646" s="6"/>
      <c r="CI646" s="6"/>
      <c r="CJ646" s="6"/>
      <c r="CK646" s="6"/>
      <c r="CL646" s="6"/>
      <c r="CM646" s="6"/>
      <c r="CN646" s="6"/>
      <c r="CO646" s="6"/>
      <c r="CP646" s="6"/>
      <c r="CQ646" s="6"/>
      <c r="CR646" s="6"/>
      <c r="CS646" s="6"/>
      <c r="CT646" s="6"/>
      <c r="CU646" s="6"/>
      <c r="CV646" s="6"/>
      <c r="CW646" s="6"/>
      <c r="CX646" s="6"/>
      <c r="CY646" s="6"/>
      <c r="CZ646" s="6"/>
      <c r="DA646" s="6"/>
      <c r="DB646" s="6"/>
      <c r="DC646" s="6"/>
      <c r="DD646" s="6"/>
      <c r="DE646" s="6"/>
      <c r="DF646" s="6"/>
      <c r="DG646" s="6"/>
      <c r="DH646" s="6"/>
      <c r="DI646" s="6"/>
      <c r="DJ646" s="6"/>
      <c r="DK646" s="6"/>
      <c r="DL646" s="6"/>
      <c r="DM646" s="6"/>
      <c r="DN646" s="6"/>
      <c r="DO646" s="6"/>
      <c r="DP646" s="6"/>
    </row>
    <row r="647" spans="3:120"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  <c r="BY647" s="6"/>
      <c r="BZ647" s="6"/>
      <c r="CA647" s="6"/>
      <c r="CB647" s="6"/>
      <c r="CC647" s="6"/>
      <c r="CD647" s="6"/>
      <c r="CE647" s="6"/>
      <c r="CF647" s="6"/>
      <c r="CG647" s="6"/>
      <c r="CH647" s="6"/>
      <c r="CI647" s="6"/>
      <c r="CJ647" s="6"/>
      <c r="CK647" s="6"/>
      <c r="CL647" s="6"/>
      <c r="CM647" s="6"/>
      <c r="CN647" s="6"/>
      <c r="CO647" s="6"/>
      <c r="CP647" s="6"/>
      <c r="CQ647" s="6"/>
      <c r="CR647" s="6"/>
      <c r="CS647" s="6"/>
      <c r="CT647" s="6"/>
      <c r="CU647" s="6"/>
      <c r="CV647" s="6"/>
      <c r="CW647" s="6"/>
      <c r="CX647" s="6"/>
      <c r="CY647" s="6"/>
      <c r="CZ647" s="6"/>
      <c r="DA647" s="6"/>
      <c r="DB647" s="6"/>
      <c r="DC647" s="6"/>
      <c r="DD647" s="6"/>
      <c r="DE647" s="6"/>
      <c r="DF647" s="6"/>
      <c r="DG647" s="6"/>
      <c r="DH647" s="6"/>
      <c r="DI647" s="6"/>
      <c r="DJ647" s="6"/>
      <c r="DK647" s="6"/>
      <c r="DL647" s="6"/>
      <c r="DM647" s="6"/>
      <c r="DN647" s="6"/>
      <c r="DO647" s="6"/>
      <c r="DP647" s="6"/>
    </row>
    <row r="648" spans="3:120"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/>
      <c r="CE648" s="6"/>
      <c r="CF648" s="6"/>
      <c r="CG648" s="6"/>
      <c r="CH648" s="6"/>
      <c r="CI648" s="6"/>
      <c r="CJ648" s="6"/>
      <c r="CK648" s="6"/>
      <c r="CL648" s="6"/>
      <c r="CM648" s="6"/>
      <c r="CN648" s="6"/>
      <c r="CO648" s="6"/>
      <c r="CP648" s="6"/>
      <c r="CQ648" s="6"/>
      <c r="CR648" s="6"/>
      <c r="CS648" s="6"/>
      <c r="CT648" s="6"/>
      <c r="CU648" s="6"/>
      <c r="CV648" s="6"/>
      <c r="CW648" s="6"/>
      <c r="CX648" s="6"/>
      <c r="CY648" s="6"/>
      <c r="CZ648" s="6"/>
      <c r="DA648" s="6"/>
      <c r="DB648" s="6"/>
      <c r="DC648" s="6"/>
      <c r="DD648" s="6"/>
      <c r="DE648" s="6"/>
      <c r="DF648" s="6"/>
      <c r="DG648" s="6"/>
      <c r="DH648" s="6"/>
      <c r="DI648" s="6"/>
      <c r="DJ648" s="6"/>
      <c r="DK648" s="6"/>
      <c r="DL648" s="6"/>
      <c r="DM648" s="6"/>
      <c r="DN648" s="6"/>
      <c r="DO648" s="6"/>
      <c r="DP648" s="6"/>
    </row>
    <row r="649" spans="3:120"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  <c r="BY649" s="6"/>
      <c r="BZ649" s="6"/>
      <c r="CA649" s="6"/>
      <c r="CB649" s="6"/>
      <c r="CC649" s="6"/>
      <c r="CD649" s="6"/>
      <c r="CE649" s="6"/>
      <c r="CF649" s="6"/>
      <c r="CG649" s="6"/>
      <c r="CH649" s="6"/>
      <c r="CI649" s="6"/>
      <c r="CJ649" s="6"/>
      <c r="CK649" s="6"/>
      <c r="CL649" s="6"/>
      <c r="CM649" s="6"/>
      <c r="CN649" s="6"/>
      <c r="CO649" s="6"/>
      <c r="CP649" s="6"/>
      <c r="CQ649" s="6"/>
      <c r="CR649" s="6"/>
      <c r="CS649" s="6"/>
      <c r="CT649" s="6"/>
      <c r="CU649" s="6"/>
      <c r="CV649" s="6"/>
      <c r="CW649" s="6"/>
      <c r="CX649" s="6"/>
      <c r="CY649" s="6"/>
      <c r="CZ649" s="6"/>
      <c r="DA649" s="6"/>
      <c r="DB649" s="6"/>
      <c r="DC649" s="6"/>
      <c r="DD649" s="6"/>
      <c r="DE649" s="6"/>
      <c r="DF649" s="6"/>
      <c r="DG649" s="6"/>
      <c r="DH649" s="6"/>
      <c r="DI649" s="6"/>
      <c r="DJ649" s="6"/>
      <c r="DK649" s="6"/>
      <c r="DL649" s="6"/>
      <c r="DM649" s="6"/>
      <c r="DN649" s="6"/>
      <c r="DO649" s="6"/>
      <c r="DP649" s="6"/>
    </row>
    <row r="650" spans="3:120"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  <c r="BU650" s="6"/>
      <c r="BV650" s="6"/>
      <c r="BW650" s="6"/>
      <c r="BX650" s="6"/>
      <c r="BY650" s="6"/>
      <c r="BZ650" s="6"/>
      <c r="CA650" s="6"/>
      <c r="CB650" s="6"/>
      <c r="CC650" s="6"/>
      <c r="CD650" s="6"/>
      <c r="CE650" s="6"/>
      <c r="CF650" s="6"/>
      <c r="CG650" s="6"/>
      <c r="CH650" s="6"/>
      <c r="CI650" s="6"/>
      <c r="CJ650" s="6"/>
      <c r="CK650" s="6"/>
      <c r="CL650" s="6"/>
      <c r="CM650" s="6"/>
      <c r="CN650" s="6"/>
      <c r="CO650" s="6"/>
      <c r="CP650" s="6"/>
      <c r="CQ650" s="6"/>
      <c r="CR650" s="6"/>
      <c r="CS650" s="6"/>
      <c r="CT650" s="6"/>
      <c r="CU650" s="6"/>
      <c r="CV650" s="6"/>
      <c r="CW650" s="6"/>
      <c r="CX650" s="6"/>
      <c r="CY650" s="6"/>
      <c r="CZ650" s="6"/>
      <c r="DA650" s="6"/>
      <c r="DB650" s="6"/>
      <c r="DC650" s="6"/>
      <c r="DD650" s="6"/>
      <c r="DE650" s="6"/>
      <c r="DF650" s="6"/>
      <c r="DG650" s="6"/>
      <c r="DH650" s="6"/>
      <c r="DI650" s="6"/>
      <c r="DJ650" s="6"/>
      <c r="DK650" s="6"/>
      <c r="DL650" s="6"/>
      <c r="DM650" s="6"/>
      <c r="DN650" s="6"/>
      <c r="DO650" s="6"/>
      <c r="DP650" s="6"/>
    </row>
    <row r="651" spans="3:120"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6"/>
      <c r="CA651" s="6"/>
      <c r="CB651" s="6"/>
      <c r="CC651" s="6"/>
      <c r="CD651" s="6"/>
      <c r="CE651" s="6"/>
      <c r="CF651" s="6"/>
      <c r="CG651" s="6"/>
      <c r="CH651" s="6"/>
      <c r="CI651" s="6"/>
      <c r="CJ651" s="6"/>
      <c r="CK651" s="6"/>
      <c r="CL651" s="6"/>
      <c r="CM651" s="6"/>
      <c r="CN651" s="6"/>
      <c r="CO651" s="6"/>
      <c r="CP651" s="6"/>
      <c r="CQ651" s="6"/>
      <c r="CR651" s="6"/>
      <c r="CS651" s="6"/>
      <c r="CT651" s="6"/>
      <c r="CU651" s="6"/>
      <c r="CV651" s="6"/>
      <c r="CW651" s="6"/>
      <c r="CX651" s="6"/>
      <c r="CY651" s="6"/>
      <c r="CZ651" s="6"/>
      <c r="DA651" s="6"/>
      <c r="DB651" s="6"/>
      <c r="DC651" s="6"/>
      <c r="DD651" s="6"/>
      <c r="DE651" s="6"/>
      <c r="DF651" s="6"/>
      <c r="DG651" s="6"/>
      <c r="DH651" s="6"/>
      <c r="DI651" s="6"/>
      <c r="DJ651" s="6"/>
      <c r="DK651" s="6"/>
      <c r="DL651" s="6"/>
      <c r="DM651" s="6"/>
      <c r="DN651" s="6"/>
      <c r="DO651" s="6"/>
      <c r="DP651" s="6"/>
    </row>
    <row r="652" spans="3:120"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  <c r="BY652" s="6"/>
      <c r="BZ652" s="6"/>
      <c r="CA652" s="6"/>
      <c r="CB652" s="6"/>
      <c r="CC652" s="6"/>
      <c r="CD652" s="6"/>
      <c r="CE652" s="6"/>
      <c r="CF652" s="6"/>
      <c r="CG652" s="6"/>
      <c r="CH652" s="6"/>
      <c r="CI652" s="6"/>
      <c r="CJ652" s="6"/>
      <c r="CK652" s="6"/>
      <c r="CL652" s="6"/>
      <c r="CM652" s="6"/>
      <c r="CN652" s="6"/>
      <c r="CO652" s="6"/>
      <c r="CP652" s="6"/>
      <c r="CQ652" s="6"/>
      <c r="CR652" s="6"/>
      <c r="CS652" s="6"/>
      <c r="CT652" s="6"/>
      <c r="CU652" s="6"/>
      <c r="CV652" s="6"/>
      <c r="CW652" s="6"/>
      <c r="CX652" s="6"/>
      <c r="CY652" s="6"/>
      <c r="CZ652" s="6"/>
      <c r="DA652" s="6"/>
      <c r="DB652" s="6"/>
      <c r="DC652" s="6"/>
      <c r="DD652" s="6"/>
      <c r="DE652" s="6"/>
      <c r="DF652" s="6"/>
      <c r="DG652" s="6"/>
      <c r="DH652" s="6"/>
      <c r="DI652" s="6"/>
      <c r="DJ652" s="6"/>
      <c r="DK652" s="6"/>
      <c r="DL652" s="6"/>
      <c r="DM652" s="6"/>
      <c r="DN652" s="6"/>
      <c r="DO652" s="6"/>
      <c r="DP652" s="6"/>
    </row>
    <row r="653" spans="3:120"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  <c r="BY653" s="6"/>
      <c r="BZ653" s="6"/>
      <c r="CA653" s="6"/>
      <c r="CB653" s="6"/>
      <c r="CC653" s="6"/>
      <c r="CD653" s="6"/>
      <c r="CE653" s="6"/>
      <c r="CF653" s="6"/>
      <c r="CG653" s="6"/>
      <c r="CH653" s="6"/>
      <c r="CI653" s="6"/>
      <c r="CJ653" s="6"/>
      <c r="CK653" s="6"/>
      <c r="CL653" s="6"/>
      <c r="CM653" s="6"/>
      <c r="CN653" s="6"/>
      <c r="CO653" s="6"/>
      <c r="CP653" s="6"/>
      <c r="CQ653" s="6"/>
      <c r="CR653" s="6"/>
      <c r="CS653" s="6"/>
      <c r="CT653" s="6"/>
      <c r="CU653" s="6"/>
      <c r="CV653" s="6"/>
      <c r="CW653" s="6"/>
      <c r="CX653" s="6"/>
      <c r="CY653" s="6"/>
      <c r="CZ653" s="6"/>
      <c r="DA653" s="6"/>
      <c r="DB653" s="6"/>
      <c r="DC653" s="6"/>
      <c r="DD653" s="6"/>
      <c r="DE653" s="6"/>
      <c r="DF653" s="6"/>
      <c r="DG653" s="6"/>
      <c r="DH653" s="6"/>
      <c r="DI653" s="6"/>
      <c r="DJ653" s="6"/>
      <c r="DK653" s="6"/>
      <c r="DL653" s="6"/>
      <c r="DM653" s="6"/>
      <c r="DN653" s="6"/>
      <c r="DO653" s="6"/>
      <c r="DP653" s="6"/>
    </row>
    <row r="654" spans="3:120"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6"/>
      <c r="CA654" s="6"/>
      <c r="CB654" s="6"/>
      <c r="CC654" s="6"/>
      <c r="CD654" s="6"/>
      <c r="CE654" s="6"/>
      <c r="CF654" s="6"/>
      <c r="CG654" s="6"/>
      <c r="CH654" s="6"/>
      <c r="CI654" s="6"/>
      <c r="CJ654" s="6"/>
      <c r="CK654" s="6"/>
      <c r="CL654" s="6"/>
      <c r="CM654" s="6"/>
      <c r="CN654" s="6"/>
      <c r="CO654" s="6"/>
      <c r="CP654" s="6"/>
      <c r="CQ654" s="6"/>
      <c r="CR654" s="6"/>
      <c r="CS654" s="6"/>
      <c r="CT654" s="6"/>
      <c r="CU654" s="6"/>
      <c r="CV654" s="6"/>
      <c r="CW654" s="6"/>
      <c r="CX654" s="6"/>
      <c r="CY654" s="6"/>
      <c r="CZ654" s="6"/>
      <c r="DA654" s="6"/>
      <c r="DB654" s="6"/>
      <c r="DC654" s="6"/>
      <c r="DD654" s="6"/>
      <c r="DE654" s="6"/>
      <c r="DF654" s="6"/>
      <c r="DG654" s="6"/>
      <c r="DH654" s="6"/>
      <c r="DI654" s="6"/>
      <c r="DJ654" s="6"/>
      <c r="DK654" s="6"/>
      <c r="DL654" s="6"/>
      <c r="DM654" s="6"/>
      <c r="DN654" s="6"/>
      <c r="DO654" s="6"/>
      <c r="DP654" s="6"/>
    </row>
    <row r="655" spans="3:120"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  <c r="BY655" s="6"/>
      <c r="BZ655" s="6"/>
      <c r="CA655" s="6"/>
      <c r="CB655" s="6"/>
      <c r="CC655" s="6"/>
      <c r="CD655" s="6"/>
      <c r="CE655" s="6"/>
      <c r="CF655" s="6"/>
      <c r="CG655" s="6"/>
      <c r="CH655" s="6"/>
      <c r="CI655" s="6"/>
      <c r="CJ655" s="6"/>
      <c r="CK655" s="6"/>
      <c r="CL655" s="6"/>
      <c r="CM655" s="6"/>
      <c r="CN655" s="6"/>
      <c r="CO655" s="6"/>
      <c r="CP655" s="6"/>
      <c r="CQ655" s="6"/>
      <c r="CR655" s="6"/>
      <c r="CS655" s="6"/>
      <c r="CT655" s="6"/>
      <c r="CU655" s="6"/>
      <c r="CV655" s="6"/>
      <c r="CW655" s="6"/>
      <c r="CX655" s="6"/>
      <c r="CY655" s="6"/>
      <c r="CZ655" s="6"/>
      <c r="DA655" s="6"/>
      <c r="DB655" s="6"/>
      <c r="DC655" s="6"/>
      <c r="DD655" s="6"/>
      <c r="DE655" s="6"/>
      <c r="DF655" s="6"/>
      <c r="DG655" s="6"/>
      <c r="DH655" s="6"/>
      <c r="DI655" s="6"/>
      <c r="DJ655" s="6"/>
      <c r="DK655" s="6"/>
      <c r="DL655" s="6"/>
      <c r="DM655" s="6"/>
      <c r="DN655" s="6"/>
      <c r="DO655" s="6"/>
      <c r="DP655" s="6"/>
    </row>
    <row r="656" spans="3:120"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/>
      <c r="CE656" s="6"/>
      <c r="CF656" s="6"/>
      <c r="CG656" s="6"/>
      <c r="CH656" s="6"/>
      <c r="CI656" s="6"/>
      <c r="CJ656" s="6"/>
      <c r="CK656" s="6"/>
      <c r="CL656" s="6"/>
      <c r="CM656" s="6"/>
      <c r="CN656" s="6"/>
      <c r="CO656" s="6"/>
      <c r="CP656" s="6"/>
      <c r="CQ656" s="6"/>
      <c r="CR656" s="6"/>
      <c r="CS656" s="6"/>
      <c r="CT656" s="6"/>
      <c r="CU656" s="6"/>
      <c r="CV656" s="6"/>
      <c r="CW656" s="6"/>
      <c r="CX656" s="6"/>
      <c r="CY656" s="6"/>
      <c r="CZ656" s="6"/>
      <c r="DA656" s="6"/>
      <c r="DB656" s="6"/>
      <c r="DC656" s="6"/>
      <c r="DD656" s="6"/>
      <c r="DE656" s="6"/>
      <c r="DF656" s="6"/>
      <c r="DG656" s="6"/>
      <c r="DH656" s="6"/>
      <c r="DI656" s="6"/>
      <c r="DJ656" s="6"/>
      <c r="DK656" s="6"/>
      <c r="DL656" s="6"/>
      <c r="DM656" s="6"/>
      <c r="DN656" s="6"/>
      <c r="DO656" s="6"/>
      <c r="DP656" s="6"/>
    </row>
    <row r="657" spans="3:120"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6"/>
      <c r="BW657" s="6"/>
      <c r="BX657" s="6"/>
      <c r="BY657" s="6"/>
      <c r="BZ657" s="6"/>
      <c r="CA657" s="6"/>
      <c r="CB657" s="6"/>
      <c r="CC657" s="6"/>
      <c r="CD657" s="6"/>
      <c r="CE657" s="6"/>
      <c r="CF657" s="6"/>
      <c r="CG657" s="6"/>
      <c r="CH657" s="6"/>
      <c r="CI657" s="6"/>
      <c r="CJ657" s="6"/>
      <c r="CK657" s="6"/>
      <c r="CL657" s="6"/>
      <c r="CM657" s="6"/>
      <c r="CN657" s="6"/>
      <c r="CO657" s="6"/>
      <c r="CP657" s="6"/>
      <c r="CQ657" s="6"/>
      <c r="CR657" s="6"/>
      <c r="CS657" s="6"/>
      <c r="CT657" s="6"/>
      <c r="CU657" s="6"/>
      <c r="CV657" s="6"/>
      <c r="CW657" s="6"/>
      <c r="CX657" s="6"/>
      <c r="CY657" s="6"/>
      <c r="CZ657" s="6"/>
      <c r="DA657" s="6"/>
      <c r="DB657" s="6"/>
      <c r="DC657" s="6"/>
      <c r="DD657" s="6"/>
      <c r="DE657" s="6"/>
      <c r="DF657" s="6"/>
      <c r="DG657" s="6"/>
      <c r="DH657" s="6"/>
      <c r="DI657" s="6"/>
      <c r="DJ657" s="6"/>
      <c r="DK657" s="6"/>
      <c r="DL657" s="6"/>
      <c r="DM657" s="6"/>
      <c r="DN657" s="6"/>
      <c r="DO657" s="6"/>
      <c r="DP657" s="6"/>
    </row>
    <row r="658" spans="3:120"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6"/>
      <c r="CA658" s="6"/>
      <c r="CB658" s="6"/>
      <c r="CC658" s="6"/>
      <c r="CD658" s="6"/>
      <c r="CE658" s="6"/>
      <c r="CF658" s="6"/>
      <c r="CG658" s="6"/>
      <c r="CH658" s="6"/>
      <c r="CI658" s="6"/>
      <c r="CJ658" s="6"/>
      <c r="CK658" s="6"/>
      <c r="CL658" s="6"/>
      <c r="CM658" s="6"/>
      <c r="CN658" s="6"/>
      <c r="CO658" s="6"/>
      <c r="CP658" s="6"/>
      <c r="CQ658" s="6"/>
      <c r="CR658" s="6"/>
      <c r="CS658" s="6"/>
      <c r="CT658" s="6"/>
      <c r="CU658" s="6"/>
      <c r="CV658" s="6"/>
      <c r="CW658" s="6"/>
      <c r="CX658" s="6"/>
      <c r="CY658" s="6"/>
      <c r="CZ658" s="6"/>
      <c r="DA658" s="6"/>
      <c r="DB658" s="6"/>
      <c r="DC658" s="6"/>
      <c r="DD658" s="6"/>
      <c r="DE658" s="6"/>
      <c r="DF658" s="6"/>
      <c r="DG658" s="6"/>
      <c r="DH658" s="6"/>
      <c r="DI658" s="6"/>
      <c r="DJ658" s="6"/>
      <c r="DK658" s="6"/>
      <c r="DL658" s="6"/>
      <c r="DM658" s="6"/>
      <c r="DN658" s="6"/>
      <c r="DO658" s="6"/>
      <c r="DP658" s="6"/>
    </row>
    <row r="659" spans="3:120"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6"/>
      <c r="CA659" s="6"/>
      <c r="CB659" s="6"/>
      <c r="CC659" s="6"/>
      <c r="CD659" s="6"/>
      <c r="CE659" s="6"/>
      <c r="CF659" s="6"/>
      <c r="CG659" s="6"/>
      <c r="CH659" s="6"/>
      <c r="CI659" s="6"/>
      <c r="CJ659" s="6"/>
      <c r="CK659" s="6"/>
      <c r="CL659" s="6"/>
      <c r="CM659" s="6"/>
      <c r="CN659" s="6"/>
      <c r="CO659" s="6"/>
      <c r="CP659" s="6"/>
      <c r="CQ659" s="6"/>
      <c r="CR659" s="6"/>
      <c r="CS659" s="6"/>
      <c r="CT659" s="6"/>
      <c r="CU659" s="6"/>
      <c r="CV659" s="6"/>
      <c r="CW659" s="6"/>
      <c r="CX659" s="6"/>
      <c r="CY659" s="6"/>
      <c r="CZ659" s="6"/>
      <c r="DA659" s="6"/>
      <c r="DB659" s="6"/>
      <c r="DC659" s="6"/>
      <c r="DD659" s="6"/>
      <c r="DE659" s="6"/>
      <c r="DF659" s="6"/>
      <c r="DG659" s="6"/>
      <c r="DH659" s="6"/>
      <c r="DI659" s="6"/>
      <c r="DJ659" s="6"/>
      <c r="DK659" s="6"/>
      <c r="DL659" s="6"/>
      <c r="DM659" s="6"/>
      <c r="DN659" s="6"/>
      <c r="DO659" s="6"/>
      <c r="DP659" s="6"/>
    </row>
    <row r="660" spans="3:120"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/>
      <c r="CE660" s="6"/>
      <c r="CF660" s="6"/>
      <c r="CG660" s="6"/>
      <c r="CH660" s="6"/>
      <c r="CI660" s="6"/>
      <c r="CJ660" s="6"/>
      <c r="CK660" s="6"/>
      <c r="CL660" s="6"/>
      <c r="CM660" s="6"/>
      <c r="CN660" s="6"/>
      <c r="CO660" s="6"/>
      <c r="CP660" s="6"/>
      <c r="CQ660" s="6"/>
      <c r="CR660" s="6"/>
      <c r="CS660" s="6"/>
      <c r="CT660" s="6"/>
      <c r="CU660" s="6"/>
      <c r="CV660" s="6"/>
      <c r="CW660" s="6"/>
      <c r="CX660" s="6"/>
      <c r="CY660" s="6"/>
      <c r="CZ660" s="6"/>
      <c r="DA660" s="6"/>
      <c r="DB660" s="6"/>
      <c r="DC660" s="6"/>
      <c r="DD660" s="6"/>
      <c r="DE660" s="6"/>
      <c r="DF660" s="6"/>
      <c r="DG660" s="6"/>
      <c r="DH660" s="6"/>
      <c r="DI660" s="6"/>
      <c r="DJ660" s="6"/>
      <c r="DK660" s="6"/>
      <c r="DL660" s="6"/>
      <c r="DM660" s="6"/>
      <c r="DN660" s="6"/>
      <c r="DO660" s="6"/>
      <c r="DP660" s="6"/>
    </row>
    <row r="661" spans="3:120"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  <c r="BY661" s="6"/>
      <c r="BZ661" s="6"/>
      <c r="CA661" s="6"/>
      <c r="CB661" s="6"/>
      <c r="CC661" s="6"/>
      <c r="CD661" s="6"/>
      <c r="CE661" s="6"/>
      <c r="CF661" s="6"/>
      <c r="CG661" s="6"/>
      <c r="CH661" s="6"/>
      <c r="CI661" s="6"/>
      <c r="CJ661" s="6"/>
      <c r="CK661" s="6"/>
      <c r="CL661" s="6"/>
      <c r="CM661" s="6"/>
      <c r="CN661" s="6"/>
      <c r="CO661" s="6"/>
      <c r="CP661" s="6"/>
      <c r="CQ661" s="6"/>
      <c r="CR661" s="6"/>
      <c r="CS661" s="6"/>
      <c r="CT661" s="6"/>
      <c r="CU661" s="6"/>
      <c r="CV661" s="6"/>
      <c r="CW661" s="6"/>
      <c r="CX661" s="6"/>
      <c r="CY661" s="6"/>
      <c r="CZ661" s="6"/>
      <c r="DA661" s="6"/>
      <c r="DB661" s="6"/>
      <c r="DC661" s="6"/>
      <c r="DD661" s="6"/>
      <c r="DE661" s="6"/>
      <c r="DF661" s="6"/>
      <c r="DG661" s="6"/>
      <c r="DH661" s="6"/>
      <c r="DI661" s="6"/>
      <c r="DJ661" s="6"/>
      <c r="DK661" s="6"/>
      <c r="DL661" s="6"/>
      <c r="DM661" s="6"/>
      <c r="DN661" s="6"/>
      <c r="DO661" s="6"/>
      <c r="DP661" s="6"/>
    </row>
    <row r="662" spans="3:120"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/>
      <c r="CE662" s="6"/>
      <c r="CF662" s="6"/>
      <c r="CG662" s="6"/>
      <c r="CH662" s="6"/>
      <c r="CI662" s="6"/>
      <c r="CJ662" s="6"/>
      <c r="CK662" s="6"/>
      <c r="CL662" s="6"/>
      <c r="CM662" s="6"/>
      <c r="CN662" s="6"/>
      <c r="CO662" s="6"/>
      <c r="CP662" s="6"/>
      <c r="CQ662" s="6"/>
      <c r="CR662" s="6"/>
      <c r="CS662" s="6"/>
      <c r="CT662" s="6"/>
      <c r="CU662" s="6"/>
      <c r="CV662" s="6"/>
      <c r="CW662" s="6"/>
      <c r="CX662" s="6"/>
      <c r="CY662" s="6"/>
      <c r="CZ662" s="6"/>
      <c r="DA662" s="6"/>
      <c r="DB662" s="6"/>
      <c r="DC662" s="6"/>
      <c r="DD662" s="6"/>
      <c r="DE662" s="6"/>
      <c r="DF662" s="6"/>
      <c r="DG662" s="6"/>
      <c r="DH662" s="6"/>
      <c r="DI662" s="6"/>
      <c r="DJ662" s="6"/>
      <c r="DK662" s="6"/>
      <c r="DL662" s="6"/>
      <c r="DM662" s="6"/>
      <c r="DN662" s="6"/>
      <c r="DO662" s="6"/>
      <c r="DP662" s="6"/>
    </row>
    <row r="663" spans="3:120"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6"/>
      <c r="CA663" s="6"/>
      <c r="CB663" s="6"/>
      <c r="CC663" s="6"/>
      <c r="CD663" s="6"/>
      <c r="CE663" s="6"/>
      <c r="CF663" s="6"/>
      <c r="CG663" s="6"/>
      <c r="CH663" s="6"/>
      <c r="CI663" s="6"/>
      <c r="CJ663" s="6"/>
      <c r="CK663" s="6"/>
      <c r="CL663" s="6"/>
      <c r="CM663" s="6"/>
      <c r="CN663" s="6"/>
      <c r="CO663" s="6"/>
      <c r="CP663" s="6"/>
      <c r="CQ663" s="6"/>
      <c r="CR663" s="6"/>
      <c r="CS663" s="6"/>
      <c r="CT663" s="6"/>
      <c r="CU663" s="6"/>
      <c r="CV663" s="6"/>
      <c r="CW663" s="6"/>
      <c r="CX663" s="6"/>
      <c r="CY663" s="6"/>
      <c r="CZ663" s="6"/>
      <c r="DA663" s="6"/>
      <c r="DB663" s="6"/>
      <c r="DC663" s="6"/>
      <c r="DD663" s="6"/>
      <c r="DE663" s="6"/>
      <c r="DF663" s="6"/>
      <c r="DG663" s="6"/>
      <c r="DH663" s="6"/>
      <c r="DI663" s="6"/>
      <c r="DJ663" s="6"/>
      <c r="DK663" s="6"/>
      <c r="DL663" s="6"/>
      <c r="DM663" s="6"/>
      <c r="DN663" s="6"/>
      <c r="DO663" s="6"/>
      <c r="DP663" s="6"/>
    </row>
    <row r="664" spans="3:120"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6"/>
      <c r="CA664" s="6"/>
      <c r="CB664" s="6"/>
      <c r="CC664" s="6"/>
      <c r="CD664" s="6"/>
      <c r="CE664" s="6"/>
      <c r="CF664" s="6"/>
      <c r="CG664" s="6"/>
      <c r="CH664" s="6"/>
      <c r="CI664" s="6"/>
      <c r="CJ664" s="6"/>
      <c r="CK664" s="6"/>
      <c r="CL664" s="6"/>
      <c r="CM664" s="6"/>
      <c r="CN664" s="6"/>
      <c r="CO664" s="6"/>
      <c r="CP664" s="6"/>
      <c r="CQ664" s="6"/>
      <c r="CR664" s="6"/>
      <c r="CS664" s="6"/>
      <c r="CT664" s="6"/>
      <c r="CU664" s="6"/>
      <c r="CV664" s="6"/>
      <c r="CW664" s="6"/>
      <c r="CX664" s="6"/>
      <c r="CY664" s="6"/>
      <c r="CZ664" s="6"/>
      <c r="DA664" s="6"/>
      <c r="DB664" s="6"/>
      <c r="DC664" s="6"/>
      <c r="DD664" s="6"/>
      <c r="DE664" s="6"/>
      <c r="DF664" s="6"/>
      <c r="DG664" s="6"/>
      <c r="DH664" s="6"/>
      <c r="DI664" s="6"/>
      <c r="DJ664" s="6"/>
      <c r="DK664" s="6"/>
      <c r="DL664" s="6"/>
      <c r="DM664" s="6"/>
      <c r="DN664" s="6"/>
      <c r="DO664" s="6"/>
      <c r="DP664" s="6"/>
    </row>
    <row r="665" spans="3:120"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  <c r="BT665" s="6"/>
      <c r="BU665" s="6"/>
      <c r="BV665" s="6"/>
      <c r="BW665" s="6"/>
      <c r="BX665" s="6"/>
      <c r="BY665" s="6"/>
      <c r="BZ665" s="6"/>
      <c r="CA665" s="6"/>
      <c r="CB665" s="6"/>
      <c r="CC665" s="6"/>
      <c r="CD665" s="6"/>
      <c r="CE665" s="6"/>
      <c r="CF665" s="6"/>
      <c r="CG665" s="6"/>
      <c r="CH665" s="6"/>
      <c r="CI665" s="6"/>
      <c r="CJ665" s="6"/>
      <c r="CK665" s="6"/>
      <c r="CL665" s="6"/>
      <c r="CM665" s="6"/>
      <c r="CN665" s="6"/>
      <c r="CO665" s="6"/>
      <c r="CP665" s="6"/>
      <c r="CQ665" s="6"/>
      <c r="CR665" s="6"/>
      <c r="CS665" s="6"/>
      <c r="CT665" s="6"/>
      <c r="CU665" s="6"/>
      <c r="CV665" s="6"/>
      <c r="CW665" s="6"/>
      <c r="CX665" s="6"/>
      <c r="CY665" s="6"/>
      <c r="CZ665" s="6"/>
      <c r="DA665" s="6"/>
      <c r="DB665" s="6"/>
      <c r="DC665" s="6"/>
      <c r="DD665" s="6"/>
      <c r="DE665" s="6"/>
      <c r="DF665" s="6"/>
      <c r="DG665" s="6"/>
      <c r="DH665" s="6"/>
      <c r="DI665" s="6"/>
      <c r="DJ665" s="6"/>
      <c r="DK665" s="6"/>
      <c r="DL665" s="6"/>
      <c r="DM665" s="6"/>
      <c r="DN665" s="6"/>
      <c r="DO665" s="6"/>
      <c r="DP665" s="6"/>
    </row>
    <row r="666" spans="3:120"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  <c r="BU666" s="6"/>
      <c r="BV666" s="6"/>
      <c r="BW666" s="6"/>
      <c r="BX666" s="6"/>
      <c r="BY666" s="6"/>
      <c r="BZ666" s="6"/>
      <c r="CA666" s="6"/>
      <c r="CB666" s="6"/>
      <c r="CC666" s="6"/>
      <c r="CD666" s="6"/>
      <c r="CE666" s="6"/>
      <c r="CF666" s="6"/>
      <c r="CG666" s="6"/>
      <c r="CH666" s="6"/>
      <c r="CI666" s="6"/>
      <c r="CJ666" s="6"/>
      <c r="CK666" s="6"/>
      <c r="CL666" s="6"/>
      <c r="CM666" s="6"/>
      <c r="CN666" s="6"/>
      <c r="CO666" s="6"/>
      <c r="CP666" s="6"/>
      <c r="CQ666" s="6"/>
      <c r="CR666" s="6"/>
      <c r="CS666" s="6"/>
      <c r="CT666" s="6"/>
      <c r="CU666" s="6"/>
      <c r="CV666" s="6"/>
      <c r="CW666" s="6"/>
      <c r="CX666" s="6"/>
      <c r="CY666" s="6"/>
      <c r="CZ666" s="6"/>
      <c r="DA666" s="6"/>
      <c r="DB666" s="6"/>
      <c r="DC666" s="6"/>
      <c r="DD666" s="6"/>
      <c r="DE666" s="6"/>
      <c r="DF666" s="6"/>
      <c r="DG666" s="6"/>
      <c r="DH666" s="6"/>
      <c r="DI666" s="6"/>
      <c r="DJ666" s="6"/>
      <c r="DK666" s="6"/>
      <c r="DL666" s="6"/>
      <c r="DM666" s="6"/>
      <c r="DN666" s="6"/>
      <c r="DO666" s="6"/>
      <c r="DP666" s="6"/>
    </row>
    <row r="667" spans="3:120"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  <c r="BY667" s="6"/>
      <c r="BZ667" s="6"/>
      <c r="CA667" s="6"/>
      <c r="CB667" s="6"/>
      <c r="CC667" s="6"/>
      <c r="CD667" s="6"/>
      <c r="CE667" s="6"/>
      <c r="CF667" s="6"/>
      <c r="CG667" s="6"/>
      <c r="CH667" s="6"/>
      <c r="CI667" s="6"/>
      <c r="CJ667" s="6"/>
      <c r="CK667" s="6"/>
      <c r="CL667" s="6"/>
      <c r="CM667" s="6"/>
      <c r="CN667" s="6"/>
      <c r="CO667" s="6"/>
      <c r="CP667" s="6"/>
      <c r="CQ667" s="6"/>
      <c r="CR667" s="6"/>
      <c r="CS667" s="6"/>
      <c r="CT667" s="6"/>
      <c r="CU667" s="6"/>
      <c r="CV667" s="6"/>
      <c r="CW667" s="6"/>
      <c r="CX667" s="6"/>
      <c r="CY667" s="6"/>
      <c r="CZ667" s="6"/>
      <c r="DA667" s="6"/>
      <c r="DB667" s="6"/>
      <c r="DC667" s="6"/>
      <c r="DD667" s="6"/>
      <c r="DE667" s="6"/>
      <c r="DF667" s="6"/>
      <c r="DG667" s="6"/>
      <c r="DH667" s="6"/>
      <c r="DI667" s="6"/>
      <c r="DJ667" s="6"/>
      <c r="DK667" s="6"/>
      <c r="DL667" s="6"/>
      <c r="DM667" s="6"/>
      <c r="DN667" s="6"/>
      <c r="DO667" s="6"/>
      <c r="DP667" s="6"/>
    </row>
    <row r="668" spans="3:120"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6"/>
      <c r="CA668" s="6"/>
      <c r="CB668" s="6"/>
      <c r="CC668" s="6"/>
      <c r="CD668" s="6"/>
      <c r="CE668" s="6"/>
      <c r="CF668" s="6"/>
      <c r="CG668" s="6"/>
      <c r="CH668" s="6"/>
      <c r="CI668" s="6"/>
      <c r="CJ668" s="6"/>
      <c r="CK668" s="6"/>
      <c r="CL668" s="6"/>
      <c r="CM668" s="6"/>
      <c r="CN668" s="6"/>
      <c r="CO668" s="6"/>
      <c r="CP668" s="6"/>
      <c r="CQ668" s="6"/>
      <c r="CR668" s="6"/>
      <c r="CS668" s="6"/>
      <c r="CT668" s="6"/>
      <c r="CU668" s="6"/>
      <c r="CV668" s="6"/>
      <c r="CW668" s="6"/>
      <c r="CX668" s="6"/>
      <c r="CY668" s="6"/>
      <c r="CZ668" s="6"/>
      <c r="DA668" s="6"/>
      <c r="DB668" s="6"/>
      <c r="DC668" s="6"/>
      <c r="DD668" s="6"/>
      <c r="DE668" s="6"/>
      <c r="DF668" s="6"/>
      <c r="DG668" s="6"/>
      <c r="DH668" s="6"/>
      <c r="DI668" s="6"/>
      <c r="DJ668" s="6"/>
      <c r="DK668" s="6"/>
      <c r="DL668" s="6"/>
      <c r="DM668" s="6"/>
      <c r="DN668" s="6"/>
      <c r="DO668" s="6"/>
      <c r="DP668" s="6"/>
    </row>
    <row r="669" spans="3:120"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6"/>
      <c r="CA669" s="6"/>
      <c r="CB669" s="6"/>
      <c r="CC669" s="6"/>
      <c r="CD669" s="6"/>
      <c r="CE669" s="6"/>
      <c r="CF669" s="6"/>
      <c r="CG669" s="6"/>
      <c r="CH669" s="6"/>
      <c r="CI669" s="6"/>
      <c r="CJ669" s="6"/>
      <c r="CK669" s="6"/>
      <c r="CL669" s="6"/>
      <c r="CM669" s="6"/>
      <c r="CN669" s="6"/>
      <c r="CO669" s="6"/>
      <c r="CP669" s="6"/>
      <c r="CQ669" s="6"/>
      <c r="CR669" s="6"/>
      <c r="CS669" s="6"/>
      <c r="CT669" s="6"/>
      <c r="CU669" s="6"/>
      <c r="CV669" s="6"/>
      <c r="CW669" s="6"/>
      <c r="CX669" s="6"/>
      <c r="CY669" s="6"/>
      <c r="CZ669" s="6"/>
      <c r="DA669" s="6"/>
      <c r="DB669" s="6"/>
      <c r="DC669" s="6"/>
      <c r="DD669" s="6"/>
      <c r="DE669" s="6"/>
      <c r="DF669" s="6"/>
      <c r="DG669" s="6"/>
      <c r="DH669" s="6"/>
      <c r="DI669" s="6"/>
      <c r="DJ669" s="6"/>
      <c r="DK669" s="6"/>
      <c r="DL669" s="6"/>
      <c r="DM669" s="6"/>
      <c r="DN669" s="6"/>
      <c r="DO669" s="6"/>
      <c r="DP669" s="6"/>
    </row>
    <row r="670" spans="3:120"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  <c r="CA670" s="6"/>
      <c r="CB670" s="6"/>
      <c r="CC670" s="6"/>
      <c r="CD670" s="6"/>
      <c r="CE670" s="6"/>
      <c r="CF670" s="6"/>
      <c r="CG670" s="6"/>
      <c r="CH670" s="6"/>
      <c r="CI670" s="6"/>
      <c r="CJ670" s="6"/>
      <c r="CK670" s="6"/>
      <c r="CL670" s="6"/>
      <c r="CM670" s="6"/>
      <c r="CN670" s="6"/>
      <c r="CO670" s="6"/>
      <c r="CP670" s="6"/>
      <c r="CQ670" s="6"/>
      <c r="CR670" s="6"/>
      <c r="CS670" s="6"/>
      <c r="CT670" s="6"/>
      <c r="CU670" s="6"/>
      <c r="CV670" s="6"/>
      <c r="CW670" s="6"/>
      <c r="CX670" s="6"/>
      <c r="CY670" s="6"/>
      <c r="CZ670" s="6"/>
      <c r="DA670" s="6"/>
      <c r="DB670" s="6"/>
      <c r="DC670" s="6"/>
      <c r="DD670" s="6"/>
      <c r="DE670" s="6"/>
      <c r="DF670" s="6"/>
      <c r="DG670" s="6"/>
      <c r="DH670" s="6"/>
      <c r="DI670" s="6"/>
      <c r="DJ670" s="6"/>
      <c r="DK670" s="6"/>
      <c r="DL670" s="6"/>
      <c r="DM670" s="6"/>
      <c r="DN670" s="6"/>
      <c r="DO670" s="6"/>
      <c r="DP670" s="6"/>
    </row>
    <row r="671" spans="3:120"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  <c r="CA671" s="6"/>
      <c r="CB671" s="6"/>
      <c r="CC671" s="6"/>
      <c r="CD671" s="6"/>
      <c r="CE671" s="6"/>
      <c r="CF671" s="6"/>
      <c r="CG671" s="6"/>
      <c r="CH671" s="6"/>
      <c r="CI671" s="6"/>
      <c r="CJ671" s="6"/>
      <c r="CK671" s="6"/>
      <c r="CL671" s="6"/>
      <c r="CM671" s="6"/>
      <c r="CN671" s="6"/>
      <c r="CO671" s="6"/>
      <c r="CP671" s="6"/>
      <c r="CQ671" s="6"/>
      <c r="CR671" s="6"/>
      <c r="CS671" s="6"/>
      <c r="CT671" s="6"/>
      <c r="CU671" s="6"/>
      <c r="CV671" s="6"/>
      <c r="CW671" s="6"/>
      <c r="CX671" s="6"/>
      <c r="CY671" s="6"/>
      <c r="CZ671" s="6"/>
      <c r="DA671" s="6"/>
      <c r="DB671" s="6"/>
      <c r="DC671" s="6"/>
      <c r="DD671" s="6"/>
      <c r="DE671" s="6"/>
      <c r="DF671" s="6"/>
      <c r="DG671" s="6"/>
      <c r="DH671" s="6"/>
      <c r="DI671" s="6"/>
      <c r="DJ671" s="6"/>
      <c r="DK671" s="6"/>
      <c r="DL671" s="6"/>
      <c r="DM671" s="6"/>
      <c r="DN671" s="6"/>
      <c r="DO671" s="6"/>
      <c r="DP671" s="6"/>
    </row>
    <row r="672" spans="3:120"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  <c r="CA672" s="6"/>
      <c r="CB672" s="6"/>
      <c r="CC672" s="6"/>
      <c r="CD672" s="6"/>
      <c r="CE672" s="6"/>
      <c r="CF672" s="6"/>
      <c r="CG672" s="6"/>
      <c r="CH672" s="6"/>
      <c r="CI672" s="6"/>
      <c r="CJ672" s="6"/>
      <c r="CK672" s="6"/>
      <c r="CL672" s="6"/>
      <c r="CM672" s="6"/>
      <c r="CN672" s="6"/>
      <c r="CO672" s="6"/>
      <c r="CP672" s="6"/>
      <c r="CQ672" s="6"/>
      <c r="CR672" s="6"/>
      <c r="CS672" s="6"/>
      <c r="CT672" s="6"/>
      <c r="CU672" s="6"/>
      <c r="CV672" s="6"/>
      <c r="CW672" s="6"/>
      <c r="CX672" s="6"/>
      <c r="CY672" s="6"/>
      <c r="CZ672" s="6"/>
      <c r="DA672" s="6"/>
      <c r="DB672" s="6"/>
      <c r="DC672" s="6"/>
      <c r="DD672" s="6"/>
      <c r="DE672" s="6"/>
      <c r="DF672" s="6"/>
      <c r="DG672" s="6"/>
      <c r="DH672" s="6"/>
      <c r="DI672" s="6"/>
      <c r="DJ672" s="6"/>
      <c r="DK672" s="6"/>
      <c r="DL672" s="6"/>
      <c r="DM672" s="6"/>
      <c r="DN672" s="6"/>
      <c r="DO672" s="6"/>
      <c r="DP672" s="6"/>
    </row>
    <row r="673" spans="3:120"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6"/>
      <c r="CA673" s="6"/>
      <c r="CB673" s="6"/>
      <c r="CC673" s="6"/>
      <c r="CD673" s="6"/>
      <c r="CE673" s="6"/>
      <c r="CF673" s="6"/>
      <c r="CG673" s="6"/>
      <c r="CH673" s="6"/>
      <c r="CI673" s="6"/>
      <c r="CJ673" s="6"/>
      <c r="CK673" s="6"/>
      <c r="CL673" s="6"/>
      <c r="CM673" s="6"/>
      <c r="CN673" s="6"/>
      <c r="CO673" s="6"/>
      <c r="CP673" s="6"/>
      <c r="CQ673" s="6"/>
      <c r="CR673" s="6"/>
      <c r="CS673" s="6"/>
      <c r="CT673" s="6"/>
      <c r="CU673" s="6"/>
      <c r="CV673" s="6"/>
      <c r="CW673" s="6"/>
      <c r="CX673" s="6"/>
      <c r="CY673" s="6"/>
      <c r="CZ673" s="6"/>
      <c r="DA673" s="6"/>
      <c r="DB673" s="6"/>
      <c r="DC673" s="6"/>
      <c r="DD673" s="6"/>
      <c r="DE673" s="6"/>
      <c r="DF673" s="6"/>
      <c r="DG673" s="6"/>
      <c r="DH673" s="6"/>
      <c r="DI673" s="6"/>
      <c r="DJ673" s="6"/>
      <c r="DK673" s="6"/>
      <c r="DL673" s="6"/>
      <c r="DM673" s="6"/>
      <c r="DN673" s="6"/>
      <c r="DO673" s="6"/>
      <c r="DP673" s="6"/>
    </row>
    <row r="674" spans="3:120"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  <c r="CE674" s="6"/>
      <c r="CF674" s="6"/>
      <c r="CG674" s="6"/>
      <c r="CH674" s="6"/>
      <c r="CI674" s="6"/>
      <c r="CJ674" s="6"/>
      <c r="CK674" s="6"/>
      <c r="CL674" s="6"/>
      <c r="CM674" s="6"/>
      <c r="CN674" s="6"/>
      <c r="CO674" s="6"/>
      <c r="CP674" s="6"/>
      <c r="CQ674" s="6"/>
      <c r="CR674" s="6"/>
      <c r="CS674" s="6"/>
      <c r="CT674" s="6"/>
      <c r="CU674" s="6"/>
      <c r="CV674" s="6"/>
      <c r="CW674" s="6"/>
      <c r="CX674" s="6"/>
      <c r="CY674" s="6"/>
      <c r="CZ674" s="6"/>
      <c r="DA674" s="6"/>
      <c r="DB674" s="6"/>
      <c r="DC674" s="6"/>
      <c r="DD674" s="6"/>
      <c r="DE674" s="6"/>
      <c r="DF674" s="6"/>
      <c r="DG674" s="6"/>
      <c r="DH674" s="6"/>
      <c r="DI674" s="6"/>
      <c r="DJ674" s="6"/>
      <c r="DK674" s="6"/>
      <c r="DL674" s="6"/>
      <c r="DM674" s="6"/>
      <c r="DN674" s="6"/>
      <c r="DO674" s="6"/>
      <c r="DP674" s="6"/>
    </row>
    <row r="675" spans="3:120"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6"/>
      <c r="CA675" s="6"/>
      <c r="CB675" s="6"/>
      <c r="CC675" s="6"/>
      <c r="CD675" s="6"/>
      <c r="CE675" s="6"/>
      <c r="CF675" s="6"/>
      <c r="CG675" s="6"/>
      <c r="CH675" s="6"/>
      <c r="CI675" s="6"/>
      <c r="CJ675" s="6"/>
      <c r="CK675" s="6"/>
      <c r="CL675" s="6"/>
      <c r="CM675" s="6"/>
      <c r="CN675" s="6"/>
      <c r="CO675" s="6"/>
      <c r="CP675" s="6"/>
      <c r="CQ675" s="6"/>
      <c r="CR675" s="6"/>
      <c r="CS675" s="6"/>
      <c r="CT675" s="6"/>
      <c r="CU675" s="6"/>
      <c r="CV675" s="6"/>
      <c r="CW675" s="6"/>
      <c r="CX675" s="6"/>
      <c r="CY675" s="6"/>
      <c r="CZ675" s="6"/>
      <c r="DA675" s="6"/>
      <c r="DB675" s="6"/>
      <c r="DC675" s="6"/>
      <c r="DD675" s="6"/>
      <c r="DE675" s="6"/>
      <c r="DF675" s="6"/>
      <c r="DG675" s="6"/>
      <c r="DH675" s="6"/>
      <c r="DI675" s="6"/>
      <c r="DJ675" s="6"/>
      <c r="DK675" s="6"/>
      <c r="DL675" s="6"/>
      <c r="DM675" s="6"/>
      <c r="DN675" s="6"/>
      <c r="DO675" s="6"/>
      <c r="DP675" s="6"/>
    </row>
    <row r="676" spans="3:120"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  <c r="CA676" s="6"/>
      <c r="CB676" s="6"/>
      <c r="CC676" s="6"/>
      <c r="CD676" s="6"/>
      <c r="CE676" s="6"/>
      <c r="CF676" s="6"/>
      <c r="CG676" s="6"/>
      <c r="CH676" s="6"/>
      <c r="CI676" s="6"/>
      <c r="CJ676" s="6"/>
      <c r="CK676" s="6"/>
      <c r="CL676" s="6"/>
      <c r="CM676" s="6"/>
      <c r="CN676" s="6"/>
      <c r="CO676" s="6"/>
      <c r="CP676" s="6"/>
      <c r="CQ676" s="6"/>
      <c r="CR676" s="6"/>
      <c r="CS676" s="6"/>
      <c r="CT676" s="6"/>
      <c r="CU676" s="6"/>
      <c r="CV676" s="6"/>
      <c r="CW676" s="6"/>
      <c r="CX676" s="6"/>
      <c r="CY676" s="6"/>
      <c r="CZ676" s="6"/>
      <c r="DA676" s="6"/>
      <c r="DB676" s="6"/>
      <c r="DC676" s="6"/>
      <c r="DD676" s="6"/>
      <c r="DE676" s="6"/>
      <c r="DF676" s="6"/>
      <c r="DG676" s="6"/>
      <c r="DH676" s="6"/>
      <c r="DI676" s="6"/>
      <c r="DJ676" s="6"/>
      <c r="DK676" s="6"/>
      <c r="DL676" s="6"/>
      <c r="DM676" s="6"/>
      <c r="DN676" s="6"/>
      <c r="DO676" s="6"/>
      <c r="DP676" s="6"/>
    </row>
    <row r="677" spans="3:120"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6"/>
      <c r="CA677" s="6"/>
      <c r="CB677" s="6"/>
      <c r="CC677" s="6"/>
      <c r="CD677" s="6"/>
      <c r="CE677" s="6"/>
      <c r="CF677" s="6"/>
      <c r="CG677" s="6"/>
      <c r="CH677" s="6"/>
      <c r="CI677" s="6"/>
      <c r="CJ677" s="6"/>
      <c r="CK677" s="6"/>
      <c r="CL677" s="6"/>
      <c r="CM677" s="6"/>
      <c r="CN677" s="6"/>
      <c r="CO677" s="6"/>
      <c r="CP677" s="6"/>
      <c r="CQ677" s="6"/>
      <c r="CR677" s="6"/>
      <c r="CS677" s="6"/>
      <c r="CT677" s="6"/>
      <c r="CU677" s="6"/>
      <c r="CV677" s="6"/>
      <c r="CW677" s="6"/>
      <c r="CX677" s="6"/>
      <c r="CY677" s="6"/>
      <c r="CZ677" s="6"/>
      <c r="DA677" s="6"/>
      <c r="DB677" s="6"/>
      <c r="DC677" s="6"/>
      <c r="DD677" s="6"/>
      <c r="DE677" s="6"/>
      <c r="DF677" s="6"/>
      <c r="DG677" s="6"/>
      <c r="DH677" s="6"/>
      <c r="DI677" s="6"/>
      <c r="DJ677" s="6"/>
      <c r="DK677" s="6"/>
      <c r="DL677" s="6"/>
      <c r="DM677" s="6"/>
      <c r="DN677" s="6"/>
      <c r="DO677" s="6"/>
      <c r="DP677" s="6"/>
    </row>
    <row r="678" spans="3:120"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6"/>
      <c r="CA678" s="6"/>
      <c r="CB678" s="6"/>
      <c r="CC678" s="6"/>
      <c r="CD678" s="6"/>
      <c r="CE678" s="6"/>
      <c r="CF678" s="6"/>
      <c r="CG678" s="6"/>
      <c r="CH678" s="6"/>
      <c r="CI678" s="6"/>
      <c r="CJ678" s="6"/>
      <c r="CK678" s="6"/>
      <c r="CL678" s="6"/>
      <c r="CM678" s="6"/>
      <c r="CN678" s="6"/>
      <c r="CO678" s="6"/>
      <c r="CP678" s="6"/>
      <c r="CQ678" s="6"/>
      <c r="CR678" s="6"/>
      <c r="CS678" s="6"/>
      <c r="CT678" s="6"/>
      <c r="CU678" s="6"/>
      <c r="CV678" s="6"/>
      <c r="CW678" s="6"/>
      <c r="CX678" s="6"/>
      <c r="CY678" s="6"/>
      <c r="CZ678" s="6"/>
      <c r="DA678" s="6"/>
      <c r="DB678" s="6"/>
      <c r="DC678" s="6"/>
      <c r="DD678" s="6"/>
      <c r="DE678" s="6"/>
      <c r="DF678" s="6"/>
      <c r="DG678" s="6"/>
      <c r="DH678" s="6"/>
      <c r="DI678" s="6"/>
      <c r="DJ678" s="6"/>
      <c r="DK678" s="6"/>
      <c r="DL678" s="6"/>
      <c r="DM678" s="6"/>
      <c r="DN678" s="6"/>
      <c r="DO678" s="6"/>
      <c r="DP678" s="6"/>
    </row>
    <row r="679" spans="3:120"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6"/>
      <c r="CA679" s="6"/>
      <c r="CB679" s="6"/>
      <c r="CC679" s="6"/>
      <c r="CD679" s="6"/>
      <c r="CE679" s="6"/>
      <c r="CF679" s="6"/>
      <c r="CG679" s="6"/>
      <c r="CH679" s="6"/>
      <c r="CI679" s="6"/>
      <c r="CJ679" s="6"/>
      <c r="CK679" s="6"/>
      <c r="CL679" s="6"/>
      <c r="CM679" s="6"/>
      <c r="CN679" s="6"/>
      <c r="CO679" s="6"/>
      <c r="CP679" s="6"/>
      <c r="CQ679" s="6"/>
      <c r="CR679" s="6"/>
      <c r="CS679" s="6"/>
      <c r="CT679" s="6"/>
      <c r="CU679" s="6"/>
      <c r="CV679" s="6"/>
      <c r="CW679" s="6"/>
      <c r="CX679" s="6"/>
      <c r="CY679" s="6"/>
      <c r="CZ679" s="6"/>
      <c r="DA679" s="6"/>
      <c r="DB679" s="6"/>
      <c r="DC679" s="6"/>
      <c r="DD679" s="6"/>
      <c r="DE679" s="6"/>
      <c r="DF679" s="6"/>
      <c r="DG679" s="6"/>
      <c r="DH679" s="6"/>
      <c r="DI679" s="6"/>
      <c r="DJ679" s="6"/>
      <c r="DK679" s="6"/>
      <c r="DL679" s="6"/>
      <c r="DM679" s="6"/>
      <c r="DN679" s="6"/>
      <c r="DO679" s="6"/>
      <c r="DP679" s="6"/>
    </row>
    <row r="680" spans="3:120"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  <c r="CA680" s="6"/>
      <c r="CB680" s="6"/>
      <c r="CC680" s="6"/>
      <c r="CD680" s="6"/>
      <c r="CE680" s="6"/>
      <c r="CF680" s="6"/>
      <c r="CG680" s="6"/>
      <c r="CH680" s="6"/>
      <c r="CI680" s="6"/>
      <c r="CJ680" s="6"/>
      <c r="CK680" s="6"/>
      <c r="CL680" s="6"/>
      <c r="CM680" s="6"/>
      <c r="CN680" s="6"/>
      <c r="CO680" s="6"/>
      <c r="CP680" s="6"/>
      <c r="CQ680" s="6"/>
      <c r="CR680" s="6"/>
      <c r="CS680" s="6"/>
      <c r="CT680" s="6"/>
      <c r="CU680" s="6"/>
      <c r="CV680" s="6"/>
      <c r="CW680" s="6"/>
      <c r="CX680" s="6"/>
      <c r="CY680" s="6"/>
      <c r="CZ680" s="6"/>
      <c r="DA680" s="6"/>
      <c r="DB680" s="6"/>
      <c r="DC680" s="6"/>
      <c r="DD680" s="6"/>
      <c r="DE680" s="6"/>
      <c r="DF680" s="6"/>
      <c r="DG680" s="6"/>
      <c r="DH680" s="6"/>
      <c r="DI680" s="6"/>
      <c r="DJ680" s="6"/>
      <c r="DK680" s="6"/>
      <c r="DL680" s="6"/>
      <c r="DM680" s="6"/>
      <c r="DN680" s="6"/>
      <c r="DO680" s="6"/>
      <c r="DP680" s="6"/>
    </row>
    <row r="681" spans="3:120"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6"/>
      <c r="CA681" s="6"/>
      <c r="CB681" s="6"/>
      <c r="CC681" s="6"/>
      <c r="CD681" s="6"/>
      <c r="CE681" s="6"/>
      <c r="CF681" s="6"/>
      <c r="CG681" s="6"/>
      <c r="CH681" s="6"/>
      <c r="CI681" s="6"/>
      <c r="CJ681" s="6"/>
      <c r="CK681" s="6"/>
      <c r="CL681" s="6"/>
      <c r="CM681" s="6"/>
      <c r="CN681" s="6"/>
      <c r="CO681" s="6"/>
      <c r="CP681" s="6"/>
      <c r="CQ681" s="6"/>
      <c r="CR681" s="6"/>
      <c r="CS681" s="6"/>
      <c r="CT681" s="6"/>
      <c r="CU681" s="6"/>
      <c r="CV681" s="6"/>
      <c r="CW681" s="6"/>
      <c r="CX681" s="6"/>
      <c r="CY681" s="6"/>
      <c r="CZ681" s="6"/>
      <c r="DA681" s="6"/>
      <c r="DB681" s="6"/>
      <c r="DC681" s="6"/>
      <c r="DD681" s="6"/>
      <c r="DE681" s="6"/>
      <c r="DF681" s="6"/>
      <c r="DG681" s="6"/>
      <c r="DH681" s="6"/>
      <c r="DI681" s="6"/>
      <c r="DJ681" s="6"/>
      <c r="DK681" s="6"/>
      <c r="DL681" s="6"/>
      <c r="DM681" s="6"/>
      <c r="DN681" s="6"/>
      <c r="DO681" s="6"/>
      <c r="DP681" s="6"/>
    </row>
    <row r="682" spans="3:120"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/>
      <c r="CE682" s="6"/>
      <c r="CF682" s="6"/>
      <c r="CG682" s="6"/>
      <c r="CH682" s="6"/>
      <c r="CI682" s="6"/>
      <c r="CJ682" s="6"/>
      <c r="CK682" s="6"/>
      <c r="CL682" s="6"/>
      <c r="CM682" s="6"/>
      <c r="CN682" s="6"/>
      <c r="CO682" s="6"/>
      <c r="CP682" s="6"/>
      <c r="CQ682" s="6"/>
      <c r="CR682" s="6"/>
      <c r="CS682" s="6"/>
      <c r="CT682" s="6"/>
      <c r="CU682" s="6"/>
      <c r="CV682" s="6"/>
      <c r="CW682" s="6"/>
      <c r="CX682" s="6"/>
      <c r="CY682" s="6"/>
      <c r="CZ682" s="6"/>
      <c r="DA682" s="6"/>
      <c r="DB682" s="6"/>
      <c r="DC682" s="6"/>
      <c r="DD682" s="6"/>
      <c r="DE682" s="6"/>
      <c r="DF682" s="6"/>
      <c r="DG682" s="6"/>
      <c r="DH682" s="6"/>
      <c r="DI682" s="6"/>
      <c r="DJ682" s="6"/>
      <c r="DK682" s="6"/>
      <c r="DL682" s="6"/>
      <c r="DM682" s="6"/>
      <c r="DN682" s="6"/>
      <c r="DO682" s="6"/>
      <c r="DP682" s="6"/>
    </row>
    <row r="683" spans="3:120"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  <c r="CA683" s="6"/>
      <c r="CB683" s="6"/>
      <c r="CC683" s="6"/>
      <c r="CD683" s="6"/>
      <c r="CE683" s="6"/>
      <c r="CF683" s="6"/>
      <c r="CG683" s="6"/>
      <c r="CH683" s="6"/>
      <c r="CI683" s="6"/>
      <c r="CJ683" s="6"/>
      <c r="CK683" s="6"/>
      <c r="CL683" s="6"/>
      <c r="CM683" s="6"/>
      <c r="CN683" s="6"/>
      <c r="CO683" s="6"/>
      <c r="CP683" s="6"/>
      <c r="CQ683" s="6"/>
      <c r="CR683" s="6"/>
      <c r="CS683" s="6"/>
      <c r="CT683" s="6"/>
      <c r="CU683" s="6"/>
      <c r="CV683" s="6"/>
      <c r="CW683" s="6"/>
      <c r="CX683" s="6"/>
      <c r="CY683" s="6"/>
      <c r="CZ683" s="6"/>
      <c r="DA683" s="6"/>
      <c r="DB683" s="6"/>
      <c r="DC683" s="6"/>
      <c r="DD683" s="6"/>
      <c r="DE683" s="6"/>
      <c r="DF683" s="6"/>
      <c r="DG683" s="6"/>
      <c r="DH683" s="6"/>
      <c r="DI683" s="6"/>
      <c r="DJ683" s="6"/>
      <c r="DK683" s="6"/>
      <c r="DL683" s="6"/>
      <c r="DM683" s="6"/>
      <c r="DN683" s="6"/>
      <c r="DO683" s="6"/>
      <c r="DP683" s="6"/>
    </row>
    <row r="684" spans="3:120"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6"/>
      <c r="CH684" s="6"/>
      <c r="CI684" s="6"/>
      <c r="CJ684" s="6"/>
      <c r="CK684" s="6"/>
      <c r="CL684" s="6"/>
      <c r="CM684" s="6"/>
      <c r="CN684" s="6"/>
      <c r="CO684" s="6"/>
      <c r="CP684" s="6"/>
      <c r="CQ684" s="6"/>
      <c r="CR684" s="6"/>
      <c r="CS684" s="6"/>
      <c r="CT684" s="6"/>
      <c r="CU684" s="6"/>
      <c r="CV684" s="6"/>
      <c r="CW684" s="6"/>
      <c r="CX684" s="6"/>
      <c r="CY684" s="6"/>
      <c r="CZ684" s="6"/>
      <c r="DA684" s="6"/>
      <c r="DB684" s="6"/>
      <c r="DC684" s="6"/>
      <c r="DD684" s="6"/>
      <c r="DE684" s="6"/>
      <c r="DF684" s="6"/>
      <c r="DG684" s="6"/>
      <c r="DH684" s="6"/>
      <c r="DI684" s="6"/>
      <c r="DJ684" s="6"/>
      <c r="DK684" s="6"/>
      <c r="DL684" s="6"/>
      <c r="DM684" s="6"/>
      <c r="DN684" s="6"/>
      <c r="DO684" s="6"/>
      <c r="DP684" s="6"/>
    </row>
    <row r="685" spans="3:120"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  <c r="CA685" s="6"/>
      <c r="CB685" s="6"/>
      <c r="CC685" s="6"/>
      <c r="CD685" s="6"/>
      <c r="CE685" s="6"/>
      <c r="CF685" s="6"/>
      <c r="CG685" s="6"/>
      <c r="CH685" s="6"/>
      <c r="CI685" s="6"/>
      <c r="CJ685" s="6"/>
      <c r="CK685" s="6"/>
      <c r="CL685" s="6"/>
      <c r="CM685" s="6"/>
      <c r="CN685" s="6"/>
      <c r="CO685" s="6"/>
      <c r="CP685" s="6"/>
      <c r="CQ685" s="6"/>
      <c r="CR685" s="6"/>
      <c r="CS685" s="6"/>
      <c r="CT685" s="6"/>
      <c r="CU685" s="6"/>
      <c r="CV685" s="6"/>
      <c r="CW685" s="6"/>
      <c r="CX685" s="6"/>
      <c r="CY685" s="6"/>
      <c r="CZ685" s="6"/>
      <c r="DA685" s="6"/>
      <c r="DB685" s="6"/>
      <c r="DC685" s="6"/>
      <c r="DD685" s="6"/>
      <c r="DE685" s="6"/>
      <c r="DF685" s="6"/>
      <c r="DG685" s="6"/>
      <c r="DH685" s="6"/>
      <c r="DI685" s="6"/>
      <c r="DJ685" s="6"/>
      <c r="DK685" s="6"/>
      <c r="DL685" s="6"/>
      <c r="DM685" s="6"/>
      <c r="DN685" s="6"/>
      <c r="DO685" s="6"/>
      <c r="DP685" s="6"/>
    </row>
    <row r="686" spans="3:120"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  <c r="CA686" s="6"/>
      <c r="CB686" s="6"/>
      <c r="CC686" s="6"/>
      <c r="CD686" s="6"/>
      <c r="CE686" s="6"/>
      <c r="CF686" s="6"/>
      <c r="CG686" s="6"/>
      <c r="CH686" s="6"/>
      <c r="CI686" s="6"/>
      <c r="CJ686" s="6"/>
      <c r="CK686" s="6"/>
      <c r="CL686" s="6"/>
      <c r="CM686" s="6"/>
      <c r="CN686" s="6"/>
      <c r="CO686" s="6"/>
      <c r="CP686" s="6"/>
      <c r="CQ686" s="6"/>
      <c r="CR686" s="6"/>
      <c r="CS686" s="6"/>
      <c r="CT686" s="6"/>
      <c r="CU686" s="6"/>
      <c r="CV686" s="6"/>
      <c r="CW686" s="6"/>
      <c r="CX686" s="6"/>
      <c r="CY686" s="6"/>
      <c r="CZ686" s="6"/>
      <c r="DA686" s="6"/>
      <c r="DB686" s="6"/>
      <c r="DC686" s="6"/>
      <c r="DD686" s="6"/>
      <c r="DE686" s="6"/>
      <c r="DF686" s="6"/>
      <c r="DG686" s="6"/>
      <c r="DH686" s="6"/>
      <c r="DI686" s="6"/>
      <c r="DJ686" s="6"/>
      <c r="DK686" s="6"/>
      <c r="DL686" s="6"/>
      <c r="DM686" s="6"/>
      <c r="DN686" s="6"/>
      <c r="DO686" s="6"/>
      <c r="DP686" s="6"/>
    </row>
    <row r="687" spans="3:120"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  <c r="CA687" s="6"/>
      <c r="CB687" s="6"/>
      <c r="CC687" s="6"/>
      <c r="CD687" s="6"/>
      <c r="CE687" s="6"/>
      <c r="CF687" s="6"/>
      <c r="CG687" s="6"/>
      <c r="CH687" s="6"/>
      <c r="CI687" s="6"/>
      <c r="CJ687" s="6"/>
      <c r="CK687" s="6"/>
      <c r="CL687" s="6"/>
      <c r="CM687" s="6"/>
      <c r="CN687" s="6"/>
      <c r="CO687" s="6"/>
      <c r="CP687" s="6"/>
      <c r="CQ687" s="6"/>
      <c r="CR687" s="6"/>
      <c r="CS687" s="6"/>
      <c r="CT687" s="6"/>
      <c r="CU687" s="6"/>
      <c r="CV687" s="6"/>
      <c r="CW687" s="6"/>
      <c r="CX687" s="6"/>
      <c r="CY687" s="6"/>
      <c r="CZ687" s="6"/>
      <c r="DA687" s="6"/>
      <c r="DB687" s="6"/>
      <c r="DC687" s="6"/>
      <c r="DD687" s="6"/>
      <c r="DE687" s="6"/>
      <c r="DF687" s="6"/>
      <c r="DG687" s="6"/>
      <c r="DH687" s="6"/>
      <c r="DI687" s="6"/>
      <c r="DJ687" s="6"/>
      <c r="DK687" s="6"/>
      <c r="DL687" s="6"/>
      <c r="DM687" s="6"/>
      <c r="DN687" s="6"/>
      <c r="DO687" s="6"/>
      <c r="DP687" s="6"/>
    </row>
    <row r="688" spans="3:120"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6"/>
      <c r="CH688" s="6"/>
      <c r="CI688" s="6"/>
      <c r="CJ688" s="6"/>
      <c r="CK688" s="6"/>
      <c r="CL688" s="6"/>
      <c r="CM688" s="6"/>
      <c r="CN688" s="6"/>
      <c r="CO688" s="6"/>
      <c r="CP688" s="6"/>
      <c r="CQ688" s="6"/>
      <c r="CR688" s="6"/>
      <c r="CS688" s="6"/>
      <c r="CT688" s="6"/>
      <c r="CU688" s="6"/>
      <c r="CV688" s="6"/>
      <c r="CW688" s="6"/>
      <c r="CX688" s="6"/>
      <c r="CY688" s="6"/>
      <c r="CZ688" s="6"/>
      <c r="DA688" s="6"/>
      <c r="DB688" s="6"/>
      <c r="DC688" s="6"/>
      <c r="DD688" s="6"/>
      <c r="DE688" s="6"/>
      <c r="DF688" s="6"/>
      <c r="DG688" s="6"/>
      <c r="DH688" s="6"/>
      <c r="DI688" s="6"/>
      <c r="DJ688" s="6"/>
      <c r="DK688" s="6"/>
      <c r="DL688" s="6"/>
      <c r="DM688" s="6"/>
      <c r="DN688" s="6"/>
      <c r="DO688" s="6"/>
      <c r="DP688" s="6"/>
    </row>
    <row r="689" spans="3:120"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6"/>
      <c r="CA689" s="6"/>
      <c r="CB689" s="6"/>
      <c r="CC689" s="6"/>
      <c r="CD689" s="6"/>
      <c r="CE689" s="6"/>
      <c r="CF689" s="6"/>
      <c r="CG689" s="6"/>
      <c r="CH689" s="6"/>
      <c r="CI689" s="6"/>
      <c r="CJ689" s="6"/>
      <c r="CK689" s="6"/>
      <c r="CL689" s="6"/>
      <c r="CM689" s="6"/>
      <c r="CN689" s="6"/>
      <c r="CO689" s="6"/>
      <c r="CP689" s="6"/>
      <c r="CQ689" s="6"/>
      <c r="CR689" s="6"/>
      <c r="CS689" s="6"/>
      <c r="CT689" s="6"/>
      <c r="CU689" s="6"/>
      <c r="CV689" s="6"/>
      <c r="CW689" s="6"/>
      <c r="CX689" s="6"/>
      <c r="CY689" s="6"/>
      <c r="CZ689" s="6"/>
      <c r="DA689" s="6"/>
      <c r="DB689" s="6"/>
      <c r="DC689" s="6"/>
      <c r="DD689" s="6"/>
      <c r="DE689" s="6"/>
      <c r="DF689" s="6"/>
      <c r="DG689" s="6"/>
      <c r="DH689" s="6"/>
      <c r="DI689" s="6"/>
      <c r="DJ689" s="6"/>
      <c r="DK689" s="6"/>
      <c r="DL689" s="6"/>
      <c r="DM689" s="6"/>
      <c r="DN689" s="6"/>
      <c r="DO689" s="6"/>
      <c r="DP689" s="6"/>
    </row>
    <row r="690" spans="3:120"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6"/>
      <c r="CB690" s="6"/>
      <c r="CC690" s="6"/>
      <c r="CD690" s="6"/>
      <c r="CE690" s="6"/>
      <c r="CF690" s="6"/>
      <c r="CG690" s="6"/>
      <c r="CH690" s="6"/>
      <c r="CI690" s="6"/>
      <c r="CJ690" s="6"/>
      <c r="CK690" s="6"/>
      <c r="CL690" s="6"/>
      <c r="CM690" s="6"/>
      <c r="CN690" s="6"/>
      <c r="CO690" s="6"/>
      <c r="CP690" s="6"/>
      <c r="CQ690" s="6"/>
      <c r="CR690" s="6"/>
      <c r="CS690" s="6"/>
      <c r="CT690" s="6"/>
      <c r="CU690" s="6"/>
      <c r="CV690" s="6"/>
      <c r="CW690" s="6"/>
      <c r="CX690" s="6"/>
      <c r="CY690" s="6"/>
      <c r="CZ690" s="6"/>
      <c r="DA690" s="6"/>
      <c r="DB690" s="6"/>
      <c r="DC690" s="6"/>
      <c r="DD690" s="6"/>
      <c r="DE690" s="6"/>
      <c r="DF690" s="6"/>
      <c r="DG690" s="6"/>
      <c r="DH690" s="6"/>
      <c r="DI690" s="6"/>
      <c r="DJ690" s="6"/>
      <c r="DK690" s="6"/>
      <c r="DL690" s="6"/>
      <c r="DM690" s="6"/>
      <c r="DN690" s="6"/>
      <c r="DO690" s="6"/>
      <c r="DP690" s="6"/>
    </row>
    <row r="691" spans="3:120"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6"/>
      <c r="CA691" s="6"/>
      <c r="CB691" s="6"/>
      <c r="CC691" s="6"/>
      <c r="CD691" s="6"/>
      <c r="CE691" s="6"/>
      <c r="CF691" s="6"/>
      <c r="CG691" s="6"/>
      <c r="CH691" s="6"/>
      <c r="CI691" s="6"/>
      <c r="CJ691" s="6"/>
      <c r="CK691" s="6"/>
      <c r="CL691" s="6"/>
      <c r="CM691" s="6"/>
      <c r="CN691" s="6"/>
      <c r="CO691" s="6"/>
      <c r="CP691" s="6"/>
      <c r="CQ691" s="6"/>
      <c r="CR691" s="6"/>
      <c r="CS691" s="6"/>
      <c r="CT691" s="6"/>
      <c r="CU691" s="6"/>
      <c r="CV691" s="6"/>
      <c r="CW691" s="6"/>
      <c r="CX691" s="6"/>
      <c r="CY691" s="6"/>
      <c r="CZ691" s="6"/>
      <c r="DA691" s="6"/>
      <c r="DB691" s="6"/>
      <c r="DC691" s="6"/>
      <c r="DD691" s="6"/>
      <c r="DE691" s="6"/>
      <c r="DF691" s="6"/>
      <c r="DG691" s="6"/>
      <c r="DH691" s="6"/>
      <c r="DI691" s="6"/>
      <c r="DJ691" s="6"/>
      <c r="DK691" s="6"/>
      <c r="DL691" s="6"/>
      <c r="DM691" s="6"/>
      <c r="DN691" s="6"/>
      <c r="DO691" s="6"/>
      <c r="DP691" s="6"/>
    </row>
    <row r="692" spans="3:120"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  <c r="CA692" s="6"/>
      <c r="CB692" s="6"/>
      <c r="CC692" s="6"/>
      <c r="CD692" s="6"/>
      <c r="CE692" s="6"/>
      <c r="CF692" s="6"/>
      <c r="CG692" s="6"/>
      <c r="CH692" s="6"/>
      <c r="CI692" s="6"/>
      <c r="CJ692" s="6"/>
      <c r="CK692" s="6"/>
      <c r="CL692" s="6"/>
      <c r="CM692" s="6"/>
      <c r="CN692" s="6"/>
      <c r="CO692" s="6"/>
      <c r="CP692" s="6"/>
      <c r="CQ692" s="6"/>
      <c r="CR692" s="6"/>
      <c r="CS692" s="6"/>
      <c r="CT692" s="6"/>
      <c r="CU692" s="6"/>
      <c r="CV692" s="6"/>
      <c r="CW692" s="6"/>
      <c r="CX692" s="6"/>
      <c r="CY692" s="6"/>
      <c r="CZ692" s="6"/>
      <c r="DA692" s="6"/>
      <c r="DB692" s="6"/>
      <c r="DC692" s="6"/>
      <c r="DD692" s="6"/>
      <c r="DE692" s="6"/>
      <c r="DF692" s="6"/>
      <c r="DG692" s="6"/>
      <c r="DH692" s="6"/>
      <c r="DI692" s="6"/>
      <c r="DJ692" s="6"/>
      <c r="DK692" s="6"/>
      <c r="DL692" s="6"/>
      <c r="DM692" s="6"/>
      <c r="DN692" s="6"/>
      <c r="DO692" s="6"/>
      <c r="DP692" s="6"/>
    </row>
    <row r="693" spans="3:120"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6"/>
      <c r="CA693" s="6"/>
      <c r="CB693" s="6"/>
      <c r="CC693" s="6"/>
      <c r="CD693" s="6"/>
      <c r="CE693" s="6"/>
      <c r="CF693" s="6"/>
      <c r="CG693" s="6"/>
      <c r="CH693" s="6"/>
      <c r="CI693" s="6"/>
      <c r="CJ693" s="6"/>
      <c r="CK693" s="6"/>
      <c r="CL693" s="6"/>
      <c r="CM693" s="6"/>
      <c r="CN693" s="6"/>
      <c r="CO693" s="6"/>
      <c r="CP693" s="6"/>
      <c r="CQ693" s="6"/>
      <c r="CR693" s="6"/>
      <c r="CS693" s="6"/>
      <c r="CT693" s="6"/>
      <c r="CU693" s="6"/>
      <c r="CV693" s="6"/>
      <c r="CW693" s="6"/>
      <c r="CX693" s="6"/>
      <c r="CY693" s="6"/>
      <c r="CZ693" s="6"/>
      <c r="DA693" s="6"/>
      <c r="DB693" s="6"/>
      <c r="DC693" s="6"/>
      <c r="DD693" s="6"/>
      <c r="DE693" s="6"/>
      <c r="DF693" s="6"/>
      <c r="DG693" s="6"/>
      <c r="DH693" s="6"/>
      <c r="DI693" s="6"/>
      <c r="DJ693" s="6"/>
      <c r="DK693" s="6"/>
      <c r="DL693" s="6"/>
      <c r="DM693" s="6"/>
      <c r="DN693" s="6"/>
      <c r="DO693" s="6"/>
      <c r="DP693" s="6"/>
    </row>
    <row r="694" spans="3:120"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  <c r="CE694" s="6"/>
      <c r="CF694" s="6"/>
      <c r="CG694" s="6"/>
      <c r="CH694" s="6"/>
      <c r="CI694" s="6"/>
      <c r="CJ694" s="6"/>
      <c r="CK694" s="6"/>
      <c r="CL694" s="6"/>
      <c r="CM694" s="6"/>
      <c r="CN694" s="6"/>
      <c r="CO694" s="6"/>
      <c r="CP694" s="6"/>
      <c r="CQ694" s="6"/>
      <c r="CR694" s="6"/>
      <c r="CS694" s="6"/>
      <c r="CT694" s="6"/>
      <c r="CU694" s="6"/>
      <c r="CV694" s="6"/>
      <c r="CW694" s="6"/>
      <c r="CX694" s="6"/>
      <c r="CY694" s="6"/>
      <c r="CZ694" s="6"/>
      <c r="DA694" s="6"/>
      <c r="DB694" s="6"/>
      <c r="DC694" s="6"/>
      <c r="DD694" s="6"/>
      <c r="DE694" s="6"/>
      <c r="DF694" s="6"/>
      <c r="DG694" s="6"/>
      <c r="DH694" s="6"/>
      <c r="DI694" s="6"/>
      <c r="DJ694" s="6"/>
      <c r="DK694" s="6"/>
      <c r="DL694" s="6"/>
      <c r="DM694" s="6"/>
      <c r="DN694" s="6"/>
      <c r="DO694" s="6"/>
      <c r="DP694" s="6"/>
    </row>
    <row r="695" spans="3:120"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/>
      <c r="CE695" s="6"/>
      <c r="CF695" s="6"/>
      <c r="CG695" s="6"/>
      <c r="CH695" s="6"/>
      <c r="CI695" s="6"/>
      <c r="CJ695" s="6"/>
      <c r="CK695" s="6"/>
      <c r="CL695" s="6"/>
      <c r="CM695" s="6"/>
      <c r="CN695" s="6"/>
      <c r="CO695" s="6"/>
      <c r="CP695" s="6"/>
      <c r="CQ695" s="6"/>
      <c r="CR695" s="6"/>
      <c r="CS695" s="6"/>
      <c r="CT695" s="6"/>
      <c r="CU695" s="6"/>
      <c r="CV695" s="6"/>
      <c r="CW695" s="6"/>
      <c r="CX695" s="6"/>
      <c r="CY695" s="6"/>
      <c r="CZ695" s="6"/>
      <c r="DA695" s="6"/>
      <c r="DB695" s="6"/>
      <c r="DC695" s="6"/>
      <c r="DD695" s="6"/>
      <c r="DE695" s="6"/>
      <c r="DF695" s="6"/>
      <c r="DG695" s="6"/>
      <c r="DH695" s="6"/>
      <c r="DI695" s="6"/>
      <c r="DJ695" s="6"/>
      <c r="DK695" s="6"/>
      <c r="DL695" s="6"/>
      <c r="DM695" s="6"/>
      <c r="DN695" s="6"/>
      <c r="DO695" s="6"/>
      <c r="DP695" s="6"/>
    </row>
    <row r="696" spans="3:120"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/>
      <c r="CF696" s="6"/>
      <c r="CG696" s="6"/>
      <c r="CH696" s="6"/>
      <c r="CI696" s="6"/>
      <c r="CJ696" s="6"/>
      <c r="CK696" s="6"/>
      <c r="CL696" s="6"/>
      <c r="CM696" s="6"/>
      <c r="CN696" s="6"/>
      <c r="CO696" s="6"/>
      <c r="CP696" s="6"/>
      <c r="CQ696" s="6"/>
      <c r="CR696" s="6"/>
      <c r="CS696" s="6"/>
      <c r="CT696" s="6"/>
      <c r="CU696" s="6"/>
      <c r="CV696" s="6"/>
      <c r="CW696" s="6"/>
      <c r="CX696" s="6"/>
      <c r="CY696" s="6"/>
      <c r="CZ696" s="6"/>
      <c r="DA696" s="6"/>
      <c r="DB696" s="6"/>
      <c r="DC696" s="6"/>
      <c r="DD696" s="6"/>
      <c r="DE696" s="6"/>
      <c r="DF696" s="6"/>
      <c r="DG696" s="6"/>
      <c r="DH696" s="6"/>
      <c r="DI696" s="6"/>
      <c r="DJ696" s="6"/>
      <c r="DK696" s="6"/>
      <c r="DL696" s="6"/>
      <c r="DM696" s="6"/>
      <c r="DN696" s="6"/>
      <c r="DO696" s="6"/>
      <c r="DP696" s="6"/>
    </row>
    <row r="697" spans="3:120"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  <c r="CJ697" s="6"/>
      <c r="CK697" s="6"/>
      <c r="CL697" s="6"/>
      <c r="CM697" s="6"/>
      <c r="CN697" s="6"/>
      <c r="CO697" s="6"/>
      <c r="CP697" s="6"/>
      <c r="CQ697" s="6"/>
      <c r="CR697" s="6"/>
      <c r="CS697" s="6"/>
      <c r="CT697" s="6"/>
      <c r="CU697" s="6"/>
      <c r="CV697" s="6"/>
      <c r="CW697" s="6"/>
      <c r="CX697" s="6"/>
      <c r="CY697" s="6"/>
      <c r="CZ697" s="6"/>
      <c r="DA697" s="6"/>
      <c r="DB697" s="6"/>
      <c r="DC697" s="6"/>
      <c r="DD697" s="6"/>
      <c r="DE697" s="6"/>
      <c r="DF697" s="6"/>
      <c r="DG697" s="6"/>
      <c r="DH697" s="6"/>
      <c r="DI697" s="6"/>
      <c r="DJ697" s="6"/>
      <c r="DK697" s="6"/>
      <c r="DL697" s="6"/>
      <c r="DM697" s="6"/>
      <c r="DN697" s="6"/>
      <c r="DO697" s="6"/>
      <c r="DP697" s="6"/>
    </row>
    <row r="698" spans="3:120"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  <c r="CJ698" s="6"/>
      <c r="CK698" s="6"/>
      <c r="CL698" s="6"/>
      <c r="CM698" s="6"/>
      <c r="CN698" s="6"/>
      <c r="CO698" s="6"/>
      <c r="CP698" s="6"/>
      <c r="CQ698" s="6"/>
      <c r="CR698" s="6"/>
      <c r="CS698" s="6"/>
      <c r="CT698" s="6"/>
      <c r="CU698" s="6"/>
      <c r="CV698" s="6"/>
      <c r="CW698" s="6"/>
      <c r="CX698" s="6"/>
      <c r="CY698" s="6"/>
      <c r="CZ698" s="6"/>
      <c r="DA698" s="6"/>
      <c r="DB698" s="6"/>
      <c r="DC698" s="6"/>
      <c r="DD698" s="6"/>
      <c r="DE698" s="6"/>
      <c r="DF698" s="6"/>
      <c r="DG698" s="6"/>
      <c r="DH698" s="6"/>
      <c r="DI698" s="6"/>
      <c r="DJ698" s="6"/>
      <c r="DK698" s="6"/>
      <c r="DL698" s="6"/>
      <c r="DM698" s="6"/>
      <c r="DN698" s="6"/>
      <c r="DO698" s="6"/>
      <c r="DP698" s="6"/>
    </row>
    <row r="699" spans="3:120"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/>
      <c r="CE699" s="6"/>
      <c r="CF699" s="6"/>
      <c r="CG699" s="6"/>
      <c r="CH699" s="6"/>
      <c r="CI699" s="6"/>
      <c r="CJ699" s="6"/>
      <c r="CK699" s="6"/>
      <c r="CL699" s="6"/>
      <c r="CM699" s="6"/>
      <c r="CN699" s="6"/>
      <c r="CO699" s="6"/>
      <c r="CP699" s="6"/>
      <c r="CQ699" s="6"/>
      <c r="CR699" s="6"/>
      <c r="CS699" s="6"/>
      <c r="CT699" s="6"/>
      <c r="CU699" s="6"/>
      <c r="CV699" s="6"/>
      <c r="CW699" s="6"/>
      <c r="CX699" s="6"/>
      <c r="CY699" s="6"/>
      <c r="CZ699" s="6"/>
      <c r="DA699" s="6"/>
      <c r="DB699" s="6"/>
      <c r="DC699" s="6"/>
      <c r="DD699" s="6"/>
      <c r="DE699" s="6"/>
      <c r="DF699" s="6"/>
      <c r="DG699" s="6"/>
      <c r="DH699" s="6"/>
      <c r="DI699" s="6"/>
      <c r="DJ699" s="6"/>
      <c r="DK699" s="6"/>
      <c r="DL699" s="6"/>
      <c r="DM699" s="6"/>
      <c r="DN699" s="6"/>
      <c r="DO699" s="6"/>
      <c r="DP699" s="6"/>
    </row>
    <row r="700" spans="3:120"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/>
      <c r="CE700" s="6"/>
      <c r="CF700" s="6"/>
      <c r="CG700" s="6"/>
      <c r="CH700" s="6"/>
      <c r="CI700" s="6"/>
      <c r="CJ700" s="6"/>
      <c r="CK700" s="6"/>
      <c r="CL700" s="6"/>
      <c r="CM700" s="6"/>
      <c r="CN700" s="6"/>
      <c r="CO700" s="6"/>
      <c r="CP700" s="6"/>
      <c r="CQ700" s="6"/>
      <c r="CR700" s="6"/>
      <c r="CS700" s="6"/>
      <c r="CT700" s="6"/>
      <c r="CU700" s="6"/>
      <c r="CV700" s="6"/>
      <c r="CW700" s="6"/>
      <c r="CX700" s="6"/>
      <c r="CY700" s="6"/>
      <c r="CZ700" s="6"/>
      <c r="DA700" s="6"/>
      <c r="DB700" s="6"/>
      <c r="DC700" s="6"/>
      <c r="DD700" s="6"/>
      <c r="DE700" s="6"/>
      <c r="DF700" s="6"/>
      <c r="DG700" s="6"/>
      <c r="DH700" s="6"/>
      <c r="DI700" s="6"/>
      <c r="DJ700" s="6"/>
      <c r="DK700" s="6"/>
      <c r="DL700" s="6"/>
      <c r="DM700" s="6"/>
      <c r="DN700" s="6"/>
      <c r="DO700" s="6"/>
      <c r="DP700" s="6"/>
    </row>
    <row r="701" spans="3:120"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  <c r="CA701" s="6"/>
      <c r="CB701" s="6"/>
      <c r="CC701" s="6"/>
      <c r="CD701" s="6"/>
      <c r="CE701" s="6"/>
      <c r="CF701" s="6"/>
      <c r="CG701" s="6"/>
      <c r="CH701" s="6"/>
      <c r="CI701" s="6"/>
      <c r="CJ701" s="6"/>
      <c r="CK701" s="6"/>
      <c r="CL701" s="6"/>
      <c r="CM701" s="6"/>
      <c r="CN701" s="6"/>
      <c r="CO701" s="6"/>
      <c r="CP701" s="6"/>
      <c r="CQ701" s="6"/>
      <c r="CR701" s="6"/>
      <c r="CS701" s="6"/>
      <c r="CT701" s="6"/>
      <c r="CU701" s="6"/>
      <c r="CV701" s="6"/>
      <c r="CW701" s="6"/>
      <c r="CX701" s="6"/>
      <c r="CY701" s="6"/>
      <c r="CZ701" s="6"/>
      <c r="DA701" s="6"/>
      <c r="DB701" s="6"/>
      <c r="DC701" s="6"/>
      <c r="DD701" s="6"/>
      <c r="DE701" s="6"/>
      <c r="DF701" s="6"/>
      <c r="DG701" s="6"/>
      <c r="DH701" s="6"/>
      <c r="DI701" s="6"/>
      <c r="DJ701" s="6"/>
      <c r="DK701" s="6"/>
      <c r="DL701" s="6"/>
      <c r="DM701" s="6"/>
      <c r="DN701" s="6"/>
      <c r="DO701" s="6"/>
      <c r="DP701" s="6"/>
    </row>
    <row r="702" spans="3:120"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6"/>
      <c r="CA702" s="6"/>
      <c r="CB702" s="6"/>
      <c r="CC702" s="6"/>
      <c r="CD702" s="6"/>
      <c r="CE702" s="6"/>
      <c r="CF702" s="6"/>
      <c r="CG702" s="6"/>
      <c r="CH702" s="6"/>
      <c r="CI702" s="6"/>
      <c r="CJ702" s="6"/>
      <c r="CK702" s="6"/>
      <c r="CL702" s="6"/>
      <c r="CM702" s="6"/>
      <c r="CN702" s="6"/>
      <c r="CO702" s="6"/>
      <c r="CP702" s="6"/>
      <c r="CQ702" s="6"/>
      <c r="CR702" s="6"/>
      <c r="CS702" s="6"/>
      <c r="CT702" s="6"/>
      <c r="CU702" s="6"/>
      <c r="CV702" s="6"/>
      <c r="CW702" s="6"/>
      <c r="CX702" s="6"/>
      <c r="CY702" s="6"/>
      <c r="CZ702" s="6"/>
      <c r="DA702" s="6"/>
      <c r="DB702" s="6"/>
      <c r="DC702" s="6"/>
      <c r="DD702" s="6"/>
      <c r="DE702" s="6"/>
      <c r="DF702" s="6"/>
      <c r="DG702" s="6"/>
      <c r="DH702" s="6"/>
      <c r="DI702" s="6"/>
      <c r="DJ702" s="6"/>
      <c r="DK702" s="6"/>
      <c r="DL702" s="6"/>
      <c r="DM702" s="6"/>
      <c r="DN702" s="6"/>
      <c r="DO702" s="6"/>
      <c r="DP702" s="6"/>
    </row>
    <row r="703" spans="3:120"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  <c r="CA703" s="6"/>
      <c r="CB703" s="6"/>
      <c r="CC703" s="6"/>
      <c r="CD703" s="6"/>
      <c r="CE703" s="6"/>
      <c r="CF703" s="6"/>
      <c r="CG703" s="6"/>
      <c r="CH703" s="6"/>
      <c r="CI703" s="6"/>
      <c r="CJ703" s="6"/>
      <c r="CK703" s="6"/>
      <c r="CL703" s="6"/>
      <c r="CM703" s="6"/>
      <c r="CN703" s="6"/>
      <c r="CO703" s="6"/>
      <c r="CP703" s="6"/>
      <c r="CQ703" s="6"/>
      <c r="CR703" s="6"/>
      <c r="CS703" s="6"/>
      <c r="CT703" s="6"/>
      <c r="CU703" s="6"/>
      <c r="CV703" s="6"/>
      <c r="CW703" s="6"/>
      <c r="CX703" s="6"/>
      <c r="CY703" s="6"/>
      <c r="CZ703" s="6"/>
      <c r="DA703" s="6"/>
      <c r="DB703" s="6"/>
      <c r="DC703" s="6"/>
      <c r="DD703" s="6"/>
      <c r="DE703" s="6"/>
      <c r="DF703" s="6"/>
      <c r="DG703" s="6"/>
      <c r="DH703" s="6"/>
      <c r="DI703" s="6"/>
      <c r="DJ703" s="6"/>
      <c r="DK703" s="6"/>
      <c r="DL703" s="6"/>
      <c r="DM703" s="6"/>
      <c r="DN703" s="6"/>
      <c r="DO703" s="6"/>
      <c r="DP703" s="6"/>
    </row>
    <row r="704" spans="3:120"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  <c r="CA704" s="6"/>
      <c r="CB704" s="6"/>
      <c r="CC704" s="6"/>
      <c r="CD704" s="6"/>
      <c r="CE704" s="6"/>
      <c r="CF704" s="6"/>
      <c r="CG704" s="6"/>
      <c r="CH704" s="6"/>
      <c r="CI704" s="6"/>
      <c r="CJ704" s="6"/>
      <c r="CK704" s="6"/>
      <c r="CL704" s="6"/>
      <c r="CM704" s="6"/>
      <c r="CN704" s="6"/>
      <c r="CO704" s="6"/>
      <c r="CP704" s="6"/>
      <c r="CQ704" s="6"/>
      <c r="CR704" s="6"/>
      <c r="CS704" s="6"/>
      <c r="CT704" s="6"/>
      <c r="CU704" s="6"/>
      <c r="CV704" s="6"/>
      <c r="CW704" s="6"/>
      <c r="CX704" s="6"/>
      <c r="CY704" s="6"/>
      <c r="CZ704" s="6"/>
      <c r="DA704" s="6"/>
      <c r="DB704" s="6"/>
      <c r="DC704" s="6"/>
      <c r="DD704" s="6"/>
      <c r="DE704" s="6"/>
      <c r="DF704" s="6"/>
      <c r="DG704" s="6"/>
      <c r="DH704" s="6"/>
      <c r="DI704" s="6"/>
      <c r="DJ704" s="6"/>
      <c r="DK704" s="6"/>
      <c r="DL704" s="6"/>
      <c r="DM704" s="6"/>
      <c r="DN704" s="6"/>
      <c r="DO704" s="6"/>
      <c r="DP704" s="6"/>
    </row>
    <row r="705" spans="3:120"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  <c r="CA705" s="6"/>
      <c r="CB705" s="6"/>
      <c r="CC705" s="6"/>
      <c r="CD705" s="6"/>
      <c r="CE705" s="6"/>
      <c r="CF705" s="6"/>
      <c r="CG705" s="6"/>
      <c r="CH705" s="6"/>
      <c r="CI705" s="6"/>
      <c r="CJ705" s="6"/>
      <c r="CK705" s="6"/>
      <c r="CL705" s="6"/>
      <c r="CM705" s="6"/>
      <c r="CN705" s="6"/>
      <c r="CO705" s="6"/>
      <c r="CP705" s="6"/>
      <c r="CQ705" s="6"/>
      <c r="CR705" s="6"/>
      <c r="CS705" s="6"/>
      <c r="CT705" s="6"/>
      <c r="CU705" s="6"/>
      <c r="CV705" s="6"/>
      <c r="CW705" s="6"/>
      <c r="CX705" s="6"/>
      <c r="CY705" s="6"/>
      <c r="CZ705" s="6"/>
      <c r="DA705" s="6"/>
      <c r="DB705" s="6"/>
      <c r="DC705" s="6"/>
      <c r="DD705" s="6"/>
      <c r="DE705" s="6"/>
      <c r="DF705" s="6"/>
      <c r="DG705" s="6"/>
      <c r="DH705" s="6"/>
      <c r="DI705" s="6"/>
      <c r="DJ705" s="6"/>
      <c r="DK705" s="6"/>
      <c r="DL705" s="6"/>
      <c r="DM705" s="6"/>
      <c r="DN705" s="6"/>
      <c r="DO705" s="6"/>
      <c r="DP705" s="6"/>
    </row>
    <row r="706" spans="3:120"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  <c r="CA706" s="6"/>
      <c r="CB706" s="6"/>
      <c r="CC706" s="6"/>
      <c r="CD706" s="6"/>
      <c r="CE706" s="6"/>
      <c r="CF706" s="6"/>
      <c r="CG706" s="6"/>
      <c r="CH706" s="6"/>
      <c r="CI706" s="6"/>
      <c r="CJ706" s="6"/>
      <c r="CK706" s="6"/>
      <c r="CL706" s="6"/>
      <c r="CM706" s="6"/>
      <c r="CN706" s="6"/>
      <c r="CO706" s="6"/>
      <c r="CP706" s="6"/>
      <c r="CQ706" s="6"/>
      <c r="CR706" s="6"/>
      <c r="CS706" s="6"/>
      <c r="CT706" s="6"/>
      <c r="CU706" s="6"/>
      <c r="CV706" s="6"/>
      <c r="CW706" s="6"/>
      <c r="CX706" s="6"/>
      <c r="CY706" s="6"/>
      <c r="CZ706" s="6"/>
      <c r="DA706" s="6"/>
      <c r="DB706" s="6"/>
      <c r="DC706" s="6"/>
      <c r="DD706" s="6"/>
      <c r="DE706" s="6"/>
      <c r="DF706" s="6"/>
      <c r="DG706" s="6"/>
      <c r="DH706" s="6"/>
      <c r="DI706" s="6"/>
      <c r="DJ706" s="6"/>
      <c r="DK706" s="6"/>
      <c r="DL706" s="6"/>
      <c r="DM706" s="6"/>
      <c r="DN706" s="6"/>
      <c r="DO706" s="6"/>
      <c r="DP706" s="6"/>
    </row>
    <row r="707" spans="3:120"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  <c r="BY707" s="6"/>
      <c r="BZ707" s="6"/>
      <c r="CA707" s="6"/>
      <c r="CB707" s="6"/>
      <c r="CC707" s="6"/>
      <c r="CD707" s="6"/>
      <c r="CE707" s="6"/>
      <c r="CF707" s="6"/>
      <c r="CG707" s="6"/>
      <c r="CH707" s="6"/>
      <c r="CI707" s="6"/>
      <c r="CJ707" s="6"/>
      <c r="CK707" s="6"/>
      <c r="CL707" s="6"/>
      <c r="CM707" s="6"/>
      <c r="CN707" s="6"/>
      <c r="CO707" s="6"/>
      <c r="CP707" s="6"/>
      <c r="CQ707" s="6"/>
      <c r="CR707" s="6"/>
      <c r="CS707" s="6"/>
      <c r="CT707" s="6"/>
      <c r="CU707" s="6"/>
      <c r="CV707" s="6"/>
      <c r="CW707" s="6"/>
      <c r="CX707" s="6"/>
      <c r="CY707" s="6"/>
      <c r="CZ707" s="6"/>
      <c r="DA707" s="6"/>
      <c r="DB707" s="6"/>
      <c r="DC707" s="6"/>
      <c r="DD707" s="6"/>
      <c r="DE707" s="6"/>
      <c r="DF707" s="6"/>
      <c r="DG707" s="6"/>
      <c r="DH707" s="6"/>
      <c r="DI707" s="6"/>
      <c r="DJ707" s="6"/>
      <c r="DK707" s="6"/>
      <c r="DL707" s="6"/>
      <c r="DM707" s="6"/>
      <c r="DN707" s="6"/>
      <c r="DO707" s="6"/>
      <c r="DP707" s="6"/>
    </row>
    <row r="708" spans="3:120"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  <c r="CA708" s="6"/>
      <c r="CB708" s="6"/>
      <c r="CC708" s="6"/>
      <c r="CD708" s="6"/>
      <c r="CE708" s="6"/>
      <c r="CF708" s="6"/>
      <c r="CG708" s="6"/>
      <c r="CH708" s="6"/>
      <c r="CI708" s="6"/>
      <c r="CJ708" s="6"/>
      <c r="CK708" s="6"/>
      <c r="CL708" s="6"/>
      <c r="CM708" s="6"/>
      <c r="CN708" s="6"/>
      <c r="CO708" s="6"/>
      <c r="CP708" s="6"/>
      <c r="CQ708" s="6"/>
      <c r="CR708" s="6"/>
      <c r="CS708" s="6"/>
      <c r="CT708" s="6"/>
      <c r="CU708" s="6"/>
      <c r="CV708" s="6"/>
      <c r="CW708" s="6"/>
      <c r="CX708" s="6"/>
      <c r="CY708" s="6"/>
      <c r="CZ708" s="6"/>
      <c r="DA708" s="6"/>
      <c r="DB708" s="6"/>
      <c r="DC708" s="6"/>
      <c r="DD708" s="6"/>
      <c r="DE708" s="6"/>
      <c r="DF708" s="6"/>
      <c r="DG708" s="6"/>
      <c r="DH708" s="6"/>
      <c r="DI708" s="6"/>
      <c r="DJ708" s="6"/>
      <c r="DK708" s="6"/>
      <c r="DL708" s="6"/>
      <c r="DM708" s="6"/>
      <c r="DN708" s="6"/>
      <c r="DO708" s="6"/>
      <c r="DP708" s="6"/>
    </row>
    <row r="709" spans="3:120"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  <c r="CA709" s="6"/>
      <c r="CB709" s="6"/>
      <c r="CC709" s="6"/>
      <c r="CD709" s="6"/>
      <c r="CE709" s="6"/>
      <c r="CF709" s="6"/>
      <c r="CG709" s="6"/>
      <c r="CH709" s="6"/>
      <c r="CI709" s="6"/>
      <c r="CJ709" s="6"/>
      <c r="CK709" s="6"/>
      <c r="CL709" s="6"/>
      <c r="CM709" s="6"/>
      <c r="CN709" s="6"/>
      <c r="CO709" s="6"/>
      <c r="CP709" s="6"/>
      <c r="CQ709" s="6"/>
      <c r="CR709" s="6"/>
      <c r="CS709" s="6"/>
      <c r="CT709" s="6"/>
      <c r="CU709" s="6"/>
      <c r="CV709" s="6"/>
      <c r="CW709" s="6"/>
      <c r="CX709" s="6"/>
      <c r="CY709" s="6"/>
      <c r="CZ709" s="6"/>
      <c r="DA709" s="6"/>
      <c r="DB709" s="6"/>
      <c r="DC709" s="6"/>
      <c r="DD709" s="6"/>
      <c r="DE709" s="6"/>
      <c r="DF709" s="6"/>
      <c r="DG709" s="6"/>
      <c r="DH709" s="6"/>
      <c r="DI709" s="6"/>
      <c r="DJ709" s="6"/>
      <c r="DK709" s="6"/>
      <c r="DL709" s="6"/>
      <c r="DM709" s="6"/>
      <c r="DN709" s="6"/>
      <c r="DO709" s="6"/>
      <c r="DP709" s="6"/>
    </row>
    <row r="710" spans="3:120"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  <c r="CA710" s="6"/>
      <c r="CB710" s="6"/>
      <c r="CC710" s="6"/>
      <c r="CD710" s="6"/>
      <c r="CE710" s="6"/>
      <c r="CF710" s="6"/>
      <c r="CG710" s="6"/>
      <c r="CH710" s="6"/>
      <c r="CI710" s="6"/>
      <c r="CJ710" s="6"/>
      <c r="CK710" s="6"/>
      <c r="CL710" s="6"/>
      <c r="CM710" s="6"/>
      <c r="CN710" s="6"/>
      <c r="CO710" s="6"/>
      <c r="CP710" s="6"/>
      <c r="CQ710" s="6"/>
      <c r="CR710" s="6"/>
      <c r="CS710" s="6"/>
      <c r="CT710" s="6"/>
      <c r="CU710" s="6"/>
      <c r="CV710" s="6"/>
      <c r="CW710" s="6"/>
      <c r="CX710" s="6"/>
      <c r="CY710" s="6"/>
      <c r="CZ710" s="6"/>
      <c r="DA710" s="6"/>
      <c r="DB710" s="6"/>
      <c r="DC710" s="6"/>
      <c r="DD710" s="6"/>
      <c r="DE710" s="6"/>
      <c r="DF710" s="6"/>
      <c r="DG710" s="6"/>
      <c r="DH710" s="6"/>
      <c r="DI710" s="6"/>
      <c r="DJ710" s="6"/>
      <c r="DK710" s="6"/>
      <c r="DL710" s="6"/>
      <c r="DM710" s="6"/>
      <c r="DN710" s="6"/>
      <c r="DO710" s="6"/>
      <c r="DP710" s="6"/>
    </row>
    <row r="711" spans="3:120"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  <c r="CA711" s="6"/>
      <c r="CB711" s="6"/>
      <c r="CC711" s="6"/>
      <c r="CD711" s="6"/>
      <c r="CE711" s="6"/>
      <c r="CF711" s="6"/>
      <c r="CG711" s="6"/>
      <c r="CH711" s="6"/>
      <c r="CI711" s="6"/>
      <c r="CJ711" s="6"/>
      <c r="CK711" s="6"/>
      <c r="CL711" s="6"/>
      <c r="CM711" s="6"/>
      <c r="CN711" s="6"/>
      <c r="CO711" s="6"/>
      <c r="CP711" s="6"/>
      <c r="CQ711" s="6"/>
      <c r="CR711" s="6"/>
      <c r="CS711" s="6"/>
      <c r="CT711" s="6"/>
      <c r="CU711" s="6"/>
      <c r="CV711" s="6"/>
      <c r="CW711" s="6"/>
      <c r="CX711" s="6"/>
      <c r="CY711" s="6"/>
      <c r="CZ711" s="6"/>
      <c r="DA711" s="6"/>
      <c r="DB711" s="6"/>
      <c r="DC711" s="6"/>
      <c r="DD711" s="6"/>
      <c r="DE711" s="6"/>
      <c r="DF711" s="6"/>
      <c r="DG711" s="6"/>
      <c r="DH711" s="6"/>
      <c r="DI711" s="6"/>
      <c r="DJ711" s="6"/>
      <c r="DK711" s="6"/>
      <c r="DL711" s="6"/>
      <c r="DM711" s="6"/>
      <c r="DN711" s="6"/>
      <c r="DO711" s="6"/>
      <c r="DP711" s="6"/>
    </row>
    <row r="712" spans="3:120"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  <c r="CA712" s="6"/>
      <c r="CB712" s="6"/>
      <c r="CC712" s="6"/>
      <c r="CD712" s="6"/>
      <c r="CE712" s="6"/>
      <c r="CF712" s="6"/>
      <c r="CG712" s="6"/>
      <c r="CH712" s="6"/>
      <c r="CI712" s="6"/>
      <c r="CJ712" s="6"/>
      <c r="CK712" s="6"/>
      <c r="CL712" s="6"/>
      <c r="CM712" s="6"/>
      <c r="CN712" s="6"/>
      <c r="CO712" s="6"/>
      <c r="CP712" s="6"/>
      <c r="CQ712" s="6"/>
      <c r="CR712" s="6"/>
      <c r="CS712" s="6"/>
      <c r="CT712" s="6"/>
      <c r="CU712" s="6"/>
      <c r="CV712" s="6"/>
      <c r="CW712" s="6"/>
      <c r="CX712" s="6"/>
      <c r="CY712" s="6"/>
      <c r="CZ712" s="6"/>
      <c r="DA712" s="6"/>
      <c r="DB712" s="6"/>
      <c r="DC712" s="6"/>
      <c r="DD712" s="6"/>
      <c r="DE712" s="6"/>
      <c r="DF712" s="6"/>
      <c r="DG712" s="6"/>
      <c r="DH712" s="6"/>
      <c r="DI712" s="6"/>
      <c r="DJ712" s="6"/>
      <c r="DK712" s="6"/>
      <c r="DL712" s="6"/>
      <c r="DM712" s="6"/>
      <c r="DN712" s="6"/>
      <c r="DO712" s="6"/>
      <c r="DP712" s="6"/>
    </row>
    <row r="713" spans="3:120"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6"/>
      <c r="CA713" s="6"/>
      <c r="CB713" s="6"/>
      <c r="CC713" s="6"/>
      <c r="CD713" s="6"/>
      <c r="CE713" s="6"/>
      <c r="CF713" s="6"/>
      <c r="CG713" s="6"/>
      <c r="CH713" s="6"/>
      <c r="CI713" s="6"/>
      <c r="CJ713" s="6"/>
      <c r="CK713" s="6"/>
      <c r="CL713" s="6"/>
      <c r="CM713" s="6"/>
      <c r="CN713" s="6"/>
      <c r="CO713" s="6"/>
      <c r="CP713" s="6"/>
      <c r="CQ713" s="6"/>
      <c r="CR713" s="6"/>
      <c r="CS713" s="6"/>
      <c r="CT713" s="6"/>
      <c r="CU713" s="6"/>
      <c r="CV713" s="6"/>
      <c r="CW713" s="6"/>
      <c r="CX713" s="6"/>
      <c r="CY713" s="6"/>
      <c r="CZ713" s="6"/>
      <c r="DA713" s="6"/>
      <c r="DB713" s="6"/>
      <c r="DC713" s="6"/>
      <c r="DD713" s="6"/>
      <c r="DE713" s="6"/>
      <c r="DF713" s="6"/>
      <c r="DG713" s="6"/>
      <c r="DH713" s="6"/>
      <c r="DI713" s="6"/>
      <c r="DJ713" s="6"/>
      <c r="DK713" s="6"/>
      <c r="DL713" s="6"/>
      <c r="DM713" s="6"/>
      <c r="DN713" s="6"/>
      <c r="DO713" s="6"/>
      <c r="DP713" s="6"/>
    </row>
    <row r="714" spans="3:120"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6"/>
      <c r="CA714" s="6"/>
      <c r="CB714" s="6"/>
      <c r="CC714" s="6"/>
      <c r="CD714" s="6"/>
      <c r="CE714" s="6"/>
      <c r="CF714" s="6"/>
      <c r="CG714" s="6"/>
      <c r="CH714" s="6"/>
      <c r="CI714" s="6"/>
      <c r="CJ714" s="6"/>
      <c r="CK714" s="6"/>
      <c r="CL714" s="6"/>
      <c r="CM714" s="6"/>
      <c r="CN714" s="6"/>
      <c r="CO714" s="6"/>
      <c r="CP714" s="6"/>
      <c r="CQ714" s="6"/>
      <c r="CR714" s="6"/>
      <c r="CS714" s="6"/>
      <c r="CT714" s="6"/>
      <c r="CU714" s="6"/>
      <c r="CV714" s="6"/>
      <c r="CW714" s="6"/>
      <c r="CX714" s="6"/>
      <c r="CY714" s="6"/>
      <c r="CZ714" s="6"/>
      <c r="DA714" s="6"/>
      <c r="DB714" s="6"/>
      <c r="DC714" s="6"/>
      <c r="DD714" s="6"/>
      <c r="DE714" s="6"/>
      <c r="DF714" s="6"/>
      <c r="DG714" s="6"/>
      <c r="DH714" s="6"/>
      <c r="DI714" s="6"/>
      <c r="DJ714" s="6"/>
      <c r="DK714" s="6"/>
      <c r="DL714" s="6"/>
      <c r="DM714" s="6"/>
      <c r="DN714" s="6"/>
      <c r="DO714" s="6"/>
      <c r="DP714" s="6"/>
    </row>
    <row r="715" spans="3:120"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  <c r="BY715" s="6"/>
      <c r="BZ715" s="6"/>
      <c r="CA715" s="6"/>
      <c r="CB715" s="6"/>
      <c r="CC715" s="6"/>
      <c r="CD715" s="6"/>
      <c r="CE715" s="6"/>
      <c r="CF715" s="6"/>
      <c r="CG715" s="6"/>
      <c r="CH715" s="6"/>
      <c r="CI715" s="6"/>
      <c r="CJ715" s="6"/>
      <c r="CK715" s="6"/>
      <c r="CL715" s="6"/>
      <c r="CM715" s="6"/>
      <c r="CN715" s="6"/>
      <c r="CO715" s="6"/>
      <c r="CP715" s="6"/>
      <c r="CQ715" s="6"/>
      <c r="CR715" s="6"/>
      <c r="CS715" s="6"/>
      <c r="CT715" s="6"/>
      <c r="CU715" s="6"/>
      <c r="CV715" s="6"/>
      <c r="CW715" s="6"/>
      <c r="CX715" s="6"/>
      <c r="CY715" s="6"/>
      <c r="CZ715" s="6"/>
      <c r="DA715" s="6"/>
      <c r="DB715" s="6"/>
      <c r="DC715" s="6"/>
      <c r="DD715" s="6"/>
      <c r="DE715" s="6"/>
      <c r="DF715" s="6"/>
      <c r="DG715" s="6"/>
      <c r="DH715" s="6"/>
      <c r="DI715" s="6"/>
      <c r="DJ715" s="6"/>
      <c r="DK715" s="6"/>
      <c r="DL715" s="6"/>
      <c r="DM715" s="6"/>
      <c r="DN715" s="6"/>
      <c r="DO715" s="6"/>
      <c r="DP715" s="6"/>
    </row>
    <row r="716" spans="3:120"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  <c r="CE716" s="6"/>
      <c r="CF716" s="6"/>
      <c r="CG716" s="6"/>
      <c r="CH716" s="6"/>
      <c r="CI716" s="6"/>
      <c r="CJ716" s="6"/>
      <c r="CK716" s="6"/>
      <c r="CL716" s="6"/>
      <c r="CM716" s="6"/>
      <c r="CN716" s="6"/>
      <c r="CO716" s="6"/>
      <c r="CP716" s="6"/>
      <c r="CQ716" s="6"/>
      <c r="CR716" s="6"/>
      <c r="CS716" s="6"/>
      <c r="CT716" s="6"/>
      <c r="CU716" s="6"/>
      <c r="CV716" s="6"/>
      <c r="CW716" s="6"/>
      <c r="CX716" s="6"/>
      <c r="CY716" s="6"/>
      <c r="CZ716" s="6"/>
      <c r="DA716" s="6"/>
      <c r="DB716" s="6"/>
      <c r="DC716" s="6"/>
      <c r="DD716" s="6"/>
      <c r="DE716" s="6"/>
      <c r="DF716" s="6"/>
      <c r="DG716" s="6"/>
      <c r="DH716" s="6"/>
      <c r="DI716" s="6"/>
      <c r="DJ716" s="6"/>
      <c r="DK716" s="6"/>
      <c r="DL716" s="6"/>
      <c r="DM716" s="6"/>
      <c r="DN716" s="6"/>
      <c r="DO716" s="6"/>
      <c r="DP716" s="6"/>
    </row>
    <row r="717" spans="3:120"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/>
      <c r="CE717" s="6"/>
      <c r="CF717" s="6"/>
      <c r="CG717" s="6"/>
      <c r="CH717" s="6"/>
      <c r="CI717" s="6"/>
      <c r="CJ717" s="6"/>
      <c r="CK717" s="6"/>
      <c r="CL717" s="6"/>
      <c r="CM717" s="6"/>
      <c r="CN717" s="6"/>
      <c r="CO717" s="6"/>
      <c r="CP717" s="6"/>
      <c r="CQ717" s="6"/>
      <c r="CR717" s="6"/>
      <c r="CS717" s="6"/>
      <c r="CT717" s="6"/>
      <c r="CU717" s="6"/>
      <c r="CV717" s="6"/>
      <c r="CW717" s="6"/>
      <c r="CX717" s="6"/>
      <c r="CY717" s="6"/>
      <c r="CZ717" s="6"/>
      <c r="DA717" s="6"/>
      <c r="DB717" s="6"/>
      <c r="DC717" s="6"/>
      <c r="DD717" s="6"/>
      <c r="DE717" s="6"/>
      <c r="DF717" s="6"/>
      <c r="DG717" s="6"/>
      <c r="DH717" s="6"/>
      <c r="DI717" s="6"/>
      <c r="DJ717" s="6"/>
      <c r="DK717" s="6"/>
      <c r="DL717" s="6"/>
      <c r="DM717" s="6"/>
      <c r="DN717" s="6"/>
      <c r="DO717" s="6"/>
      <c r="DP717" s="6"/>
    </row>
    <row r="718" spans="3:120"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  <c r="BY718" s="6"/>
      <c r="BZ718" s="6"/>
      <c r="CA718" s="6"/>
      <c r="CB718" s="6"/>
      <c r="CC718" s="6"/>
      <c r="CD718" s="6"/>
      <c r="CE718" s="6"/>
      <c r="CF718" s="6"/>
      <c r="CG718" s="6"/>
      <c r="CH718" s="6"/>
      <c r="CI718" s="6"/>
      <c r="CJ718" s="6"/>
      <c r="CK718" s="6"/>
      <c r="CL718" s="6"/>
      <c r="CM718" s="6"/>
      <c r="CN718" s="6"/>
      <c r="CO718" s="6"/>
      <c r="CP718" s="6"/>
      <c r="CQ718" s="6"/>
      <c r="CR718" s="6"/>
      <c r="CS718" s="6"/>
      <c r="CT718" s="6"/>
      <c r="CU718" s="6"/>
      <c r="CV718" s="6"/>
      <c r="CW718" s="6"/>
      <c r="CX718" s="6"/>
      <c r="CY718" s="6"/>
      <c r="CZ718" s="6"/>
      <c r="DA718" s="6"/>
      <c r="DB718" s="6"/>
      <c r="DC718" s="6"/>
      <c r="DD718" s="6"/>
      <c r="DE718" s="6"/>
      <c r="DF718" s="6"/>
      <c r="DG718" s="6"/>
      <c r="DH718" s="6"/>
      <c r="DI718" s="6"/>
      <c r="DJ718" s="6"/>
      <c r="DK718" s="6"/>
      <c r="DL718" s="6"/>
      <c r="DM718" s="6"/>
      <c r="DN718" s="6"/>
      <c r="DO718" s="6"/>
      <c r="DP718" s="6"/>
    </row>
    <row r="719" spans="3:120"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6"/>
      <c r="CA719" s="6"/>
      <c r="CB719" s="6"/>
      <c r="CC719" s="6"/>
      <c r="CD719" s="6"/>
      <c r="CE719" s="6"/>
      <c r="CF719" s="6"/>
      <c r="CG719" s="6"/>
      <c r="CH719" s="6"/>
      <c r="CI719" s="6"/>
      <c r="CJ719" s="6"/>
      <c r="CK719" s="6"/>
      <c r="CL719" s="6"/>
      <c r="CM719" s="6"/>
      <c r="CN719" s="6"/>
      <c r="CO719" s="6"/>
      <c r="CP719" s="6"/>
      <c r="CQ719" s="6"/>
      <c r="CR719" s="6"/>
      <c r="CS719" s="6"/>
      <c r="CT719" s="6"/>
      <c r="CU719" s="6"/>
      <c r="CV719" s="6"/>
      <c r="CW719" s="6"/>
      <c r="CX719" s="6"/>
      <c r="CY719" s="6"/>
      <c r="CZ719" s="6"/>
      <c r="DA719" s="6"/>
      <c r="DB719" s="6"/>
      <c r="DC719" s="6"/>
      <c r="DD719" s="6"/>
      <c r="DE719" s="6"/>
      <c r="DF719" s="6"/>
      <c r="DG719" s="6"/>
      <c r="DH719" s="6"/>
      <c r="DI719" s="6"/>
      <c r="DJ719" s="6"/>
      <c r="DK719" s="6"/>
      <c r="DL719" s="6"/>
      <c r="DM719" s="6"/>
      <c r="DN719" s="6"/>
      <c r="DO719" s="6"/>
      <c r="DP719" s="6"/>
    </row>
    <row r="720" spans="3:120"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  <c r="CA720" s="6"/>
      <c r="CB720" s="6"/>
      <c r="CC720" s="6"/>
      <c r="CD720" s="6"/>
      <c r="CE720" s="6"/>
      <c r="CF720" s="6"/>
      <c r="CG720" s="6"/>
      <c r="CH720" s="6"/>
      <c r="CI720" s="6"/>
      <c r="CJ720" s="6"/>
      <c r="CK720" s="6"/>
      <c r="CL720" s="6"/>
      <c r="CM720" s="6"/>
      <c r="CN720" s="6"/>
      <c r="CO720" s="6"/>
      <c r="CP720" s="6"/>
      <c r="CQ720" s="6"/>
      <c r="CR720" s="6"/>
      <c r="CS720" s="6"/>
      <c r="CT720" s="6"/>
      <c r="CU720" s="6"/>
      <c r="CV720" s="6"/>
      <c r="CW720" s="6"/>
      <c r="CX720" s="6"/>
      <c r="CY720" s="6"/>
      <c r="CZ720" s="6"/>
      <c r="DA720" s="6"/>
      <c r="DB720" s="6"/>
      <c r="DC720" s="6"/>
      <c r="DD720" s="6"/>
      <c r="DE720" s="6"/>
      <c r="DF720" s="6"/>
      <c r="DG720" s="6"/>
      <c r="DH720" s="6"/>
      <c r="DI720" s="6"/>
      <c r="DJ720" s="6"/>
      <c r="DK720" s="6"/>
      <c r="DL720" s="6"/>
      <c r="DM720" s="6"/>
      <c r="DN720" s="6"/>
      <c r="DO720" s="6"/>
      <c r="DP720" s="6"/>
    </row>
    <row r="721" spans="3:120"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  <c r="CA721" s="6"/>
      <c r="CB721" s="6"/>
      <c r="CC721" s="6"/>
      <c r="CD721" s="6"/>
      <c r="CE721" s="6"/>
      <c r="CF721" s="6"/>
      <c r="CG721" s="6"/>
      <c r="CH721" s="6"/>
      <c r="CI721" s="6"/>
      <c r="CJ721" s="6"/>
      <c r="CK721" s="6"/>
      <c r="CL721" s="6"/>
      <c r="CM721" s="6"/>
      <c r="CN721" s="6"/>
      <c r="CO721" s="6"/>
      <c r="CP721" s="6"/>
      <c r="CQ721" s="6"/>
      <c r="CR721" s="6"/>
      <c r="CS721" s="6"/>
      <c r="CT721" s="6"/>
      <c r="CU721" s="6"/>
      <c r="CV721" s="6"/>
      <c r="CW721" s="6"/>
      <c r="CX721" s="6"/>
      <c r="CY721" s="6"/>
      <c r="CZ721" s="6"/>
      <c r="DA721" s="6"/>
      <c r="DB721" s="6"/>
      <c r="DC721" s="6"/>
      <c r="DD721" s="6"/>
      <c r="DE721" s="6"/>
      <c r="DF721" s="6"/>
      <c r="DG721" s="6"/>
      <c r="DH721" s="6"/>
      <c r="DI721" s="6"/>
      <c r="DJ721" s="6"/>
      <c r="DK721" s="6"/>
      <c r="DL721" s="6"/>
      <c r="DM721" s="6"/>
      <c r="DN721" s="6"/>
      <c r="DO721" s="6"/>
      <c r="DP721" s="6"/>
    </row>
    <row r="722" spans="3:120"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  <c r="CH722" s="6"/>
      <c r="CI722" s="6"/>
      <c r="CJ722" s="6"/>
      <c r="CK722" s="6"/>
      <c r="CL722" s="6"/>
      <c r="CM722" s="6"/>
      <c r="CN722" s="6"/>
      <c r="CO722" s="6"/>
      <c r="CP722" s="6"/>
      <c r="CQ722" s="6"/>
      <c r="CR722" s="6"/>
      <c r="CS722" s="6"/>
      <c r="CT722" s="6"/>
      <c r="CU722" s="6"/>
      <c r="CV722" s="6"/>
      <c r="CW722" s="6"/>
      <c r="CX722" s="6"/>
      <c r="CY722" s="6"/>
      <c r="CZ722" s="6"/>
      <c r="DA722" s="6"/>
      <c r="DB722" s="6"/>
      <c r="DC722" s="6"/>
      <c r="DD722" s="6"/>
      <c r="DE722" s="6"/>
      <c r="DF722" s="6"/>
      <c r="DG722" s="6"/>
      <c r="DH722" s="6"/>
      <c r="DI722" s="6"/>
      <c r="DJ722" s="6"/>
      <c r="DK722" s="6"/>
      <c r="DL722" s="6"/>
      <c r="DM722" s="6"/>
      <c r="DN722" s="6"/>
      <c r="DO722" s="6"/>
      <c r="DP722" s="6"/>
    </row>
    <row r="723" spans="3:120"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  <c r="CA723" s="6"/>
      <c r="CB723" s="6"/>
      <c r="CC723" s="6"/>
      <c r="CD723" s="6"/>
      <c r="CE723" s="6"/>
      <c r="CF723" s="6"/>
      <c r="CG723" s="6"/>
      <c r="CH723" s="6"/>
      <c r="CI723" s="6"/>
      <c r="CJ723" s="6"/>
      <c r="CK723" s="6"/>
      <c r="CL723" s="6"/>
      <c r="CM723" s="6"/>
      <c r="CN723" s="6"/>
      <c r="CO723" s="6"/>
      <c r="CP723" s="6"/>
      <c r="CQ723" s="6"/>
      <c r="CR723" s="6"/>
      <c r="CS723" s="6"/>
      <c r="CT723" s="6"/>
      <c r="CU723" s="6"/>
      <c r="CV723" s="6"/>
      <c r="CW723" s="6"/>
      <c r="CX723" s="6"/>
      <c r="CY723" s="6"/>
      <c r="CZ723" s="6"/>
      <c r="DA723" s="6"/>
      <c r="DB723" s="6"/>
      <c r="DC723" s="6"/>
      <c r="DD723" s="6"/>
      <c r="DE723" s="6"/>
      <c r="DF723" s="6"/>
      <c r="DG723" s="6"/>
      <c r="DH723" s="6"/>
      <c r="DI723" s="6"/>
      <c r="DJ723" s="6"/>
      <c r="DK723" s="6"/>
      <c r="DL723" s="6"/>
      <c r="DM723" s="6"/>
      <c r="DN723" s="6"/>
      <c r="DO723" s="6"/>
      <c r="DP723" s="6"/>
    </row>
    <row r="724" spans="3:120"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/>
      <c r="CE724" s="6"/>
      <c r="CF724" s="6"/>
      <c r="CG724" s="6"/>
      <c r="CH724" s="6"/>
      <c r="CI724" s="6"/>
      <c r="CJ724" s="6"/>
      <c r="CK724" s="6"/>
      <c r="CL724" s="6"/>
      <c r="CM724" s="6"/>
      <c r="CN724" s="6"/>
      <c r="CO724" s="6"/>
      <c r="CP724" s="6"/>
      <c r="CQ724" s="6"/>
      <c r="CR724" s="6"/>
      <c r="CS724" s="6"/>
      <c r="CT724" s="6"/>
      <c r="CU724" s="6"/>
      <c r="CV724" s="6"/>
      <c r="CW724" s="6"/>
      <c r="CX724" s="6"/>
      <c r="CY724" s="6"/>
      <c r="CZ724" s="6"/>
      <c r="DA724" s="6"/>
      <c r="DB724" s="6"/>
      <c r="DC724" s="6"/>
      <c r="DD724" s="6"/>
      <c r="DE724" s="6"/>
      <c r="DF724" s="6"/>
      <c r="DG724" s="6"/>
      <c r="DH724" s="6"/>
      <c r="DI724" s="6"/>
      <c r="DJ724" s="6"/>
      <c r="DK724" s="6"/>
      <c r="DL724" s="6"/>
      <c r="DM724" s="6"/>
      <c r="DN724" s="6"/>
      <c r="DO724" s="6"/>
      <c r="DP724" s="6"/>
    </row>
    <row r="725" spans="3:120"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  <c r="CA725" s="6"/>
      <c r="CB725" s="6"/>
      <c r="CC725" s="6"/>
      <c r="CD725" s="6"/>
      <c r="CE725" s="6"/>
      <c r="CF725" s="6"/>
      <c r="CG725" s="6"/>
      <c r="CH725" s="6"/>
      <c r="CI725" s="6"/>
      <c r="CJ725" s="6"/>
      <c r="CK725" s="6"/>
      <c r="CL725" s="6"/>
      <c r="CM725" s="6"/>
      <c r="CN725" s="6"/>
      <c r="CO725" s="6"/>
      <c r="CP725" s="6"/>
      <c r="CQ725" s="6"/>
      <c r="CR725" s="6"/>
      <c r="CS725" s="6"/>
      <c r="CT725" s="6"/>
      <c r="CU725" s="6"/>
      <c r="CV725" s="6"/>
      <c r="CW725" s="6"/>
      <c r="CX725" s="6"/>
      <c r="CY725" s="6"/>
      <c r="CZ725" s="6"/>
      <c r="DA725" s="6"/>
      <c r="DB725" s="6"/>
      <c r="DC725" s="6"/>
      <c r="DD725" s="6"/>
      <c r="DE725" s="6"/>
      <c r="DF725" s="6"/>
      <c r="DG725" s="6"/>
      <c r="DH725" s="6"/>
      <c r="DI725" s="6"/>
      <c r="DJ725" s="6"/>
      <c r="DK725" s="6"/>
      <c r="DL725" s="6"/>
      <c r="DM725" s="6"/>
      <c r="DN725" s="6"/>
      <c r="DO725" s="6"/>
      <c r="DP725" s="6"/>
    </row>
    <row r="726" spans="3:120"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  <c r="CA726" s="6"/>
      <c r="CB726" s="6"/>
      <c r="CC726" s="6"/>
      <c r="CD726" s="6"/>
      <c r="CE726" s="6"/>
      <c r="CF726" s="6"/>
      <c r="CG726" s="6"/>
      <c r="CH726" s="6"/>
      <c r="CI726" s="6"/>
      <c r="CJ726" s="6"/>
      <c r="CK726" s="6"/>
      <c r="CL726" s="6"/>
      <c r="CM726" s="6"/>
      <c r="CN726" s="6"/>
      <c r="CO726" s="6"/>
      <c r="CP726" s="6"/>
      <c r="CQ726" s="6"/>
      <c r="CR726" s="6"/>
      <c r="CS726" s="6"/>
      <c r="CT726" s="6"/>
      <c r="CU726" s="6"/>
      <c r="CV726" s="6"/>
      <c r="CW726" s="6"/>
      <c r="CX726" s="6"/>
      <c r="CY726" s="6"/>
      <c r="CZ726" s="6"/>
      <c r="DA726" s="6"/>
      <c r="DB726" s="6"/>
      <c r="DC726" s="6"/>
      <c r="DD726" s="6"/>
      <c r="DE726" s="6"/>
      <c r="DF726" s="6"/>
      <c r="DG726" s="6"/>
      <c r="DH726" s="6"/>
      <c r="DI726" s="6"/>
      <c r="DJ726" s="6"/>
      <c r="DK726" s="6"/>
      <c r="DL726" s="6"/>
      <c r="DM726" s="6"/>
      <c r="DN726" s="6"/>
      <c r="DO726" s="6"/>
      <c r="DP726" s="6"/>
    </row>
    <row r="727" spans="3:120"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  <c r="CA727" s="6"/>
      <c r="CB727" s="6"/>
      <c r="CC727" s="6"/>
      <c r="CD727" s="6"/>
      <c r="CE727" s="6"/>
      <c r="CF727" s="6"/>
      <c r="CG727" s="6"/>
      <c r="CH727" s="6"/>
      <c r="CI727" s="6"/>
      <c r="CJ727" s="6"/>
      <c r="CK727" s="6"/>
      <c r="CL727" s="6"/>
      <c r="CM727" s="6"/>
      <c r="CN727" s="6"/>
      <c r="CO727" s="6"/>
      <c r="CP727" s="6"/>
      <c r="CQ727" s="6"/>
      <c r="CR727" s="6"/>
      <c r="CS727" s="6"/>
      <c r="CT727" s="6"/>
      <c r="CU727" s="6"/>
      <c r="CV727" s="6"/>
      <c r="CW727" s="6"/>
      <c r="CX727" s="6"/>
      <c r="CY727" s="6"/>
      <c r="CZ727" s="6"/>
      <c r="DA727" s="6"/>
      <c r="DB727" s="6"/>
      <c r="DC727" s="6"/>
      <c r="DD727" s="6"/>
      <c r="DE727" s="6"/>
      <c r="DF727" s="6"/>
      <c r="DG727" s="6"/>
      <c r="DH727" s="6"/>
      <c r="DI727" s="6"/>
      <c r="DJ727" s="6"/>
      <c r="DK727" s="6"/>
      <c r="DL727" s="6"/>
      <c r="DM727" s="6"/>
      <c r="DN727" s="6"/>
      <c r="DO727" s="6"/>
      <c r="DP727" s="6"/>
    </row>
    <row r="728" spans="3:120"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  <c r="CA728" s="6"/>
      <c r="CB728" s="6"/>
      <c r="CC728" s="6"/>
      <c r="CD728" s="6"/>
      <c r="CE728" s="6"/>
      <c r="CF728" s="6"/>
      <c r="CG728" s="6"/>
      <c r="CH728" s="6"/>
      <c r="CI728" s="6"/>
      <c r="CJ728" s="6"/>
      <c r="CK728" s="6"/>
      <c r="CL728" s="6"/>
      <c r="CM728" s="6"/>
      <c r="CN728" s="6"/>
      <c r="CO728" s="6"/>
      <c r="CP728" s="6"/>
      <c r="CQ728" s="6"/>
      <c r="CR728" s="6"/>
      <c r="CS728" s="6"/>
      <c r="CT728" s="6"/>
      <c r="CU728" s="6"/>
      <c r="CV728" s="6"/>
      <c r="CW728" s="6"/>
      <c r="CX728" s="6"/>
      <c r="CY728" s="6"/>
      <c r="CZ728" s="6"/>
      <c r="DA728" s="6"/>
      <c r="DB728" s="6"/>
      <c r="DC728" s="6"/>
      <c r="DD728" s="6"/>
      <c r="DE728" s="6"/>
      <c r="DF728" s="6"/>
      <c r="DG728" s="6"/>
      <c r="DH728" s="6"/>
      <c r="DI728" s="6"/>
      <c r="DJ728" s="6"/>
      <c r="DK728" s="6"/>
      <c r="DL728" s="6"/>
      <c r="DM728" s="6"/>
      <c r="DN728" s="6"/>
      <c r="DO728" s="6"/>
      <c r="DP728" s="6"/>
    </row>
    <row r="729" spans="3:120"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6"/>
      <c r="CA729" s="6"/>
      <c r="CB729" s="6"/>
      <c r="CC729" s="6"/>
      <c r="CD729" s="6"/>
      <c r="CE729" s="6"/>
      <c r="CF729" s="6"/>
      <c r="CG729" s="6"/>
      <c r="CH729" s="6"/>
      <c r="CI729" s="6"/>
      <c r="CJ729" s="6"/>
      <c r="CK729" s="6"/>
      <c r="CL729" s="6"/>
      <c r="CM729" s="6"/>
      <c r="CN729" s="6"/>
      <c r="CO729" s="6"/>
      <c r="CP729" s="6"/>
      <c r="CQ729" s="6"/>
      <c r="CR729" s="6"/>
      <c r="CS729" s="6"/>
      <c r="CT729" s="6"/>
      <c r="CU729" s="6"/>
      <c r="CV729" s="6"/>
      <c r="CW729" s="6"/>
      <c r="CX729" s="6"/>
      <c r="CY729" s="6"/>
      <c r="CZ729" s="6"/>
      <c r="DA729" s="6"/>
      <c r="DB729" s="6"/>
      <c r="DC729" s="6"/>
      <c r="DD729" s="6"/>
      <c r="DE729" s="6"/>
      <c r="DF729" s="6"/>
      <c r="DG729" s="6"/>
      <c r="DH729" s="6"/>
      <c r="DI729" s="6"/>
      <c r="DJ729" s="6"/>
      <c r="DK729" s="6"/>
      <c r="DL729" s="6"/>
      <c r="DM729" s="6"/>
      <c r="DN729" s="6"/>
      <c r="DO729" s="6"/>
      <c r="DP729" s="6"/>
    </row>
    <row r="730" spans="3:120"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  <c r="BY730" s="6"/>
      <c r="BZ730" s="6"/>
      <c r="CA730" s="6"/>
      <c r="CB730" s="6"/>
      <c r="CC730" s="6"/>
      <c r="CD730" s="6"/>
      <c r="CE730" s="6"/>
      <c r="CF730" s="6"/>
      <c r="CG730" s="6"/>
      <c r="CH730" s="6"/>
      <c r="CI730" s="6"/>
      <c r="CJ730" s="6"/>
      <c r="CK730" s="6"/>
      <c r="CL730" s="6"/>
      <c r="CM730" s="6"/>
      <c r="CN730" s="6"/>
      <c r="CO730" s="6"/>
      <c r="CP730" s="6"/>
      <c r="CQ730" s="6"/>
      <c r="CR730" s="6"/>
      <c r="CS730" s="6"/>
      <c r="CT730" s="6"/>
      <c r="CU730" s="6"/>
      <c r="CV730" s="6"/>
      <c r="CW730" s="6"/>
      <c r="CX730" s="6"/>
      <c r="CY730" s="6"/>
      <c r="CZ730" s="6"/>
      <c r="DA730" s="6"/>
      <c r="DB730" s="6"/>
      <c r="DC730" s="6"/>
      <c r="DD730" s="6"/>
      <c r="DE730" s="6"/>
      <c r="DF730" s="6"/>
      <c r="DG730" s="6"/>
      <c r="DH730" s="6"/>
      <c r="DI730" s="6"/>
      <c r="DJ730" s="6"/>
      <c r="DK730" s="6"/>
      <c r="DL730" s="6"/>
      <c r="DM730" s="6"/>
      <c r="DN730" s="6"/>
      <c r="DO730" s="6"/>
      <c r="DP730" s="6"/>
    </row>
    <row r="731" spans="3:120"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  <c r="BY731" s="6"/>
      <c r="BZ731" s="6"/>
      <c r="CA731" s="6"/>
      <c r="CB731" s="6"/>
      <c r="CC731" s="6"/>
      <c r="CD731" s="6"/>
      <c r="CE731" s="6"/>
      <c r="CF731" s="6"/>
      <c r="CG731" s="6"/>
      <c r="CH731" s="6"/>
      <c r="CI731" s="6"/>
      <c r="CJ731" s="6"/>
      <c r="CK731" s="6"/>
      <c r="CL731" s="6"/>
      <c r="CM731" s="6"/>
      <c r="CN731" s="6"/>
      <c r="CO731" s="6"/>
      <c r="CP731" s="6"/>
      <c r="CQ731" s="6"/>
      <c r="CR731" s="6"/>
      <c r="CS731" s="6"/>
      <c r="CT731" s="6"/>
      <c r="CU731" s="6"/>
      <c r="CV731" s="6"/>
      <c r="CW731" s="6"/>
      <c r="CX731" s="6"/>
      <c r="CY731" s="6"/>
      <c r="CZ731" s="6"/>
      <c r="DA731" s="6"/>
      <c r="DB731" s="6"/>
      <c r="DC731" s="6"/>
      <c r="DD731" s="6"/>
      <c r="DE731" s="6"/>
      <c r="DF731" s="6"/>
      <c r="DG731" s="6"/>
      <c r="DH731" s="6"/>
      <c r="DI731" s="6"/>
      <c r="DJ731" s="6"/>
      <c r="DK731" s="6"/>
      <c r="DL731" s="6"/>
      <c r="DM731" s="6"/>
      <c r="DN731" s="6"/>
      <c r="DO731" s="6"/>
      <c r="DP731" s="6"/>
    </row>
    <row r="732" spans="3:120"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6"/>
      <c r="CA732" s="6"/>
      <c r="CB732" s="6"/>
      <c r="CC732" s="6"/>
      <c r="CD732" s="6"/>
      <c r="CE732" s="6"/>
      <c r="CF732" s="6"/>
      <c r="CG732" s="6"/>
      <c r="CH732" s="6"/>
      <c r="CI732" s="6"/>
      <c r="CJ732" s="6"/>
      <c r="CK732" s="6"/>
      <c r="CL732" s="6"/>
      <c r="CM732" s="6"/>
      <c r="CN732" s="6"/>
      <c r="CO732" s="6"/>
      <c r="CP732" s="6"/>
      <c r="CQ732" s="6"/>
      <c r="CR732" s="6"/>
      <c r="CS732" s="6"/>
      <c r="CT732" s="6"/>
      <c r="CU732" s="6"/>
      <c r="CV732" s="6"/>
      <c r="CW732" s="6"/>
      <c r="CX732" s="6"/>
      <c r="CY732" s="6"/>
      <c r="CZ732" s="6"/>
      <c r="DA732" s="6"/>
      <c r="DB732" s="6"/>
      <c r="DC732" s="6"/>
      <c r="DD732" s="6"/>
      <c r="DE732" s="6"/>
      <c r="DF732" s="6"/>
      <c r="DG732" s="6"/>
      <c r="DH732" s="6"/>
      <c r="DI732" s="6"/>
      <c r="DJ732" s="6"/>
      <c r="DK732" s="6"/>
      <c r="DL732" s="6"/>
      <c r="DM732" s="6"/>
      <c r="DN732" s="6"/>
      <c r="DO732" s="6"/>
      <c r="DP732" s="6"/>
    </row>
    <row r="733" spans="3:120"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  <c r="BY733" s="6"/>
      <c r="BZ733" s="6"/>
      <c r="CA733" s="6"/>
      <c r="CB733" s="6"/>
      <c r="CC733" s="6"/>
      <c r="CD733" s="6"/>
      <c r="CE733" s="6"/>
      <c r="CF733" s="6"/>
      <c r="CG733" s="6"/>
      <c r="CH733" s="6"/>
      <c r="CI733" s="6"/>
      <c r="CJ733" s="6"/>
      <c r="CK733" s="6"/>
      <c r="CL733" s="6"/>
      <c r="CM733" s="6"/>
      <c r="CN733" s="6"/>
      <c r="CO733" s="6"/>
      <c r="CP733" s="6"/>
      <c r="CQ733" s="6"/>
      <c r="CR733" s="6"/>
      <c r="CS733" s="6"/>
      <c r="CT733" s="6"/>
      <c r="CU733" s="6"/>
      <c r="CV733" s="6"/>
      <c r="CW733" s="6"/>
      <c r="CX733" s="6"/>
      <c r="CY733" s="6"/>
      <c r="CZ733" s="6"/>
      <c r="DA733" s="6"/>
      <c r="DB733" s="6"/>
      <c r="DC733" s="6"/>
      <c r="DD733" s="6"/>
      <c r="DE733" s="6"/>
      <c r="DF733" s="6"/>
      <c r="DG733" s="6"/>
      <c r="DH733" s="6"/>
      <c r="DI733" s="6"/>
      <c r="DJ733" s="6"/>
      <c r="DK733" s="6"/>
      <c r="DL733" s="6"/>
      <c r="DM733" s="6"/>
      <c r="DN733" s="6"/>
      <c r="DO733" s="6"/>
      <c r="DP733" s="6"/>
    </row>
    <row r="734" spans="3:120"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  <c r="BU734" s="6"/>
      <c r="BV734" s="6"/>
      <c r="BW734" s="6"/>
      <c r="BX734" s="6"/>
      <c r="BY734" s="6"/>
      <c r="BZ734" s="6"/>
      <c r="CA734" s="6"/>
      <c r="CB734" s="6"/>
      <c r="CC734" s="6"/>
      <c r="CD734" s="6"/>
      <c r="CE734" s="6"/>
      <c r="CF734" s="6"/>
      <c r="CG734" s="6"/>
      <c r="CH734" s="6"/>
      <c r="CI734" s="6"/>
      <c r="CJ734" s="6"/>
      <c r="CK734" s="6"/>
      <c r="CL734" s="6"/>
      <c r="CM734" s="6"/>
      <c r="CN734" s="6"/>
      <c r="CO734" s="6"/>
      <c r="CP734" s="6"/>
      <c r="CQ734" s="6"/>
      <c r="CR734" s="6"/>
      <c r="CS734" s="6"/>
      <c r="CT734" s="6"/>
      <c r="CU734" s="6"/>
      <c r="CV734" s="6"/>
      <c r="CW734" s="6"/>
      <c r="CX734" s="6"/>
      <c r="CY734" s="6"/>
      <c r="CZ734" s="6"/>
      <c r="DA734" s="6"/>
      <c r="DB734" s="6"/>
      <c r="DC734" s="6"/>
      <c r="DD734" s="6"/>
      <c r="DE734" s="6"/>
      <c r="DF734" s="6"/>
      <c r="DG734" s="6"/>
      <c r="DH734" s="6"/>
      <c r="DI734" s="6"/>
      <c r="DJ734" s="6"/>
      <c r="DK734" s="6"/>
      <c r="DL734" s="6"/>
      <c r="DM734" s="6"/>
      <c r="DN734" s="6"/>
      <c r="DO734" s="6"/>
      <c r="DP734" s="6"/>
    </row>
    <row r="735" spans="3:120"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  <c r="BU735" s="6"/>
      <c r="BV735" s="6"/>
      <c r="BW735" s="6"/>
      <c r="BX735" s="6"/>
      <c r="BY735" s="6"/>
      <c r="BZ735" s="6"/>
      <c r="CA735" s="6"/>
      <c r="CB735" s="6"/>
      <c r="CC735" s="6"/>
      <c r="CD735" s="6"/>
      <c r="CE735" s="6"/>
      <c r="CF735" s="6"/>
      <c r="CG735" s="6"/>
      <c r="CH735" s="6"/>
      <c r="CI735" s="6"/>
      <c r="CJ735" s="6"/>
      <c r="CK735" s="6"/>
      <c r="CL735" s="6"/>
      <c r="CM735" s="6"/>
      <c r="CN735" s="6"/>
      <c r="CO735" s="6"/>
      <c r="CP735" s="6"/>
      <c r="CQ735" s="6"/>
      <c r="CR735" s="6"/>
      <c r="CS735" s="6"/>
      <c r="CT735" s="6"/>
      <c r="CU735" s="6"/>
      <c r="CV735" s="6"/>
      <c r="CW735" s="6"/>
      <c r="CX735" s="6"/>
      <c r="CY735" s="6"/>
      <c r="CZ735" s="6"/>
      <c r="DA735" s="6"/>
      <c r="DB735" s="6"/>
      <c r="DC735" s="6"/>
      <c r="DD735" s="6"/>
      <c r="DE735" s="6"/>
      <c r="DF735" s="6"/>
      <c r="DG735" s="6"/>
      <c r="DH735" s="6"/>
      <c r="DI735" s="6"/>
      <c r="DJ735" s="6"/>
      <c r="DK735" s="6"/>
      <c r="DL735" s="6"/>
      <c r="DM735" s="6"/>
      <c r="DN735" s="6"/>
      <c r="DO735" s="6"/>
      <c r="DP735" s="6"/>
    </row>
    <row r="736" spans="3:120"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  <c r="BY736" s="6"/>
      <c r="BZ736" s="6"/>
      <c r="CA736" s="6"/>
      <c r="CB736" s="6"/>
      <c r="CC736" s="6"/>
      <c r="CD736" s="6"/>
      <c r="CE736" s="6"/>
      <c r="CF736" s="6"/>
      <c r="CG736" s="6"/>
      <c r="CH736" s="6"/>
      <c r="CI736" s="6"/>
      <c r="CJ736" s="6"/>
      <c r="CK736" s="6"/>
      <c r="CL736" s="6"/>
      <c r="CM736" s="6"/>
      <c r="CN736" s="6"/>
      <c r="CO736" s="6"/>
      <c r="CP736" s="6"/>
      <c r="CQ736" s="6"/>
      <c r="CR736" s="6"/>
      <c r="CS736" s="6"/>
      <c r="CT736" s="6"/>
      <c r="CU736" s="6"/>
      <c r="CV736" s="6"/>
      <c r="CW736" s="6"/>
      <c r="CX736" s="6"/>
      <c r="CY736" s="6"/>
      <c r="CZ736" s="6"/>
      <c r="DA736" s="6"/>
      <c r="DB736" s="6"/>
      <c r="DC736" s="6"/>
      <c r="DD736" s="6"/>
      <c r="DE736" s="6"/>
      <c r="DF736" s="6"/>
      <c r="DG736" s="6"/>
      <c r="DH736" s="6"/>
      <c r="DI736" s="6"/>
      <c r="DJ736" s="6"/>
      <c r="DK736" s="6"/>
      <c r="DL736" s="6"/>
      <c r="DM736" s="6"/>
      <c r="DN736" s="6"/>
      <c r="DO736" s="6"/>
      <c r="DP736" s="6"/>
    </row>
    <row r="737" spans="3:120"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  <c r="BU737" s="6"/>
      <c r="BV737" s="6"/>
      <c r="BW737" s="6"/>
      <c r="BX737" s="6"/>
      <c r="BY737" s="6"/>
      <c r="BZ737" s="6"/>
      <c r="CA737" s="6"/>
      <c r="CB737" s="6"/>
      <c r="CC737" s="6"/>
      <c r="CD737" s="6"/>
      <c r="CE737" s="6"/>
      <c r="CF737" s="6"/>
      <c r="CG737" s="6"/>
      <c r="CH737" s="6"/>
      <c r="CI737" s="6"/>
      <c r="CJ737" s="6"/>
      <c r="CK737" s="6"/>
      <c r="CL737" s="6"/>
      <c r="CM737" s="6"/>
      <c r="CN737" s="6"/>
      <c r="CO737" s="6"/>
      <c r="CP737" s="6"/>
      <c r="CQ737" s="6"/>
      <c r="CR737" s="6"/>
      <c r="CS737" s="6"/>
      <c r="CT737" s="6"/>
      <c r="CU737" s="6"/>
      <c r="CV737" s="6"/>
      <c r="CW737" s="6"/>
      <c r="CX737" s="6"/>
      <c r="CY737" s="6"/>
      <c r="CZ737" s="6"/>
      <c r="DA737" s="6"/>
      <c r="DB737" s="6"/>
      <c r="DC737" s="6"/>
      <c r="DD737" s="6"/>
      <c r="DE737" s="6"/>
      <c r="DF737" s="6"/>
      <c r="DG737" s="6"/>
      <c r="DH737" s="6"/>
      <c r="DI737" s="6"/>
      <c r="DJ737" s="6"/>
      <c r="DK737" s="6"/>
      <c r="DL737" s="6"/>
      <c r="DM737" s="6"/>
      <c r="DN737" s="6"/>
      <c r="DO737" s="6"/>
      <c r="DP737" s="6"/>
    </row>
    <row r="738" spans="3:120"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  <c r="BY738" s="6"/>
      <c r="BZ738" s="6"/>
      <c r="CA738" s="6"/>
      <c r="CB738" s="6"/>
      <c r="CC738" s="6"/>
      <c r="CD738" s="6"/>
      <c r="CE738" s="6"/>
      <c r="CF738" s="6"/>
      <c r="CG738" s="6"/>
      <c r="CH738" s="6"/>
      <c r="CI738" s="6"/>
      <c r="CJ738" s="6"/>
      <c r="CK738" s="6"/>
      <c r="CL738" s="6"/>
      <c r="CM738" s="6"/>
      <c r="CN738" s="6"/>
      <c r="CO738" s="6"/>
      <c r="CP738" s="6"/>
      <c r="CQ738" s="6"/>
      <c r="CR738" s="6"/>
      <c r="CS738" s="6"/>
      <c r="CT738" s="6"/>
      <c r="CU738" s="6"/>
      <c r="CV738" s="6"/>
      <c r="CW738" s="6"/>
      <c r="CX738" s="6"/>
      <c r="CY738" s="6"/>
      <c r="CZ738" s="6"/>
      <c r="DA738" s="6"/>
      <c r="DB738" s="6"/>
      <c r="DC738" s="6"/>
      <c r="DD738" s="6"/>
      <c r="DE738" s="6"/>
      <c r="DF738" s="6"/>
      <c r="DG738" s="6"/>
      <c r="DH738" s="6"/>
      <c r="DI738" s="6"/>
      <c r="DJ738" s="6"/>
      <c r="DK738" s="6"/>
      <c r="DL738" s="6"/>
      <c r="DM738" s="6"/>
      <c r="DN738" s="6"/>
      <c r="DO738" s="6"/>
      <c r="DP738" s="6"/>
    </row>
    <row r="739" spans="3:120"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  <c r="BY739" s="6"/>
      <c r="BZ739" s="6"/>
      <c r="CA739" s="6"/>
      <c r="CB739" s="6"/>
      <c r="CC739" s="6"/>
      <c r="CD739" s="6"/>
      <c r="CE739" s="6"/>
      <c r="CF739" s="6"/>
      <c r="CG739" s="6"/>
      <c r="CH739" s="6"/>
      <c r="CI739" s="6"/>
      <c r="CJ739" s="6"/>
      <c r="CK739" s="6"/>
      <c r="CL739" s="6"/>
      <c r="CM739" s="6"/>
      <c r="CN739" s="6"/>
      <c r="CO739" s="6"/>
      <c r="CP739" s="6"/>
      <c r="CQ739" s="6"/>
      <c r="CR739" s="6"/>
      <c r="CS739" s="6"/>
      <c r="CT739" s="6"/>
      <c r="CU739" s="6"/>
      <c r="CV739" s="6"/>
      <c r="CW739" s="6"/>
      <c r="CX739" s="6"/>
      <c r="CY739" s="6"/>
      <c r="CZ739" s="6"/>
      <c r="DA739" s="6"/>
      <c r="DB739" s="6"/>
      <c r="DC739" s="6"/>
      <c r="DD739" s="6"/>
      <c r="DE739" s="6"/>
      <c r="DF739" s="6"/>
      <c r="DG739" s="6"/>
      <c r="DH739" s="6"/>
      <c r="DI739" s="6"/>
      <c r="DJ739" s="6"/>
      <c r="DK739" s="6"/>
      <c r="DL739" s="6"/>
      <c r="DM739" s="6"/>
      <c r="DN739" s="6"/>
      <c r="DO739" s="6"/>
      <c r="DP739" s="6"/>
    </row>
    <row r="740" spans="3:120"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6"/>
      <c r="CA740" s="6"/>
      <c r="CB740" s="6"/>
      <c r="CC740" s="6"/>
      <c r="CD740" s="6"/>
      <c r="CE740" s="6"/>
      <c r="CF740" s="6"/>
      <c r="CG740" s="6"/>
      <c r="CH740" s="6"/>
      <c r="CI740" s="6"/>
      <c r="CJ740" s="6"/>
      <c r="CK740" s="6"/>
      <c r="CL740" s="6"/>
      <c r="CM740" s="6"/>
      <c r="CN740" s="6"/>
      <c r="CO740" s="6"/>
      <c r="CP740" s="6"/>
      <c r="CQ740" s="6"/>
      <c r="CR740" s="6"/>
      <c r="CS740" s="6"/>
      <c r="CT740" s="6"/>
      <c r="CU740" s="6"/>
      <c r="CV740" s="6"/>
      <c r="CW740" s="6"/>
      <c r="CX740" s="6"/>
      <c r="CY740" s="6"/>
      <c r="CZ740" s="6"/>
      <c r="DA740" s="6"/>
      <c r="DB740" s="6"/>
      <c r="DC740" s="6"/>
      <c r="DD740" s="6"/>
      <c r="DE740" s="6"/>
      <c r="DF740" s="6"/>
      <c r="DG740" s="6"/>
      <c r="DH740" s="6"/>
      <c r="DI740" s="6"/>
      <c r="DJ740" s="6"/>
      <c r="DK740" s="6"/>
      <c r="DL740" s="6"/>
      <c r="DM740" s="6"/>
      <c r="DN740" s="6"/>
      <c r="DO740" s="6"/>
      <c r="DP740" s="6"/>
    </row>
    <row r="741" spans="3:120"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6"/>
      <c r="CA741" s="6"/>
      <c r="CB741" s="6"/>
      <c r="CC741" s="6"/>
      <c r="CD741" s="6"/>
      <c r="CE741" s="6"/>
      <c r="CF741" s="6"/>
      <c r="CG741" s="6"/>
      <c r="CH741" s="6"/>
      <c r="CI741" s="6"/>
      <c r="CJ741" s="6"/>
      <c r="CK741" s="6"/>
      <c r="CL741" s="6"/>
      <c r="CM741" s="6"/>
      <c r="CN741" s="6"/>
      <c r="CO741" s="6"/>
      <c r="CP741" s="6"/>
      <c r="CQ741" s="6"/>
      <c r="CR741" s="6"/>
      <c r="CS741" s="6"/>
      <c r="CT741" s="6"/>
      <c r="CU741" s="6"/>
      <c r="CV741" s="6"/>
      <c r="CW741" s="6"/>
      <c r="CX741" s="6"/>
      <c r="CY741" s="6"/>
      <c r="CZ741" s="6"/>
      <c r="DA741" s="6"/>
      <c r="DB741" s="6"/>
      <c r="DC741" s="6"/>
      <c r="DD741" s="6"/>
      <c r="DE741" s="6"/>
      <c r="DF741" s="6"/>
      <c r="DG741" s="6"/>
      <c r="DH741" s="6"/>
      <c r="DI741" s="6"/>
      <c r="DJ741" s="6"/>
      <c r="DK741" s="6"/>
      <c r="DL741" s="6"/>
      <c r="DM741" s="6"/>
      <c r="DN741" s="6"/>
      <c r="DO741" s="6"/>
      <c r="DP741" s="6"/>
    </row>
    <row r="742" spans="3:120"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  <c r="BY742" s="6"/>
      <c r="BZ742" s="6"/>
      <c r="CA742" s="6"/>
      <c r="CB742" s="6"/>
      <c r="CC742" s="6"/>
      <c r="CD742" s="6"/>
      <c r="CE742" s="6"/>
      <c r="CF742" s="6"/>
      <c r="CG742" s="6"/>
      <c r="CH742" s="6"/>
      <c r="CI742" s="6"/>
      <c r="CJ742" s="6"/>
      <c r="CK742" s="6"/>
      <c r="CL742" s="6"/>
      <c r="CM742" s="6"/>
      <c r="CN742" s="6"/>
      <c r="CO742" s="6"/>
      <c r="CP742" s="6"/>
      <c r="CQ742" s="6"/>
      <c r="CR742" s="6"/>
      <c r="CS742" s="6"/>
      <c r="CT742" s="6"/>
      <c r="CU742" s="6"/>
      <c r="CV742" s="6"/>
      <c r="CW742" s="6"/>
      <c r="CX742" s="6"/>
      <c r="CY742" s="6"/>
      <c r="CZ742" s="6"/>
      <c r="DA742" s="6"/>
      <c r="DB742" s="6"/>
      <c r="DC742" s="6"/>
      <c r="DD742" s="6"/>
      <c r="DE742" s="6"/>
      <c r="DF742" s="6"/>
      <c r="DG742" s="6"/>
      <c r="DH742" s="6"/>
      <c r="DI742" s="6"/>
      <c r="DJ742" s="6"/>
      <c r="DK742" s="6"/>
      <c r="DL742" s="6"/>
      <c r="DM742" s="6"/>
      <c r="DN742" s="6"/>
      <c r="DO742" s="6"/>
      <c r="DP742" s="6"/>
    </row>
    <row r="743" spans="3:120"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  <c r="BY743" s="6"/>
      <c r="BZ743" s="6"/>
      <c r="CA743" s="6"/>
      <c r="CB743" s="6"/>
      <c r="CC743" s="6"/>
      <c r="CD743" s="6"/>
      <c r="CE743" s="6"/>
      <c r="CF743" s="6"/>
      <c r="CG743" s="6"/>
      <c r="CH743" s="6"/>
      <c r="CI743" s="6"/>
      <c r="CJ743" s="6"/>
      <c r="CK743" s="6"/>
      <c r="CL743" s="6"/>
      <c r="CM743" s="6"/>
      <c r="CN743" s="6"/>
      <c r="CO743" s="6"/>
      <c r="CP743" s="6"/>
      <c r="CQ743" s="6"/>
      <c r="CR743" s="6"/>
      <c r="CS743" s="6"/>
      <c r="CT743" s="6"/>
      <c r="CU743" s="6"/>
      <c r="CV743" s="6"/>
      <c r="CW743" s="6"/>
      <c r="CX743" s="6"/>
      <c r="CY743" s="6"/>
      <c r="CZ743" s="6"/>
      <c r="DA743" s="6"/>
      <c r="DB743" s="6"/>
      <c r="DC743" s="6"/>
      <c r="DD743" s="6"/>
      <c r="DE743" s="6"/>
      <c r="DF743" s="6"/>
      <c r="DG743" s="6"/>
      <c r="DH743" s="6"/>
      <c r="DI743" s="6"/>
      <c r="DJ743" s="6"/>
      <c r="DK743" s="6"/>
      <c r="DL743" s="6"/>
      <c r="DM743" s="6"/>
      <c r="DN743" s="6"/>
      <c r="DO743" s="6"/>
      <c r="DP743" s="6"/>
    </row>
    <row r="744" spans="3:120"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6"/>
      <c r="BW744" s="6"/>
      <c r="BX744" s="6"/>
      <c r="BY744" s="6"/>
      <c r="BZ744" s="6"/>
      <c r="CA744" s="6"/>
      <c r="CB744" s="6"/>
      <c r="CC744" s="6"/>
      <c r="CD744" s="6"/>
      <c r="CE744" s="6"/>
      <c r="CF744" s="6"/>
      <c r="CG744" s="6"/>
      <c r="CH744" s="6"/>
      <c r="CI744" s="6"/>
      <c r="CJ744" s="6"/>
      <c r="CK744" s="6"/>
      <c r="CL744" s="6"/>
      <c r="CM744" s="6"/>
      <c r="CN744" s="6"/>
      <c r="CO744" s="6"/>
      <c r="CP744" s="6"/>
      <c r="CQ744" s="6"/>
      <c r="CR744" s="6"/>
      <c r="CS744" s="6"/>
      <c r="CT744" s="6"/>
      <c r="CU744" s="6"/>
      <c r="CV744" s="6"/>
      <c r="CW744" s="6"/>
      <c r="CX744" s="6"/>
      <c r="CY744" s="6"/>
      <c r="CZ744" s="6"/>
      <c r="DA744" s="6"/>
      <c r="DB744" s="6"/>
      <c r="DC744" s="6"/>
      <c r="DD744" s="6"/>
      <c r="DE744" s="6"/>
      <c r="DF744" s="6"/>
      <c r="DG744" s="6"/>
      <c r="DH744" s="6"/>
      <c r="DI744" s="6"/>
      <c r="DJ744" s="6"/>
      <c r="DK744" s="6"/>
      <c r="DL744" s="6"/>
      <c r="DM744" s="6"/>
      <c r="DN744" s="6"/>
      <c r="DO744" s="6"/>
      <c r="DP744" s="6"/>
    </row>
    <row r="745" spans="3:120"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  <c r="CA745" s="6"/>
      <c r="CB745" s="6"/>
      <c r="CC745" s="6"/>
      <c r="CD745" s="6"/>
      <c r="CE745" s="6"/>
      <c r="CF745" s="6"/>
      <c r="CG745" s="6"/>
      <c r="CH745" s="6"/>
      <c r="CI745" s="6"/>
      <c r="CJ745" s="6"/>
      <c r="CK745" s="6"/>
      <c r="CL745" s="6"/>
      <c r="CM745" s="6"/>
      <c r="CN745" s="6"/>
      <c r="CO745" s="6"/>
      <c r="CP745" s="6"/>
      <c r="CQ745" s="6"/>
      <c r="CR745" s="6"/>
      <c r="CS745" s="6"/>
      <c r="CT745" s="6"/>
      <c r="CU745" s="6"/>
      <c r="CV745" s="6"/>
      <c r="CW745" s="6"/>
      <c r="CX745" s="6"/>
      <c r="CY745" s="6"/>
      <c r="CZ745" s="6"/>
      <c r="DA745" s="6"/>
      <c r="DB745" s="6"/>
      <c r="DC745" s="6"/>
      <c r="DD745" s="6"/>
      <c r="DE745" s="6"/>
      <c r="DF745" s="6"/>
      <c r="DG745" s="6"/>
      <c r="DH745" s="6"/>
      <c r="DI745" s="6"/>
      <c r="DJ745" s="6"/>
      <c r="DK745" s="6"/>
      <c r="DL745" s="6"/>
      <c r="DM745" s="6"/>
      <c r="DN745" s="6"/>
      <c r="DO745" s="6"/>
      <c r="DP745" s="6"/>
    </row>
    <row r="746" spans="3:120"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6"/>
      <c r="CA746" s="6"/>
      <c r="CB746" s="6"/>
      <c r="CC746" s="6"/>
      <c r="CD746" s="6"/>
      <c r="CE746" s="6"/>
      <c r="CF746" s="6"/>
      <c r="CG746" s="6"/>
      <c r="CH746" s="6"/>
      <c r="CI746" s="6"/>
      <c r="CJ746" s="6"/>
      <c r="CK746" s="6"/>
      <c r="CL746" s="6"/>
      <c r="CM746" s="6"/>
      <c r="CN746" s="6"/>
      <c r="CO746" s="6"/>
      <c r="CP746" s="6"/>
      <c r="CQ746" s="6"/>
      <c r="CR746" s="6"/>
      <c r="CS746" s="6"/>
      <c r="CT746" s="6"/>
      <c r="CU746" s="6"/>
      <c r="CV746" s="6"/>
      <c r="CW746" s="6"/>
      <c r="CX746" s="6"/>
      <c r="CY746" s="6"/>
      <c r="CZ746" s="6"/>
      <c r="DA746" s="6"/>
      <c r="DB746" s="6"/>
      <c r="DC746" s="6"/>
      <c r="DD746" s="6"/>
      <c r="DE746" s="6"/>
      <c r="DF746" s="6"/>
      <c r="DG746" s="6"/>
      <c r="DH746" s="6"/>
      <c r="DI746" s="6"/>
      <c r="DJ746" s="6"/>
      <c r="DK746" s="6"/>
      <c r="DL746" s="6"/>
      <c r="DM746" s="6"/>
      <c r="DN746" s="6"/>
      <c r="DO746" s="6"/>
      <c r="DP746" s="6"/>
    </row>
    <row r="747" spans="3:120"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  <c r="BY747" s="6"/>
      <c r="BZ747" s="6"/>
      <c r="CA747" s="6"/>
      <c r="CB747" s="6"/>
      <c r="CC747" s="6"/>
      <c r="CD747" s="6"/>
      <c r="CE747" s="6"/>
      <c r="CF747" s="6"/>
      <c r="CG747" s="6"/>
      <c r="CH747" s="6"/>
      <c r="CI747" s="6"/>
      <c r="CJ747" s="6"/>
      <c r="CK747" s="6"/>
      <c r="CL747" s="6"/>
      <c r="CM747" s="6"/>
      <c r="CN747" s="6"/>
      <c r="CO747" s="6"/>
      <c r="CP747" s="6"/>
      <c r="CQ747" s="6"/>
      <c r="CR747" s="6"/>
      <c r="CS747" s="6"/>
      <c r="CT747" s="6"/>
      <c r="CU747" s="6"/>
      <c r="CV747" s="6"/>
      <c r="CW747" s="6"/>
      <c r="CX747" s="6"/>
      <c r="CY747" s="6"/>
      <c r="CZ747" s="6"/>
      <c r="DA747" s="6"/>
      <c r="DB747" s="6"/>
      <c r="DC747" s="6"/>
      <c r="DD747" s="6"/>
      <c r="DE747" s="6"/>
      <c r="DF747" s="6"/>
      <c r="DG747" s="6"/>
      <c r="DH747" s="6"/>
      <c r="DI747" s="6"/>
      <c r="DJ747" s="6"/>
      <c r="DK747" s="6"/>
      <c r="DL747" s="6"/>
      <c r="DM747" s="6"/>
      <c r="DN747" s="6"/>
      <c r="DO747" s="6"/>
      <c r="DP747" s="6"/>
    </row>
    <row r="748" spans="3:120"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  <c r="BU748" s="6"/>
      <c r="BV748" s="6"/>
      <c r="BW748" s="6"/>
      <c r="BX748" s="6"/>
      <c r="BY748" s="6"/>
      <c r="BZ748" s="6"/>
      <c r="CA748" s="6"/>
      <c r="CB748" s="6"/>
      <c r="CC748" s="6"/>
      <c r="CD748" s="6"/>
      <c r="CE748" s="6"/>
      <c r="CF748" s="6"/>
      <c r="CG748" s="6"/>
      <c r="CH748" s="6"/>
      <c r="CI748" s="6"/>
      <c r="CJ748" s="6"/>
      <c r="CK748" s="6"/>
      <c r="CL748" s="6"/>
      <c r="CM748" s="6"/>
      <c r="CN748" s="6"/>
      <c r="CO748" s="6"/>
      <c r="CP748" s="6"/>
      <c r="CQ748" s="6"/>
      <c r="CR748" s="6"/>
      <c r="CS748" s="6"/>
      <c r="CT748" s="6"/>
      <c r="CU748" s="6"/>
      <c r="CV748" s="6"/>
      <c r="CW748" s="6"/>
      <c r="CX748" s="6"/>
      <c r="CY748" s="6"/>
      <c r="CZ748" s="6"/>
      <c r="DA748" s="6"/>
      <c r="DB748" s="6"/>
      <c r="DC748" s="6"/>
      <c r="DD748" s="6"/>
      <c r="DE748" s="6"/>
      <c r="DF748" s="6"/>
      <c r="DG748" s="6"/>
      <c r="DH748" s="6"/>
      <c r="DI748" s="6"/>
      <c r="DJ748" s="6"/>
      <c r="DK748" s="6"/>
      <c r="DL748" s="6"/>
      <c r="DM748" s="6"/>
      <c r="DN748" s="6"/>
      <c r="DO748" s="6"/>
      <c r="DP748" s="6"/>
    </row>
    <row r="749" spans="3:120"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  <c r="BY749" s="6"/>
      <c r="BZ749" s="6"/>
      <c r="CA749" s="6"/>
      <c r="CB749" s="6"/>
      <c r="CC749" s="6"/>
      <c r="CD749" s="6"/>
      <c r="CE749" s="6"/>
      <c r="CF749" s="6"/>
      <c r="CG749" s="6"/>
      <c r="CH749" s="6"/>
      <c r="CI749" s="6"/>
      <c r="CJ749" s="6"/>
      <c r="CK749" s="6"/>
      <c r="CL749" s="6"/>
      <c r="CM749" s="6"/>
      <c r="CN749" s="6"/>
      <c r="CO749" s="6"/>
      <c r="CP749" s="6"/>
      <c r="CQ749" s="6"/>
      <c r="CR749" s="6"/>
      <c r="CS749" s="6"/>
      <c r="CT749" s="6"/>
      <c r="CU749" s="6"/>
      <c r="CV749" s="6"/>
      <c r="CW749" s="6"/>
      <c r="CX749" s="6"/>
      <c r="CY749" s="6"/>
      <c r="CZ749" s="6"/>
      <c r="DA749" s="6"/>
      <c r="DB749" s="6"/>
      <c r="DC749" s="6"/>
      <c r="DD749" s="6"/>
      <c r="DE749" s="6"/>
      <c r="DF749" s="6"/>
      <c r="DG749" s="6"/>
      <c r="DH749" s="6"/>
      <c r="DI749" s="6"/>
      <c r="DJ749" s="6"/>
      <c r="DK749" s="6"/>
      <c r="DL749" s="6"/>
      <c r="DM749" s="6"/>
      <c r="DN749" s="6"/>
      <c r="DO749" s="6"/>
      <c r="DP749" s="6"/>
    </row>
    <row r="750" spans="3:120"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6"/>
      <c r="CA750" s="6"/>
      <c r="CB750" s="6"/>
      <c r="CC750" s="6"/>
      <c r="CD750" s="6"/>
      <c r="CE750" s="6"/>
      <c r="CF750" s="6"/>
      <c r="CG750" s="6"/>
      <c r="CH750" s="6"/>
      <c r="CI750" s="6"/>
      <c r="CJ750" s="6"/>
      <c r="CK750" s="6"/>
      <c r="CL750" s="6"/>
      <c r="CM750" s="6"/>
      <c r="CN750" s="6"/>
      <c r="CO750" s="6"/>
      <c r="CP750" s="6"/>
      <c r="CQ750" s="6"/>
      <c r="CR750" s="6"/>
      <c r="CS750" s="6"/>
      <c r="CT750" s="6"/>
      <c r="CU750" s="6"/>
      <c r="CV750" s="6"/>
      <c r="CW750" s="6"/>
      <c r="CX750" s="6"/>
      <c r="CY750" s="6"/>
      <c r="CZ750" s="6"/>
      <c r="DA750" s="6"/>
      <c r="DB750" s="6"/>
      <c r="DC750" s="6"/>
      <c r="DD750" s="6"/>
      <c r="DE750" s="6"/>
      <c r="DF750" s="6"/>
      <c r="DG750" s="6"/>
      <c r="DH750" s="6"/>
      <c r="DI750" s="6"/>
      <c r="DJ750" s="6"/>
      <c r="DK750" s="6"/>
      <c r="DL750" s="6"/>
      <c r="DM750" s="6"/>
      <c r="DN750" s="6"/>
      <c r="DO750" s="6"/>
      <c r="DP750" s="6"/>
    </row>
    <row r="751" spans="3:120"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6"/>
      <c r="CA751" s="6"/>
      <c r="CB751" s="6"/>
      <c r="CC751" s="6"/>
      <c r="CD751" s="6"/>
      <c r="CE751" s="6"/>
      <c r="CF751" s="6"/>
      <c r="CG751" s="6"/>
      <c r="CH751" s="6"/>
      <c r="CI751" s="6"/>
      <c r="CJ751" s="6"/>
      <c r="CK751" s="6"/>
      <c r="CL751" s="6"/>
      <c r="CM751" s="6"/>
      <c r="CN751" s="6"/>
      <c r="CO751" s="6"/>
      <c r="CP751" s="6"/>
      <c r="CQ751" s="6"/>
      <c r="CR751" s="6"/>
      <c r="CS751" s="6"/>
      <c r="CT751" s="6"/>
      <c r="CU751" s="6"/>
      <c r="CV751" s="6"/>
      <c r="CW751" s="6"/>
      <c r="CX751" s="6"/>
      <c r="CY751" s="6"/>
      <c r="CZ751" s="6"/>
      <c r="DA751" s="6"/>
      <c r="DB751" s="6"/>
      <c r="DC751" s="6"/>
      <c r="DD751" s="6"/>
      <c r="DE751" s="6"/>
      <c r="DF751" s="6"/>
      <c r="DG751" s="6"/>
      <c r="DH751" s="6"/>
      <c r="DI751" s="6"/>
      <c r="DJ751" s="6"/>
      <c r="DK751" s="6"/>
      <c r="DL751" s="6"/>
      <c r="DM751" s="6"/>
      <c r="DN751" s="6"/>
      <c r="DO751" s="6"/>
      <c r="DP751" s="6"/>
    </row>
    <row r="752" spans="3:120"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6"/>
      <c r="CA752" s="6"/>
      <c r="CB752" s="6"/>
      <c r="CC752" s="6"/>
      <c r="CD752" s="6"/>
      <c r="CE752" s="6"/>
      <c r="CF752" s="6"/>
      <c r="CG752" s="6"/>
      <c r="CH752" s="6"/>
      <c r="CI752" s="6"/>
      <c r="CJ752" s="6"/>
      <c r="CK752" s="6"/>
      <c r="CL752" s="6"/>
      <c r="CM752" s="6"/>
      <c r="CN752" s="6"/>
      <c r="CO752" s="6"/>
      <c r="CP752" s="6"/>
      <c r="CQ752" s="6"/>
      <c r="CR752" s="6"/>
      <c r="CS752" s="6"/>
      <c r="CT752" s="6"/>
      <c r="CU752" s="6"/>
      <c r="CV752" s="6"/>
      <c r="CW752" s="6"/>
      <c r="CX752" s="6"/>
      <c r="CY752" s="6"/>
      <c r="CZ752" s="6"/>
      <c r="DA752" s="6"/>
      <c r="DB752" s="6"/>
      <c r="DC752" s="6"/>
      <c r="DD752" s="6"/>
      <c r="DE752" s="6"/>
      <c r="DF752" s="6"/>
      <c r="DG752" s="6"/>
      <c r="DH752" s="6"/>
      <c r="DI752" s="6"/>
      <c r="DJ752" s="6"/>
      <c r="DK752" s="6"/>
      <c r="DL752" s="6"/>
      <c r="DM752" s="6"/>
      <c r="DN752" s="6"/>
      <c r="DO752" s="6"/>
      <c r="DP752" s="6"/>
    </row>
    <row r="753" spans="3:120"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6"/>
      <c r="CA753" s="6"/>
      <c r="CB753" s="6"/>
      <c r="CC753" s="6"/>
      <c r="CD753" s="6"/>
      <c r="CE753" s="6"/>
      <c r="CF753" s="6"/>
      <c r="CG753" s="6"/>
      <c r="CH753" s="6"/>
      <c r="CI753" s="6"/>
      <c r="CJ753" s="6"/>
      <c r="CK753" s="6"/>
      <c r="CL753" s="6"/>
      <c r="CM753" s="6"/>
      <c r="CN753" s="6"/>
      <c r="CO753" s="6"/>
      <c r="CP753" s="6"/>
      <c r="CQ753" s="6"/>
      <c r="CR753" s="6"/>
      <c r="CS753" s="6"/>
      <c r="CT753" s="6"/>
      <c r="CU753" s="6"/>
      <c r="CV753" s="6"/>
      <c r="CW753" s="6"/>
      <c r="CX753" s="6"/>
      <c r="CY753" s="6"/>
      <c r="CZ753" s="6"/>
      <c r="DA753" s="6"/>
      <c r="DB753" s="6"/>
      <c r="DC753" s="6"/>
      <c r="DD753" s="6"/>
      <c r="DE753" s="6"/>
      <c r="DF753" s="6"/>
      <c r="DG753" s="6"/>
      <c r="DH753" s="6"/>
      <c r="DI753" s="6"/>
      <c r="DJ753" s="6"/>
      <c r="DK753" s="6"/>
      <c r="DL753" s="6"/>
      <c r="DM753" s="6"/>
      <c r="DN753" s="6"/>
      <c r="DO753" s="6"/>
      <c r="DP753" s="6"/>
    </row>
    <row r="754" spans="3:120"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  <c r="BY754" s="6"/>
      <c r="BZ754" s="6"/>
      <c r="CA754" s="6"/>
      <c r="CB754" s="6"/>
      <c r="CC754" s="6"/>
      <c r="CD754" s="6"/>
      <c r="CE754" s="6"/>
      <c r="CF754" s="6"/>
      <c r="CG754" s="6"/>
      <c r="CH754" s="6"/>
      <c r="CI754" s="6"/>
      <c r="CJ754" s="6"/>
      <c r="CK754" s="6"/>
      <c r="CL754" s="6"/>
      <c r="CM754" s="6"/>
      <c r="CN754" s="6"/>
      <c r="CO754" s="6"/>
      <c r="CP754" s="6"/>
      <c r="CQ754" s="6"/>
      <c r="CR754" s="6"/>
      <c r="CS754" s="6"/>
      <c r="CT754" s="6"/>
      <c r="CU754" s="6"/>
      <c r="CV754" s="6"/>
      <c r="CW754" s="6"/>
      <c r="CX754" s="6"/>
      <c r="CY754" s="6"/>
      <c r="CZ754" s="6"/>
      <c r="DA754" s="6"/>
      <c r="DB754" s="6"/>
      <c r="DC754" s="6"/>
      <c r="DD754" s="6"/>
      <c r="DE754" s="6"/>
      <c r="DF754" s="6"/>
      <c r="DG754" s="6"/>
      <c r="DH754" s="6"/>
      <c r="DI754" s="6"/>
      <c r="DJ754" s="6"/>
      <c r="DK754" s="6"/>
      <c r="DL754" s="6"/>
      <c r="DM754" s="6"/>
      <c r="DN754" s="6"/>
      <c r="DO754" s="6"/>
      <c r="DP754" s="6"/>
    </row>
    <row r="755" spans="3:120"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6"/>
      <c r="BY755" s="6"/>
      <c r="BZ755" s="6"/>
      <c r="CA755" s="6"/>
      <c r="CB755" s="6"/>
      <c r="CC755" s="6"/>
      <c r="CD755" s="6"/>
      <c r="CE755" s="6"/>
      <c r="CF755" s="6"/>
      <c r="CG755" s="6"/>
      <c r="CH755" s="6"/>
      <c r="CI755" s="6"/>
      <c r="CJ755" s="6"/>
      <c r="CK755" s="6"/>
      <c r="CL755" s="6"/>
      <c r="CM755" s="6"/>
      <c r="CN755" s="6"/>
      <c r="CO755" s="6"/>
      <c r="CP755" s="6"/>
      <c r="CQ755" s="6"/>
      <c r="CR755" s="6"/>
      <c r="CS755" s="6"/>
      <c r="CT755" s="6"/>
      <c r="CU755" s="6"/>
      <c r="CV755" s="6"/>
      <c r="CW755" s="6"/>
      <c r="CX755" s="6"/>
      <c r="CY755" s="6"/>
      <c r="CZ755" s="6"/>
      <c r="DA755" s="6"/>
      <c r="DB755" s="6"/>
      <c r="DC755" s="6"/>
      <c r="DD755" s="6"/>
      <c r="DE755" s="6"/>
      <c r="DF755" s="6"/>
      <c r="DG755" s="6"/>
      <c r="DH755" s="6"/>
      <c r="DI755" s="6"/>
      <c r="DJ755" s="6"/>
      <c r="DK755" s="6"/>
      <c r="DL755" s="6"/>
      <c r="DM755" s="6"/>
      <c r="DN755" s="6"/>
      <c r="DO755" s="6"/>
      <c r="DP755" s="6"/>
    </row>
    <row r="756" spans="3:120"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6"/>
      <c r="CA756" s="6"/>
      <c r="CB756" s="6"/>
      <c r="CC756" s="6"/>
      <c r="CD756" s="6"/>
      <c r="CE756" s="6"/>
      <c r="CF756" s="6"/>
      <c r="CG756" s="6"/>
      <c r="CH756" s="6"/>
      <c r="CI756" s="6"/>
      <c r="CJ756" s="6"/>
      <c r="CK756" s="6"/>
      <c r="CL756" s="6"/>
      <c r="CM756" s="6"/>
      <c r="CN756" s="6"/>
      <c r="CO756" s="6"/>
      <c r="CP756" s="6"/>
      <c r="CQ756" s="6"/>
      <c r="CR756" s="6"/>
      <c r="CS756" s="6"/>
      <c r="CT756" s="6"/>
      <c r="CU756" s="6"/>
      <c r="CV756" s="6"/>
      <c r="CW756" s="6"/>
      <c r="CX756" s="6"/>
      <c r="CY756" s="6"/>
      <c r="CZ756" s="6"/>
      <c r="DA756" s="6"/>
      <c r="DB756" s="6"/>
      <c r="DC756" s="6"/>
      <c r="DD756" s="6"/>
      <c r="DE756" s="6"/>
      <c r="DF756" s="6"/>
      <c r="DG756" s="6"/>
      <c r="DH756" s="6"/>
      <c r="DI756" s="6"/>
      <c r="DJ756" s="6"/>
      <c r="DK756" s="6"/>
      <c r="DL756" s="6"/>
      <c r="DM756" s="6"/>
      <c r="DN756" s="6"/>
      <c r="DO756" s="6"/>
      <c r="DP756" s="6"/>
    </row>
    <row r="757" spans="3:120"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6"/>
      <c r="BW757" s="6"/>
      <c r="BX757" s="6"/>
      <c r="BY757" s="6"/>
      <c r="BZ757" s="6"/>
      <c r="CA757" s="6"/>
      <c r="CB757" s="6"/>
      <c r="CC757" s="6"/>
      <c r="CD757" s="6"/>
      <c r="CE757" s="6"/>
      <c r="CF757" s="6"/>
      <c r="CG757" s="6"/>
      <c r="CH757" s="6"/>
      <c r="CI757" s="6"/>
      <c r="CJ757" s="6"/>
      <c r="CK757" s="6"/>
      <c r="CL757" s="6"/>
      <c r="CM757" s="6"/>
      <c r="CN757" s="6"/>
      <c r="CO757" s="6"/>
      <c r="CP757" s="6"/>
      <c r="CQ757" s="6"/>
      <c r="CR757" s="6"/>
      <c r="CS757" s="6"/>
      <c r="CT757" s="6"/>
      <c r="CU757" s="6"/>
      <c r="CV757" s="6"/>
      <c r="CW757" s="6"/>
      <c r="CX757" s="6"/>
      <c r="CY757" s="6"/>
      <c r="CZ757" s="6"/>
      <c r="DA757" s="6"/>
      <c r="DB757" s="6"/>
      <c r="DC757" s="6"/>
      <c r="DD757" s="6"/>
      <c r="DE757" s="6"/>
      <c r="DF757" s="6"/>
      <c r="DG757" s="6"/>
      <c r="DH757" s="6"/>
      <c r="DI757" s="6"/>
      <c r="DJ757" s="6"/>
      <c r="DK757" s="6"/>
      <c r="DL757" s="6"/>
      <c r="DM757" s="6"/>
      <c r="DN757" s="6"/>
      <c r="DO757" s="6"/>
      <c r="DP757" s="6"/>
    </row>
    <row r="758" spans="3:120"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  <c r="BY758" s="6"/>
      <c r="BZ758" s="6"/>
      <c r="CA758" s="6"/>
      <c r="CB758" s="6"/>
      <c r="CC758" s="6"/>
      <c r="CD758" s="6"/>
      <c r="CE758" s="6"/>
      <c r="CF758" s="6"/>
      <c r="CG758" s="6"/>
      <c r="CH758" s="6"/>
      <c r="CI758" s="6"/>
      <c r="CJ758" s="6"/>
      <c r="CK758" s="6"/>
      <c r="CL758" s="6"/>
      <c r="CM758" s="6"/>
      <c r="CN758" s="6"/>
      <c r="CO758" s="6"/>
      <c r="CP758" s="6"/>
      <c r="CQ758" s="6"/>
      <c r="CR758" s="6"/>
      <c r="CS758" s="6"/>
      <c r="CT758" s="6"/>
      <c r="CU758" s="6"/>
      <c r="CV758" s="6"/>
      <c r="CW758" s="6"/>
      <c r="CX758" s="6"/>
      <c r="CY758" s="6"/>
      <c r="CZ758" s="6"/>
      <c r="DA758" s="6"/>
      <c r="DB758" s="6"/>
      <c r="DC758" s="6"/>
      <c r="DD758" s="6"/>
      <c r="DE758" s="6"/>
      <c r="DF758" s="6"/>
      <c r="DG758" s="6"/>
      <c r="DH758" s="6"/>
      <c r="DI758" s="6"/>
      <c r="DJ758" s="6"/>
      <c r="DK758" s="6"/>
      <c r="DL758" s="6"/>
      <c r="DM758" s="6"/>
      <c r="DN758" s="6"/>
      <c r="DO758" s="6"/>
      <c r="DP758" s="6"/>
    </row>
    <row r="759" spans="3:120"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6"/>
      <c r="BY759" s="6"/>
      <c r="BZ759" s="6"/>
      <c r="CA759" s="6"/>
      <c r="CB759" s="6"/>
      <c r="CC759" s="6"/>
      <c r="CD759" s="6"/>
      <c r="CE759" s="6"/>
      <c r="CF759" s="6"/>
      <c r="CG759" s="6"/>
      <c r="CH759" s="6"/>
      <c r="CI759" s="6"/>
      <c r="CJ759" s="6"/>
      <c r="CK759" s="6"/>
      <c r="CL759" s="6"/>
      <c r="CM759" s="6"/>
      <c r="CN759" s="6"/>
      <c r="CO759" s="6"/>
      <c r="CP759" s="6"/>
      <c r="CQ759" s="6"/>
      <c r="CR759" s="6"/>
      <c r="CS759" s="6"/>
      <c r="CT759" s="6"/>
      <c r="CU759" s="6"/>
      <c r="CV759" s="6"/>
      <c r="CW759" s="6"/>
      <c r="CX759" s="6"/>
      <c r="CY759" s="6"/>
      <c r="CZ759" s="6"/>
      <c r="DA759" s="6"/>
      <c r="DB759" s="6"/>
      <c r="DC759" s="6"/>
      <c r="DD759" s="6"/>
      <c r="DE759" s="6"/>
      <c r="DF759" s="6"/>
      <c r="DG759" s="6"/>
      <c r="DH759" s="6"/>
      <c r="DI759" s="6"/>
      <c r="DJ759" s="6"/>
      <c r="DK759" s="6"/>
      <c r="DL759" s="6"/>
      <c r="DM759" s="6"/>
      <c r="DN759" s="6"/>
      <c r="DO759" s="6"/>
      <c r="DP759" s="6"/>
    </row>
    <row r="760" spans="3:120"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6"/>
      <c r="CA760" s="6"/>
      <c r="CB760" s="6"/>
      <c r="CC760" s="6"/>
      <c r="CD760" s="6"/>
      <c r="CE760" s="6"/>
      <c r="CF760" s="6"/>
      <c r="CG760" s="6"/>
      <c r="CH760" s="6"/>
      <c r="CI760" s="6"/>
      <c r="CJ760" s="6"/>
      <c r="CK760" s="6"/>
      <c r="CL760" s="6"/>
      <c r="CM760" s="6"/>
      <c r="CN760" s="6"/>
      <c r="CO760" s="6"/>
      <c r="CP760" s="6"/>
      <c r="CQ760" s="6"/>
      <c r="CR760" s="6"/>
      <c r="CS760" s="6"/>
      <c r="CT760" s="6"/>
      <c r="CU760" s="6"/>
      <c r="CV760" s="6"/>
      <c r="CW760" s="6"/>
      <c r="CX760" s="6"/>
      <c r="CY760" s="6"/>
      <c r="CZ760" s="6"/>
      <c r="DA760" s="6"/>
      <c r="DB760" s="6"/>
      <c r="DC760" s="6"/>
      <c r="DD760" s="6"/>
      <c r="DE760" s="6"/>
      <c r="DF760" s="6"/>
      <c r="DG760" s="6"/>
      <c r="DH760" s="6"/>
      <c r="DI760" s="6"/>
      <c r="DJ760" s="6"/>
      <c r="DK760" s="6"/>
      <c r="DL760" s="6"/>
      <c r="DM760" s="6"/>
      <c r="DN760" s="6"/>
      <c r="DO760" s="6"/>
      <c r="DP760" s="6"/>
    </row>
    <row r="761" spans="3:120"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  <c r="BY761" s="6"/>
      <c r="BZ761" s="6"/>
      <c r="CA761" s="6"/>
      <c r="CB761" s="6"/>
      <c r="CC761" s="6"/>
      <c r="CD761" s="6"/>
      <c r="CE761" s="6"/>
      <c r="CF761" s="6"/>
      <c r="CG761" s="6"/>
      <c r="CH761" s="6"/>
      <c r="CI761" s="6"/>
      <c r="CJ761" s="6"/>
      <c r="CK761" s="6"/>
      <c r="CL761" s="6"/>
      <c r="CM761" s="6"/>
      <c r="CN761" s="6"/>
      <c r="CO761" s="6"/>
      <c r="CP761" s="6"/>
      <c r="CQ761" s="6"/>
      <c r="CR761" s="6"/>
      <c r="CS761" s="6"/>
      <c r="CT761" s="6"/>
      <c r="CU761" s="6"/>
      <c r="CV761" s="6"/>
      <c r="CW761" s="6"/>
      <c r="CX761" s="6"/>
      <c r="CY761" s="6"/>
      <c r="CZ761" s="6"/>
      <c r="DA761" s="6"/>
      <c r="DB761" s="6"/>
      <c r="DC761" s="6"/>
      <c r="DD761" s="6"/>
      <c r="DE761" s="6"/>
      <c r="DF761" s="6"/>
      <c r="DG761" s="6"/>
      <c r="DH761" s="6"/>
      <c r="DI761" s="6"/>
      <c r="DJ761" s="6"/>
      <c r="DK761" s="6"/>
      <c r="DL761" s="6"/>
      <c r="DM761" s="6"/>
      <c r="DN761" s="6"/>
      <c r="DO761" s="6"/>
      <c r="DP761" s="6"/>
    </row>
    <row r="762" spans="3:120"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6"/>
      <c r="CA762" s="6"/>
      <c r="CB762" s="6"/>
      <c r="CC762" s="6"/>
      <c r="CD762" s="6"/>
      <c r="CE762" s="6"/>
      <c r="CF762" s="6"/>
      <c r="CG762" s="6"/>
      <c r="CH762" s="6"/>
      <c r="CI762" s="6"/>
      <c r="CJ762" s="6"/>
      <c r="CK762" s="6"/>
      <c r="CL762" s="6"/>
      <c r="CM762" s="6"/>
      <c r="CN762" s="6"/>
      <c r="CO762" s="6"/>
      <c r="CP762" s="6"/>
      <c r="CQ762" s="6"/>
      <c r="CR762" s="6"/>
      <c r="CS762" s="6"/>
      <c r="CT762" s="6"/>
      <c r="CU762" s="6"/>
      <c r="CV762" s="6"/>
      <c r="CW762" s="6"/>
      <c r="CX762" s="6"/>
      <c r="CY762" s="6"/>
      <c r="CZ762" s="6"/>
      <c r="DA762" s="6"/>
      <c r="DB762" s="6"/>
      <c r="DC762" s="6"/>
      <c r="DD762" s="6"/>
      <c r="DE762" s="6"/>
      <c r="DF762" s="6"/>
      <c r="DG762" s="6"/>
      <c r="DH762" s="6"/>
      <c r="DI762" s="6"/>
      <c r="DJ762" s="6"/>
      <c r="DK762" s="6"/>
      <c r="DL762" s="6"/>
      <c r="DM762" s="6"/>
      <c r="DN762" s="6"/>
      <c r="DO762" s="6"/>
      <c r="DP762" s="6"/>
    </row>
    <row r="763" spans="3:120"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6"/>
      <c r="CA763" s="6"/>
      <c r="CB763" s="6"/>
      <c r="CC763" s="6"/>
      <c r="CD763" s="6"/>
      <c r="CE763" s="6"/>
      <c r="CF763" s="6"/>
      <c r="CG763" s="6"/>
      <c r="CH763" s="6"/>
      <c r="CI763" s="6"/>
      <c r="CJ763" s="6"/>
      <c r="CK763" s="6"/>
      <c r="CL763" s="6"/>
      <c r="CM763" s="6"/>
      <c r="CN763" s="6"/>
      <c r="CO763" s="6"/>
      <c r="CP763" s="6"/>
      <c r="CQ763" s="6"/>
      <c r="CR763" s="6"/>
      <c r="CS763" s="6"/>
      <c r="CT763" s="6"/>
      <c r="CU763" s="6"/>
      <c r="CV763" s="6"/>
      <c r="CW763" s="6"/>
      <c r="CX763" s="6"/>
      <c r="CY763" s="6"/>
      <c r="CZ763" s="6"/>
      <c r="DA763" s="6"/>
      <c r="DB763" s="6"/>
      <c r="DC763" s="6"/>
      <c r="DD763" s="6"/>
      <c r="DE763" s="6"/>
      <c r="DF763" s="6"/>
      <c r="DG763" s="6"/>
      <c r="DH763" s="6"/>
      <c r="DI763" s="6"/>
      <c r="DJ763" s="6"/>
      <c r="DK763" s="6"/>
      <c r="DL763" s="6"/>
      <c r="DM763" s="6"/>
      <c r="DN763" s="6"/>
      <c r="DO763" s="6"/>
      <c r="DP763" s="6"/>
    </row>
    <row r="764" spans="3:120"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6"/>
      <c r="CA764" s="6"/>
      <c r="CB764" s="6"/>
      <c r="CC764" s="6"/>
      <c r="CD764" s="6"/>
      <c r="CE764" s="6"/>
      <c r="CF764" s="6"/>
      <c r="CG764" s="6"/>
      <c r="CH764" s="6"/>
      <c r="CI764" s="6"/>
      <c r="CJ764" s="6"/>
      <c r="CK764" s="6"/>
      <c r="CL764" s="6"/>
      <c r="CM764" s="6"/>
      <c r="CN764" s="6"/>
      <c r="CO764" s="6"/>
      <c r="CP764" s="6"/>
      <c r="CQ764" s="6"/>
      <c r="CR764" s="6"/>
      <c r="CS764" s="6"/>
      <c r="CT764" s="6"/>
      <c r="CU764" s="6"/>
      <c r="CV764" s="6"/>
      <c r="CW764" s="6"/>
      <c r="CX764" s="6"/>
      <c r="CY764" s="6"/>
      <c r="CZ764" s="6"/>
      <c r="DA764" s="6"/>
      <c r="DB764" s="6"/>
      <c r="DC764" s="6"/>
      <c r="DD764" s="6"/>
      <c r="DE764" s="6"/>
      <c r="DF764" s="6"/>
      <c r="DG764" s="6"/>
      <c r="DH764" s="6"/>
      <c r="DI764" s="6"/>
      <c r="DJ764" s="6"/>
      <c r="DK764" s="6"/>
      <c r="DL764" s="6"/>
      <c r="DM764" s="6"/>
      <c r="DN764" s="6"/>
      <c r="DO764" s="6"/>
      <c r="DP764" s="6"/>
    </row>
    <row r="765" spans="3:120"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  <c r="BY765" s="6"/>
      <c r="BZ765" s="6"/>
      <c r="CA765" s="6"/>
      <c r="CB765" s="6"/>
      <c r="CC765" s="6"/>
      <c r="CD765" s="6"/>
      <c r="CE765" s="6"/>
      <c r="CF765" s="6"/>
      <c r="CG765" s="6"/>
      <c r="CH765" s="6"/>
      <c r="CI765" s="6"/>
      <c r="CJ765" s="6"/>
      <c r="CK765" s="6"/>
      <c r="CL765" s="6"/>
      <c r="CM765" s="6"/>
      <c r="CN765" s="6"/>
      <c r="CO765" s="6"/>
      <c r="CP765" s="6"/>
      <c r="CQ765" s="6"/>
      <c r="CR765" s="6"/>
      <c r="CS765" s="6"/>
      <c r="CT765" s="6"/>
      <c r="CU765" s="6"/>
      <c r="CV765" s="6"/>
      <c r="CW765" s="6"/>
      <c r="CX765" s="6"/>
      <c r="CY765" s="6"/>
      <c r="CZ765" s="6"/>
      <c r="DA765" s="6"/>
      <c r="DB765" s="6"/>
      <c r="DC765" s="6"/>
      <c r="DD765" s="6"/>
      <c r="DE765" s="6"/>
      <c r="DF765" s="6"/>
      <c r="DG765" s="6"/>
      <c r="DH765" s="6"/>
      <c r="DI765" s="6"/>
      <c r="DJ765" s="6"/>
      <c r="DK765" s="6"/>
      <c r="DL765" s="6"/>
      <c r="DM765" s="6"/>
      <c r="DN765" s="6"/>
      <c r="DO765" s="6"/>
      <c r="DP765" s="6"/>
    </row>
    <row r="766" spans="3:120"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6"/>
      <c r="CA766" s="6"/>
      <c r="CB766" s="6"/>
      <c r="CC766" s="6"/>
      <c r="CD766" s="6"/>
      <c r="CE766" s="6"/>
      <c r="CF766" s="6"/>
      <c r="CG766" s="6"/>
      <c r="CH766" s="6"/>
      <c r="CI766" s="6"/>
      <c r="CJ766" s="6"/>
      <c r="CK766" s="6"/>
      <c r="CL766" s="6"/>
      <c r="CM766" s="6"/>
      <c r="CN766" s="6"/>
      <c r="CO766" s="6"/>
      <c r="CP766" s="6"/>
      <c r="CQ766" s="6"/>
      <c r="CR766" s="6"/>
      <c r="CS766" s="6"/>
      <c r="CT766" s="6"/>
      <c r="CU766" s="6"/>
      <c r="CV766" s="6"/>
      <c r="CW766" s="6"/>
      <c r="CX766" s="6"/>
      <c r="CY766" s="6"/>
      <c r="CZ766" s="6"/>
      <c r="DA766" s="6"/>
      <c r="DB766" s="6"/>
      <c r="DC766" s="6"/>
      <c r="DD766" s="6"/>
      <c r="DE766" s="6"/>
      <c r="DF766" s="6"/>
      <c r="DG766" s="6"/>
      <c r="DH766" s="6"/>
      <c r="DI766" s="6"/>
      <c r="DJ766" s="6"/>
      <c r="DK766" s="6"/>
      <c r="DL766" s="6"/>
      <c r="DM766" s="6"/>
      <c r="DN766" s="6"/>
      <c r="DO766" s="6"/>
      <c r="DP766" s="6"/>
    </row>
    <row r="767" spans="3:120"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  <c r="BU767" s="6"/>
      <c r="BV767" s="6"/>
      <c r="BW767" s="6"/>
      <c r="BX767" s="6"/>
      <c r="BY767" s="6"/>
      <c r="BZ767" s="6"/>
      <c r="CA767" s="6"/>
      <c r="CB767" s="6"/>
      <c r="CC767" s="6"/>
      <c r="CD767" s="6"/>
      <c r="CE767" s="6"/>
      <c r="CF767" s="6"/>
      <c r="CG767" s="6"/>
      <c r="CH767" s="6"/>
      <c r="CI767" s="6"/>
      <c r="CJ767" s="6"/>
      <c r="CK767" s="6"/>
      <c r="CL767" s="6"/>
      <c r="CM767" s="6"/>
      <c r="CN767" s="6"/>
      <c r="CO767" s="6"/>
      <c r="CP767" s="6"/>
      <c r="CQ767" s="6"/>
      <c r="CR767" s="6"/>
      <c r="CS767" s="6"/>
      <c r="CT767" s="6"/>
      <c r="CU767" s="6"/>
      <c r="CV767" s="6"/>
      <c r="CW767" s="6"/>
      <c r="CX767" s="6"/>
      <c r="CY767" s="6"/>
      <c r="CZ767" s="6"/>
      <c r="DA767" s="6"/>
      <c r="DB767" s="6"/>
      <c r="DC767" s="6"/>
      <c r="DD767" s="6"/>
      <c r="DE767" s="6"/>
      <c r="DF767" s="6"/>
      <c r="DG767" s="6"/>
      <c r="DH767" s="6"/>
      <c r="DI767" s="6"/>
      <c r="DJ767" s="6"/>
      <c r="DK767" s="6"/>
      <c r="DL767" s="6"/>
      <c r="DM767" s="6"/>
      <c r="DN767" s="6"/>
      <c r="DO767" s="6"/>
      <c r="DP767" s="6"/>
    </row>
    <row r="768" spans="3:120"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  <c r="CA768" s="6"/>
      <c r="CB768" s="6"/>
      <c r="CC768" s="6"/>
      <c r="CD768" s="6"/>
      <c r="CE768" s="6"/>
      <c r="CF768" s="6"/>
      <c r="CG768" s="6"/>
      <c r="CH768" s="6"/>
      <c r="CI768" s="6"/>
      <c r="CJ768" s="6"/>
      <c r="CK768" s="6"/>
      <c r="CL768" s="6"/>
      <c r="CM768" s="6"/>
      <c r="CN768" s="6"/>
      <c r="CO768" s="6"/>
      <c r="CP768" s="6"/>
      <c r="CQ768" s="6"/>
      <c r="CR768" s="6"/>
      <c r="CS768" s="6"/>
      <c r="CT768" s="6"/>
      <c r="CU768" s="6"/>
      <c r="CV768" s="6"/>
      <c r="CW768" s="6"/>
      <c r="CX768" s="6"/>
      <c r="CY768" s="6"/>
      <c r="CZ768" s="6"/>
      <c r="DA768" s="6"/>
      <c r="DB768" s="6"/>
      <c r="DC768" s="6"/>
      <c r="DD768" s="6"/>
      <c r="DE768" s="6"/>
      <c r="DF768" s="6"/>
      <c r="DG768" s="6"/>
      <c r="DH768" s="6"/>
      <c r="DI768" s="6"/>
      <c r="DJ768" s="6"/>
      <c r="DK768" s="6"/>
      <c r="DL768" s="6"/>
      <c r="DM768" s="6"/>
      <c r="DN768" s="6"/>
      <c r="DO768" s="6"/>
      <c r="DP768" s="6"/>
    </row>
    <row r="769" spans="3:120"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6"/>
      <c r="CA769" s="6"/>
      <c r="CB769" s="6"/>
      <c r="CC769" s="6"/>
      <c r="CD769" s="6"/>
      <c r="CE769" s="6"/>
      <c r="CF769" s="6"/>
      <c r="CG769" s="6"/>
      <c r="CH769" s="6"/>
      <c r="CI769" s="6"/>
      <c r="CJ769" s="6"/>
      <c r="CK769" s="6"/>
      <c r="CL769" s="6"/>
      <c r="CM769" s="6"/>
      <c r="CN769" s="6"/>
      <c r="CO769" s="6"/>
      <c r="CP769" s="6"/>
      <c r="CQ769" s="6"/>
      <c r="CR769" s="6"/>
      <c r="CS769" s="6"/>
      <c r="CT769" s="6"/>
      <c r="CU769" s="6"/>
      <c r="CV769" s="6"/>
      <c r="CW769" s="6"/>
      <c r="CX769" s="6"/>
      <c r="CY769" s="6"/>
      <c r="CZ769" s="6"/>
      <c r="DA769" s="6"/>
      <c r="DB769" s="6"/>
      <c r="DC769" s="6"/>
      <c r="DD769" s="6"/>
      <c r="DE769" s="6"/>
      <c r="DF769" s="6"/>
      <c r="DG769" s="6"/>
      <c r="DH769" s="6"/>
      <c r="DI769" s="6"/>
      <c r="DJ769" s="6"/>
      <c r="DK769" s="6"/>
      <c r="DL769" s="6"/>
      <c r="DM769" s="6"/>
      <c r="DN769" s="6"/>
      <c r="DO769" s="6"/>
      <c r="DP769" s="6"/>
    </row>
    <row r="770" spans="3:120"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  <c r="BU770" s="6"/>
      <c r="BV770" s="6"/>
      <c r="BW770" s="6"/>
      <c r="BX770" s="6"/>
      <c r="BY770" s="6"/>
      <c r="BZ770" s="6"/>
      <c r="CA770" s="6"/>
      <c r="CB770" s="6"/>
      <c r="CC770" s="6"/>
      <c r="CD770" s="6"/>
      <c r="CE770" s="6"/>
      <c r="CF770" s="6"/>
      <c r="CG770" s="6"/>
      <c r="CH770" s="6"/>
      <c r="CI770" s="6"/>
      <c r="CJ770" s="6"/>
      <c r="CK770" s="6"/>
      <c r="CL770" s="6"/>
      <c r="CM770" s="6"/>
      <c r="CN770" s="6"/>
      <c r="CO770" s="6"/>
      <c r="CP770" s="6"/>
      <c r="CQ770" s="6"/>
      <c r="CR770" s="6"/>
      <c r="CS770" s="6"/>
      <c r="CT770" s="6"/>
      <c r="CU770" s="6"/>
      <c r="CV770" s="6"/>
      <c r="CW770" s="6"/>
      <c r="CX770" s="6"/>
      <c r="CY770" s="6"/>
      <c r="CZ770" s="6"/>
      <c r="DA770" s="6"/>
      <c r="DB770" s="6"/>
      <c r="DC770" s="6"/>
      <c r="DD770" s="6"/>
      <c r="DE770" s="6"/>
      <c r="DF770" s="6"/>
      <c r="DG770" s="6"/>
      <c r="DH770" s="6"/>
      <c r="DI770" s="6"/>
      <c r="DJ770" s="6"/>
      <c r="DK770" s="6"/>
      <c r="DL770" s="6"/>
      <c r="DM770" s="6"/>
      <c r="DN770" s="6"/>
      <c r="DO770" s="6"/>
      <c r="DP770" s="6"/>
    </row>
    <row r="771" spans="3:120"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  <c r="BY771" s="6"/>
      <c r="BZ771" s="6"/>
      <c r="CA771" s="6"/>
      <c r="CB771" s="6"/>
      <c r="CC771" s="6"/>
      <c r="CD771" s="6"/>
      <c r="CE771" s="6"/>
      <c r="CF771" s="6"/>
      <c r="CG771" s="6"/>
      <c r="CH771" s="6"/>
      <c r="CI771" s="6"/>
      <c r="CJ771" s="6"/>
      <c r="CK771" s="6"/>
      <c r="CL771" s="6"/>
      <c r="CM771" s="6"/>
      <c r="CN771" s="6"/>
      <c r="CO771" s="6"/>
      <c r="CP771" s="6"/>
      <c r="CQ771" s="6"/>
      <c r="CR771" s="6"/>
      <c r="CS771" s="6"/>
      <c r="CT771" s="6"/>
      <c r="CU771" s="6"/>
      <c r="CV771" s="6"/>
      <c r="CW771" s="6"/>
      <c r="CX771" s="6"/>
      <c r="CY771" s="6"/>
      <c r="CZ771" s="6"/>
      <c r="DA771" s="6"/>
      <c r="DB771" s="6"/>
      <c r="DC771" s="6"/>
      <c r="DD771" s="6"/>
      <c r="DE771" s="6"/>
      <c r="DF771" s="6"/>
      <c r="DG771" s="6"/>
      <c r="DH771" s="6"/>
      <c r="DI771" s="6"/>
      <c r="DJ771" s="6"/>
      <c r="DK771" s="6"/>
      <c r="DL771" s="6"/>
      <c r="DM771" s="6"/>
      <c r="DN771" s="6"/>
      <c r="DO771" s="6"/>
      <c r="DP771" s="6"/>
    </row>
    <row r="772" spans="3:120"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6"/>
      <c r="CA772" s="6"/>
      <c r="CB772" s="6"/>
      <c r="CC772" s="6"/>
      <c r="CD772" s="6"/>
      <c r="CE772" s="6"/>
      <c r="CF772" s="6"/>
      <c r="CG772" s="6"/>
      <c r="CH772" s="6"/>
      <c r="CI772" s="6"/>
      <c r="CJ772" s="6"/>
      <c r="CK772" s="6"/>
      <c r="CL772" s="6"/>
      <c r="CM772" s="6"/>
      <c r="CN772" s="6"/>
      <c r="CO772" s="6"/>
      <c r="CP772" s="6"/>
      <c r="CQ772" s="6"/>
      <c r="CR772" s="6"/>
      <c r="CS772" s="6"/>
      <c r="CT772" s="6"/>
      <c r="CU772" s="6"/>
      <c r="CV772" s="6"/>
      <c r="CW772" s="6"/>
      <c r="CX772" s="6"/>
      <c r="CY772" s="6"/>
      <c r="CZ772" s="6"/>
      <c r="DA772" s="6"/>
      <c r="DB772" s="6"/>
      <c r="DC772" s="6"/>
      <c r="DD772" s="6"/>
      <c r="DE772" s="6"/>
      <c r="DF772" s="6"/>
      <c r="DG772" s="6"/>
      <c r="DH772" s="6"/>
      <c r="DI772" s="6"/>
      <c r="DJ772" s="6"/>
      <c r="DK772" s="6"/>
      <c r="DL772" s="6"/>
      <c r="DM772" s="6"/>
      <c r="DN772" s="6"/>
      <c r="DO772" s="6"/>
      <c r="DP772" s="6"/>
    </row>
    <row r="773" spans="3:120"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  <c r="BY773" s="6"/>
      <c r="BZ773" s="6"/>
      <c r="CA773" s="6"/>
      <c r="CB773" s="6"/>
      <c r="CC773" s="6"/>
      <c r="CD773" s="6"/>
      <c r="CE773" s="6"/>
      <c r="CF773" s="6"/>
      <c r="CG773" s="6"/>
      <c r="CH773" s="6"/>
      <c r="CI773" s="6"/>
      <c r="CJ773" s="6"/>
      <c r="CK773" s="6"/>
      <c r="CL773" s="6"/>
      <c r="CM773" s="6"/>
      <c r="CN773" s="6"/>
      <c r="CO773" s="6"/>
      <c r="CP773" s="6"/>
      <c r="CQ773" s="6"/>
      <c r="CR773" s="6"/>
      <c r="CS773" s="6"/>
      <c r="CT773" s="6"/>
      <c r="CU773" s="6"/>
      <c r="CV773" s="6"/>
      <c r="CW773" s="6"/>
      <c r="CX773" s="6"/>
      <c r="CY773" s="6"/>
      <c r="CZ773" s="6"/>
      <c r="DA773" s="6"/>
      <c r="DB773" s="6"/>
      <c r="DC773" s="6"/>
      <c r="DD773" s="6"/>
      <c r="DE773" s="6"/>
      <c r="DF773" s="6"/>
      <c r="DG773" s="6"/>
      <c r="DH773" s="6"/>
      <c r="DI773" s="6"/>
      <c r="DJ773" s="6"/>
      <c r="DK773" s="6"/>
      <c r="DL773" s="6"/>
      <c r="DM773" s="6"/>
      <c r="DN773" s="6"/>
      <c r="DO773" s="6"/>
      <c r="DP773" s="6"/>
    </row>
    <row r="774" spans="3:120"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  <c r="BY774" s="6"/>
      <c r="BZ774" s="6"/>
      <c r="CA774" s="6"/>
      <c r="CB774" s="6"/>
      <c r="CC774" s="6"/>
      <c r="CD774" s="6"/>
      <c r="CE774" s="6"/>
      <c r="CF774" s="6"/>
      <c r="CG774" s="6"/>
      <c r="CH774" s="6"/>
      <c r="CI774" s="6"/>
      <c r="CJ774" s="6"/>
      <c r="CK774" s="6"/>
      <c r="CL774" s="6"/>
      <c r="CM774" s="6"/>
      <c r="CN774" s="6"/>
      <c r="CO774" s="6"/>
      <c r="CP774" s="6"/>
      <c r="CQ774" s="6"/>
      <c r="CR774" s="6"/>
      <c r="CS774" s="6"/>
      <c r="CT774" s="6"/>
      <c r="CU774" s="6"/>
      <c r="CV774" s="6"/>
      <c r="CW774" s="6"/>
      <c r="CX774" s="6"/>
      <c r="CY774" s="6"/>
      <c r="CZ774" s="6"/>
      <c r="DA774" s="6"/>
      <c r="DB774" s="6"/>
      <c r="DC774" s="6"/>
      <c r="DD774" s="6"/>
      <c r="DE774" s="6"/>
      <c r="DF774" s="6"/>
      <c r="DG774" s="6"/>
      <c r="DH774" s="6"/>
      <c r="DI774" s="6"/>
      <c r="DJ774" s="6"/>
      <c r="DK774" s="6"/>
      <c r="DL774" s="6"/>
      <c r="DM774" s="6"/>
      <c r="DN774" s="6"/>
      <c r="DO774" s="6"/>
      <c r="DP774" s="6"/>
    </row>
    <row r="775" spans="3:120"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  <c r="BY775" s="6"/>
      <c r="BZ775" s="6"/>
      <c r="CA775" s="6"/>
      <c r="CB775" s="6"/>
      <c r="CC775" s="6"/>
      <c r="CD775" s="6"/>
      <c r="CE775" s="6"/>
      <c r="CF775" s="6"/>
      <c r="CG775" s="6"/>
      <c r="CH775" s="6"/>
      <c r="CI775" s="6"/>
      <c r="CJ775" s="6"/>
      <c r="CK775" s="6"/>
      <c r="CL775" s="6"/>
      <c r="CM775" s="6"/>
      <c r="CN775" s="6"/>
      <c r="CO775" s="6"/>
      <c r="CP775" s="6"/>
      <c r="CQ775" s="6"/>
      <c r="CR775" s="6"/>
      <c r="CS775" s="6"/>
      <c r="CT775" s="6"/>
      <c r="CU775" s="6"/>
      <c r="CV775" s="6"/>
      <c r="CW775" s="6"/>
      <c r="CX775" s="6"/>
      <c r="CY775" s="6"/>
      <c r="CZ775" s="6"/>
      <c r="DA775" s="6"/>
      <c r="DB775" s="6"/>
      <c r="DC775" s="6"/>
      <c r="DD775" s="6"/>
      <c r="DE775" s="6"/>
      <c r="DF775" s="6"/>
      <c r="DG775" s="6"/>
      <c r="DH775" s="6"/>
      <c r="DI775" s="6"/>
      <c r="DJ775" s="6"/>
      <c r="DK775" s="6"/>
      <c r="DL775" s="6"/>
      <c r="DM775" s="6"/>
      <c r="DN775" s="6"/>
      <c r="DO775" s="6"/>
      <c r="DP775" s="6"/>
    </row>
    <row r="776" spans="3:120"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6"/>
      <c r="CA776" s="6"/>
      <c r="CB776" s="6"/>
      <c r="CC776" s="6"/>
      <c r="CD776" s="6"/>
      <c r="CE776" s="6"/>
      <c r="CF776" s="6"/>
      <c r="CG776" s="6"/>
      <c r="CH776" s="6"/>
      <c r="CI776" s="6"/>
      <c r="CJ776" s="6"/>
      <c r="CK776" s="6"/>
      <c r="CL776" s="6"/>
      <c r="CM776" s="6"/>
      <c r="CN776" s="6"/>
      <c r="CO776" s="6"/>
      <c r="CP776" s="6"/>
      <c r="CQ776" s="6"/>
      <c r="CR776" s="6"/>
      <c r="CS776" s="6"/>
      <c r="CT776" s="6"/>
      <c r="CU776" s="6"/>
      <c r="CV776" s="6"/>
      <c r="CW776" s="6"/>
      <c r="CX776" s="6"/>
      <c r="CY776" s="6"/>
      <c r="CZ776" s="6"/>
      <c r="DA776" s="6"/>
      <c r="DB776" s="6"/>
      <c r="DC776" s="6"/>
      <c r="DD776" s="6"/>
      <c r="DE776" s="6"/>
      <c r="DF776" s="6"/>
      <c r="DG776" s="6"/>
      <c r="DH776" s="6"/>
      <c r="DI776" s="6"/>
      <c r="DJ776" s="6"/>
      <c r="DK776" s="6"/>
      <c r="DL776" s="6"/>
      <c r="DM776" s="6"/>
      <c r="DN776" s="6"/>
      <c r="DO776" s="6"/>
      <c r="DP776" s="6"/>
    </row>
    <row r="777" spans="3:120"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  <c r="BU777" s="6"/>
      <c r="BV777" s="6"/>
      <c r="BW777" s="6"/>
      <c r="BX777" s="6"/>
      <c r="BY777" s="6"/>
      <c r="BZ777" s="6"/>
      <c r="CA777" s="6"/>
      <c r="CB777" s="6"/>
      <c r="CC777" s="6"/>
      <c r="CD777" s="6"/>
      <c r="CE777" s="6"/>
      <c r="CF777" s="6"/>
      <c r="CG777" s="6"/>
      <c r="CH777" s="6"/>
      <c r="CI777" s="6"/>
      <c r="CJ777" s="6"/>
      <c r="CK777" s="6"/>
      <c r="CL777" s="6"/>
      <c r="CM777" s="6"/>
      <c r="CN777" s="6"/>
      <c r="CO777" s="6"/>
      <c r="CP777" s="6"/>
      <c r="CQ777" s="6"/>
      <c r="CR777" s="6"/>
      <c r="CS777" s="6"/>
      <c r="CT777" s="6"/>
      <c r="CU777" s="6"/>
      <c r="CV777" s="6"/>
      <c r="CW777" s="6"/>
      <c r="CX777" s="6"/>
      <c r="CY777" s="6"/>
      <c r="CZ777" s="6"/>
      <c r="DA777" s="6"/>
      <c r="DB777" s="6"/>
      <c r="DC777" s="6"/>
      <c r="DD777" s="6"/>
      <c r="DE777" s="6"/>
      <c r="DF777" s="6"/>
      <c r="DG777" s="6"/>
      <c r="DH777" s="6"/>
      <c r="DI777" s="6"/>
      <c r="DJ777" s="6"/>
      <c r="DK777" s="6"/>
      <c r="DL777" s="6"/>
      <c r="DM777" s="6"/>
      <c r="DN777" s="6"/>
      <c r="DO777" s="6"/>
      <c r="DP777" s="6"/>
    </row>
    <row r="778" spans="3:120"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6"/>
      <c r="CA778" s="6"/>
      <c r="CB778" s="6"/>
      <c r="CC778" s="6"/>
      <c r="CD778" s="6"/>
      <c r="CE778" s="6"/>
      <c r="CF778" s="6"/>
      <c r="CG778" s="6"/>
      <c r="CH778" s="6"/>
      <c r="CI778" s="6"/>
      <c r="CJ778" s="6"/>
      <c r="CK778" s="6"/>
      <c r="CL778" s="6"/>
      <c r="CM778" s="6"/>
      <c r="CN778" s="6"/>
      <c r="CO778" s="6"/>
      <c r="CP778" s="6"/>
      <c r="CQ778" s="6"/>
      <c r="CR778" s="6"/>
      <c r="CS778" s="6"/>
      <c r="CT778" s="6"/>
      <c r="CU778" s="6"/>
      <c r="CV778" s="6"/>
      <c r="CW778" s="6"/>
      <c r="CX778" s="6"/>
      <c r="CY778" s="6"/>
      <c r="CZ778" s="6"/>
      <c r="DA778" s="6"/>
      <c r="DB778" s="6"/>
      <c r="DC778" s="6"/>
      <c r="DD778" s="6"/>
      <c r="DE778" s="6"/>
      <c r="DF778" s="6"/>
      <c r="DG778" s="6"/>
      <c r="DH778" s="6"/>
      <c r="DI778" s="6"/>
      <c r="DJ778" s="6"/>
      <c r="DK778" s="6"/>
      <c r="DL778" s="6"/>
      <c r="DM778" s="6"/>
      <c r="DN778" s="6"/>
      <c r="DO778" s="6"/>
      <c r="DP778" s="6"/>
    </row>
    <row r="779" spans="3:120"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6"/>
      <c r="CA779" s="6"/>
      <c r="CB779" s="6"/>
      <c r="CC779" s="6"/>
      <c r="CD779" s="6"/>
      <c r="CE779" s="6"/>
      <c r="CF779" s="6"/>
      <c r="CG779" s="6"/>
      <c r="CH779" s="6"/>
      <c r="CI779" s="6"/>
      <c r="CJ779" s="6"/>
      <c r="CK779" s="6"/>
      <c r="CL779" s="6"/>
      <c r="CM779" s="6"/>
      <c r="CN779" s="6"/>
      <c r="CO779" s="6"/>
      <c r="CP779" s="6"/>
      <c r="CQ779" s="6"/>
      <c r="CR779" s="6"/>
      <c r="CS779" s="6"/>
      <c r="CT779" s="6"/>
      <c r="CU779" s="6"/>
      <c r="CV779" s="6"/>
      <c r="CW779" s="6"/>
      <c r="CX779" s="6"/>
      <c r="CY779" s="6"/>
      <c r="CZ779" s="6"/>
      <c r="DA779" s="6"/>
      <c r="DB779" s="6"/>
      <c r="DC779" s="6"/>
      <c r="DD779" s="6"/>
      <c r="DE779" s="6"/>
      <c r="DF779" s="6"/>
      <c r="DG779" s="6"/>
      <c r="DH779" s="6"/>
      <c r="DI779" s="6"/>
      <c r="DJ779" s="6"/>
      <c r="DK779" s="6"/>
      <c r="DL779" s="6"/>
      <c r="DM779" s="6"/>
      <c r="DN779" s="6"/>
      <c r="DO779" s="6"/>
      <c r="DP779" s="6"/>
    </row>
    <row r="780" spans="3:120"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  <c r="BU780" s="6"/>
      <c r="BV780" s="6"/>
      <c r="BW780" s="6"/>
      <c r="BX780" s="6"/>
      <c r="BY780" s="6"/>
      <c r="BZ780" s="6"/>
      <c r="CA780" s="6"/>
      <c r="CB780" s="6"/>
      <c r="CC780" s="6"/>
      <c r="CD780" s="6"/>
      <c r="CE780" s="6"/>
      <c r="CF780" s="6"/>
      <c r="CG780" s="6"/>
      <c r="CH780" s="6"/>
      <c r="CI780" s="6"/>
      <c r="CJ780" s="6"/>
      <c r="CK780" s="6"/>
      <c r="CL780" s="6"/>
      <c r="CM780" s="6"/>
      <c r="CN780" s="6"/>
      <c r="CO780" s="6"/>
      <c r="CP780" s="6"/>
      <c r="CQ780" s="6"/>
      <c r="CR780" s="6"/>
      <c r="CS780" s="6"/>
      <c r="CT780" s="6"/>
      <c r="CU780" s="6"/>
      <c r="CV780" s="6"/>
      <c r="CW780" s="6"/>
      <c r="CX780" s="6"/>
      <c r="CY780" s="6"/>
      <c r="CZ780" s="6"/>
      <c r="DA780" s="6"/>
      <c r="DB780" s="6"/>
      <c r="DC780" s="6"/>
      <c r="DD780" s="6"/>
      <c r="DE780" s="6"/>
      <c r="DF780" s="6"/>
      <c r="DG780" s="6"/>
      <c r="DH780" s="6"/>
      <c r="DI780" s="6"/>
      <c r="DJ780" s="6"/>
      <c r="DK780" s="6"/>
      <c r="DL780" s="6"/>
      <c r="DM780" s="6"/>
      <c r="DN780" s="6"/>
      <c r="DO780" s="6"/>
      <c r="DP780" s="6"/>
    </row>
    <row r="781" spans="3:120"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  <c r="BY781" s="6"/>
      <c r="BZ781" s="6"/>
      <c r="CA781" s="6"/>
      <c r="CB781" s="6"/>
      <c r="CC781" s="6"/>
      <c r="CD781" s="6"/>
      <c r="CE781" s="6"/>
      <c r="CF781" s="6"/>
      <c r="CG781" s="6"/>
      <c r="CH781" s="6"/>
      <c r="CI781" s="6"/>
      <c r="CJ781" s="6"/>
      <c r="CK781" s="6"/>
      <c r="CL781" s="6"/>
      <c r="CM781" s="6"/>
      <c r="CN781" s="6"/>
      <c r="CO781" s="6"/>
      <c r="CP781" s="6"/>
      <c r="CQ781" s="6"/>
      <c r="CR781" s="6"/>
      <c r="CS781" s="6"/>
      <c r="CT781" s="6"/>
      <c r="CU781" s="6"/>
      <c r="CV781" s="6"/>
      <c r="CW781" s="6"/>
      <c r="CX781" s="6"/>
      <c r="CY781" s="6"/>
      <c r="CZ781" s="6"/>
      <c r="DA781" s="6"/>
      <c r="DB781" s="6"/>
      <c r="DC781" s="6"/>
      <c r="DD781" s="6"/>
      <c r="DE781" s="6"/>
      <c r="DF781" s="6"/>
      <c r="DG781" s="6"/>
      <c r="DH781" s="6"/>
      <c r="DI781" s="6"/>
      <c r="DJ781" s="6"/>
      <c r="DK781" s="6"/>
      <c r="DL781" s="6"/>
      <c r="DM781" s="6"/>
      <c r="DN781" s="6"/>
      <c r="DO781" s="6"/>
      <c r="DP781" s="6"/>
    </row>
    <row r="782" spans="3:120"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  <c r="BY782" s="6"/>
      <c r="BZ782" s="6"/>
      <c r="CA782" s="6"/>
      <c r="CB782" s="6"/>
      <c r="CC782" s="6"/>
      <c r="CD782" s="6"/>
      <c r="CE782" s="6"/>
      <c r="CF782" s="6"/>
      <c r="CG782" s="6"/>
      <c r="CH782" s="6"/>
      <c r="CI782" s="6"/>
      <c r="CJ782" s="6"/>
      <c r="CK782" s="6"/>
      <c r="CL782" s="6"/>
      <c r="CM782" s="6"/>
      <c r="CN782" s="6"/>
      <c r="CO782" s="6"/>
      <c r="CP782" s="6"/>
      <c r="CQ782" s="6"/>
      <c r="CR782" s="6"/>
      <c r="CS782" s="6"/>
      <c r="CT782" s="6"/>
      <c r="CU782" s="6"/>
      <c r="CV782" s="6"/>
      <c r="CW782" s="6"/>
      <c r="CX782" s="6"/>
      <c r="CY782" s="6"/>
      <c r="CZ782" s="6"/>
      <c r="DA782" s="6"/>
      <c r="DB782" s="6"/>
      <c r="DC782" s="6"/>
      <c r="DD782" s="6"/>
      <c r="DE782" s="6"/>
      <c r="DF782" s="6"/>
      <c r="DG782" s="6"/>
      <c r="DH782" s="6"/>
      <c r="DI782" s="6"/>
      <c r="DJ782" s="6"/>
      <c r="DK782" s="6"/>
      <c r="DL782" s="6"/>
      <c r="DM782" s="6"/>
      <c r="DN782" s="6"/>
      <c r="DO782" s="6"/>
      <c r="DP782" s="6"/>
    </row>
    <row r="783" spans="3:120"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  <c r="BY783" s="6"/>
      <c r="BZ783" s="6"/>
      <c r="CA783" s="6"/>
      <c r="CB783" s="6"/>
      <c r="CC783" s="6"/>
      <c r="CD783" s="6"/>
      <c r="CE783" s="6"/>
      <c r="CF783" s="6"/>
      <c r="CG783" s="6"/>
      <c r="CH783" s="6"/>
      <c r="CI783" s="6"/>
      <c r="CJ783" s="6"/>
      <c r="CK783" s="6"/>
      <c r="CL783" s="6"/>
      <c r="CM783" s="6"/>
      <c r="CN783" s="6"/>
      <c r="CO783" s="6"/>
      <c r="CP783" s="6"/>
      <c r="CQ783" s="6"/>
      <c r="CR783" s="6"/>
      <c r="CS783" s="6"/>
      <c r="CT783" s="6"/>
      <c r="CU783" s="6"/>
      <c r="CV783" s="6"/>
      <c r="CW783" s="6"/>
      <c r="CX783" s="6"/>
      <c r="CY783" s="6"/>
      <c r="CZ783" s="6"/>
      <c r="DA783" s="6"/>
      <c r="DB783" s="6"/>
      <c r="DC783" s="6"/>
      <c r="DD783" s="6"/>
      <c r="DE783" s="6"/>
      <c r="DF783" s="6"/>
      <c r="DG783" s="6"/>
      <c r="DH783" s="6"/>
      <c r="DI783" s="6"/>
      <c r="DJ783" s="6"/>
      <c r="DK783" s="6"/>
      <c r="DL783" s="6"/>
      <c r="DM783" s="6"/>
      <c r="DN783" s="6"/>
      <c r="DO783" s="6"/>
      <c r="DP783" s="6"/>
    </row>
    <row r="784" spans="3:120"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6"/>
      <c r="CA784" s="6"/>
      <c r="CB784" s="6"/>
      <c r="CC784" s="6"/>
      <c r="CD784" s="6"/>
      <c r="CE784" s="6"/>
      <c r="CF784" s="6"/>
      <c r="CG784" s="6"/>
      <c r="CH784" s="6"/>
      <c r="CI784" s="6"/>
      <c r="CJ784" s="6"/>
      <c r="CK784" s="6"/>
      <c r="CL784" s="6"/>
      <c r="CM784" s="6"/>
      <c r="CN784" s="6"/>
      <c r="CO784" s="6"/>
      <c r="CP784" s="6"/>
      <c r="CQ784" s="6"/>
      <c r="CR784" s="6"/>
      <c r="CS784" s="6"/>
      <c r="CT784" s="6"/>
      <c r="CU784" s="6"/>
      <c r="CV784" s="6"/>
      <c r="CW784" s="6"/>
      <c r="CX784" s="6"/>
      <c r="CY784" s="6"/>
      <c r="CZ784" s="6"/>
      <c r="DA784" s="6"/>
      <c r="DB784" s="6"/>
      <c r="DC784" s="6"/>
      <c r="DD784" s="6"/>
      <c r="DE784" s="6"/>
      <c r="DF784" s="6"/>
      <c r="DG784" s="6"/>
      <c r="DH784" s="6"/>
      <c r="DI784" s="6"/>
      <c r="DJ784" s="6"/>
      <c r="DK784" s="6"/>
      <c r="DL784" s="6"/>
      <c r="DM784" s="6"/>
      <c r="DN784" s="6"/>
      <c r="DO784" s="6"/>
      <c r="DP784" s="6"/>
    </row>
    <row r="785" spans="3:120"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6"/>
      <c r="CA785" s="6"/>
      <c r="CB785" s="6"/>
      <c r="CC785" s="6"/>
      <c r="CD785" s="6"/>
      <c r="CE785" s="6"/>
      <c r="CF785" s="6"/>
      <c r="CG785" s="6"/>
      <c r="CH785" s="6"/>
      <c r="CI785" s="6"/>
      <c r="CJ785" s="6"/>
      <c r="CK785" s="6"/>
      <c r="CL785" s="6"/>
      <c r="CM785" s="6"/>
      <c r="CN785" s="6"/>
      <c r="CO785" s="6"/>
      <c r="CP785" s="6"/>
      <c r="CQ785" s="6"/>
      <c r="CR785" s="6"/>
      <c r="CS785" s="6"/>
      <c r="CT785" s="6"/>
      <c r="CU785" s="6"/>
      <c r="CV785" s="6"/>
      <c r="CW785" s="6"/>
      <c r="CX785" s="6"/>
      <c r="CY785" s="6"/>
      <c r="CZ785" s="6"/>
      <c r="DA785" s="6"/>
      <c r="DB785" s="6"/>
      <c r="DC785" s="6"/>
      <c r="DD785" s="6"/>
      <c r="DE785" s="6"/>
      <c r="DF785" s="6"/>
      <c r="DG785" s="6"/>
      <c r="DH785" s="6"/>
      <c r="DI785" s="6"/>
      <c r="DJ785" s="6"/>
      <c r="DK785" s="6"/>
      <c r="DL785" s="6"/>
      <c r="DM785" s="6"/>
      <c r="DN785" s="6"/>
      <c r="DO785" s="6"/>
      <c r="DP785" s="6"/>
    </row>
    <row r="786" spans="3:120"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  <c r="BY786" s="6"/>
      <c r="BZ786" s="6"/>
      <c r="CA786" s="6"/>
      <c r="CB786" s="6"/>
      <c r="CC786" s="6"/>
      <c r="CD786" s="6"/>
      <c r="CE786" s="6"/>
      <c r="CF786" s="6"/>
      <c r="CG786" s="6"/>
      <c r="CH786" s="6"/>
      <c r="CI786" s="6"/>
      <c r="CJ786" s="6"/>
      <c r="CK786" s="6"/>
      <c r="CL786" s="6"/>
      <c r="CM786" s="6"/>
      <c r="CN786" s="6"/>
      <c r="CO786" s="6"/>
      <c r="CP786" s="6"/>
      <c r="CQ786" s="6"/>
      <c r="CR786" s="6"/>
      <c r="CS786" s="6"/>
      <c r="CT786" s="6"/>
      <c r="CU786" s="6"/>
      <c r="CV786" s="6"/>
      <c r="CW786" s="6"/>
      <c r="CX786" s="6"/>
      <c r="CY786" s="6"/>
      <c r="CZ786" s="6"/>
      <c r="DA786" s="6"/>
      <c r="DB786" s="6"/>
      <c r="DC786" s="6"/>
      <c r="DD786" s="6"/>
      <c r="DE786" s="6"/>
      <c r="DF786" s="6"/>
      <c r="DG786" s="6"/>
      <c r="DH786" s="6"/>
      <c r="DI786" s="6"/>
      <c r="DJ786" s="6"/>
      <c r="DK786" s="6"/>
      <c r="DL786" s="6"/>
      <c r="DM786" s="6"/>
      <c r="DN786" s="6"/>
      <c r="DO786" s="6"/>
      <c r="DP786" s="6"/>
    </row>
    <row r="787" spans="3:120"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6"/>
      <c r="CA787" s="6"/>
      <c r="CB787" s="6"/>
      <c r="CC787" s="6"/>
      <c r="CD787" s="6"/>
      <c r="CE787" s="6"/>
      <c r="CF787" s="6"/>
      <c r="CG787" s="6"/>
      <c r="CH787" s="6"/>
      <c r="CI787" s="6"/>
      <c r="CJ787" s="6"/>
      <c r="CK787" s="6"/>
      <c r="CL787" s="6"/>
      <c r="CM787" s="6"/>
      <c r="CN787" s="6"/>
      <c r="CO787" s="6"/>
      <c r="CP787" s="6"/>
      <c r="CQ787" s="6"/>
      <c r="CR787" s="6"/>
      <c r="CS787" s="6"/>
      <c r="CT787" s="6"/>
      <c r="CU787" s="6"/>
      <c r="CV787" s="6"/>
      <c r="CW787" s="6"/>
      <c r="CX787" s="6"/>
      <c r="CY787" s="6"/>
      <c r="CZ787" s="6"/>
      <c r="DA787" s="6"/>
      <c r="DB787" s="6"/>
      <c r="DC787" s="6"/>
      <c r="DD787" s="6"/>
      <c r="DE787" s="6"/>
      <c r="DF787" s="6"/>
      <c r="DG787" s="6"/>
      <c r="DH787" s="6"/>
      <c r="DI787" s="6"/>
      <c r="DJ787" s="6"/>
      <c r="DK787" s="6"/>
      <c r="DL787" s="6"/>
      <c r="DM787" s="6"/>
      <c r="DN787" s="6"/>
      <c r="DO787" s="6"/>
      <c r="DP787" s="6"/>
    </row>
    <row r="788" spans="3:120"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  <c r="CA788" s="6"/>
      <c r="CB788" s="6"/>
      <c r="CC788" s="6"/>
      <c r="CD788" s="6"/>
      <c r="CE788" s="6"/>
      <c r="CF788" s="6"/>
      <c r="CG788" s="6"/>
      <c r="CH788" s="6"/>
      <c r="CI788" s="6"/>
      <c r="CJ788" s="6"/>
      <c r="CK788" s="6"/>
      <c r="CL788" s="6"/>
      <c r="CM788" s="6"/>
      <c r="CN788" s="6"/>
      <c r="CO788" s="6"/>
      <c r="CP788" s="6"/>
      <c r="CQ788" s="6"/>
      <c r="CR788" s="6"/>
      <c r="CS788" s="6"/>
      <c r="CT788" s="6"/>
      <c r="CU788" s="6"/>
      <c r="CV788" s="6"/>
      <c r="CW788" s="6"/>
      <c r="CX788" s="6"/>
      <c r="CY788" s="6"/>
      <c r="CZ788" s="6"/>
      <c r="DA788" s="6"/>
      <c r="DB788" s="6"/>
      <c r="DC788" s="6"/>
      <c r="DD788" s="6"/>
      <c r="DE788" s="6"/>
      <c r="DF788" s="6"/>
      <c r="DG788" s="6"/>
      <c r="DH788" s="6"/>
      <c r="DI788" s="6"/>
      <c r="DJ788" s="6"/>
      <c r="DK788" s="6"/>
      <c r="DL788" s="6"/>
      <c r="DM788" s="6"/>
      <c r="DN788" s="6"/>
      <c r="DO788" s="6"/>
      <c r="DP788" s="6"/>
    </row>
    <row r="789" spans="3:120"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  <c r="CA789" s="6"/>
      <c r="CB789" s="6"/>
      <c r="CC789" s="6"/>
      <c r="CD789" s="6"/>
      <c r="CE789" s="6"/>
      <c r="CF789" s="6"/>
      <c r="CG789" s="6"/>
      <c r="CH789" s="6"/>
      <c r="CI789" s="6"/>
      <c r="CJ789" s="6"/>
      <c r="CK789" s="6"/>
      <c r="CL789" s="6"/>
      <c r="CM789" s="6"/>
      <c r="CN789" s="6"/>
      <c r="CO789" s="6"/>
      <c r="CP789" s="6"/>
      <c r="CQ789" s="6"/>
      <c r="CR789" s="6"/>
      <c r="CS789" s="6"/>
      <c r="CT789" s="6"/>
      <c r="CU789" s="6"/>
      <c r="CV789" s="6"/>
      <c r="CW789" s="6"/>
      <c r="CX789" s="6"/>
      <c r="CY789" s="6"/>
      <c r="CZ789" s="6"/>
      <c r="DA789" s="6"/>
      <c r="DB789" s="6"/>
      <c r="DC789" s="6"/>
      <c r="DD789" s="6"/>
      <c r="DE789" s="6"/>
      <c r="DF789" s="6"/>
      <c r="DG789" s="6"/>
      <c r="DH789" s="6"/>
      <c r="DI789" s="6"/>
      <c r="DJ789" s="6"/>
      <c r="DK789" s="6"/>
      <c r="DL789" s="6"/>
      <c r="DM789" s="6"/>
      <c r="DN789" s="6"/>
      <c r="DO789" s="6"/>
      <c r="DP789" s="6"/>
    </row>
    <row r="790" spans="3:120"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  <c r="CA790" s="6"/>
      <c r="CB790" s="6"/>
      <c r="CC790" s="6"/>
      <c r="CD790" s="6"/>
      <c r="CE790" s="6"/>
      <c r="CF790" s="6"/>
      <c r="CG790" s="6"/>
      <c r="CH790" s="6"/>
      <c r="CI790" s="6"/>
      <c r="CJ790" s="6"/>
      <c r="CK790" s="6"/>
      <c r="CL790" s="6"/>
      <c r="CM790" s="6"/>
      <c r="CN790" s="6"/>
      <c r="CO790" s="6"/>
      <c r="CP790" s="6"/>
      <c r="CQ790" s="6"/>
      <c r="CR790" s="6"/>
      <c r="CS790" s="6"/>
      <c r="CT790" s="6"/>
      <c r="CU790" s="6"/>
      <c r="CV790" s="6"/>
      <c r="CW790" s="6"/>
      <c r="CX790" s="6"/>
      <c r="CY790" s="6"/>
      <c r="CZ790" s="6"/>
      <c r="DA790" s="6"/>
      <c r="DB790" s="6"/>
      <c r="DC790" s="6"/>
      <c r="DD790" s="6"/>
      <c r="DE790" s="6"/>
      <c r="DF790" s="6"/>
      <c r="DG790" s="6"/>
      <c r="DH790" s="6"/>
      <c r="DI790" s="6"/>
      <c r="DJ790" s="6"/>
      <c r="DK790" s="6"/>
      <c r="DL790" s="6"/>
      <c r="DM790" s="6"/>
      <c r="DN790" s="6"/>
      <c r="DO790" s="6"/>
      <c r="DP790" s="6"/>
    </row>
    <row r="791" spans="3:120"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6"/>
      <c r="CA791" s="6"/>
      <c r="CB791" s="6"/>
      <c r="CC791" s="6"/>
      <c r="CD791" s="6"/>
      <c r="CE791" s="6"/>
      <c r="CF791" s="6"/>
      <c r="CG791" s="6"/>
      <c r="CH791" s="6"/>
      <c r="CI791" s="6"/>
      <c r="CJ791" s="6"/>
      <c r="CK791" s="6"/>
      <c r="CL791" s="6"/>
      <c r="CM791" s="6"/>
      <c r="CN791" s="6"/>
      <c r="CO791" s="6"/>
      <c r="CP791" s="6"/>
      <c r="CQ791" s="6"/>
      <c r="CR791" s="6"/>
      <c r="CS791" s="6"/>
      <c r="CT791" s="6"/>
      <c r="CU791" s="6"/>
      <c r="CV791" s="6"/>
      <c r="CW791" s="6"/>
      <c r="CX791" s="6"/>
      <c r="CY791" s="6"/>
      <c r="CZ791" s="6"/>
      <c r="DA791" s="6"/>
      <c r="DB791" s="6"/>
      <c r="DC791" s="6"/>
      <c r="DD791" s="6"/>
      <c r="DE791" s="6"/>
      <c r="DF791" s="6"/>
      <c r="DG791" s="6"/>
      <c r="DH791" s="6"/>
      <c r="DI791" s="6"/>
      <c r="DJ791" s="6"/>
      <c r="DK791" s="6"/>
      <c r="DL791" s="6"/>
      <c r="DM791" s="6"/>
      <c r="DN791" s="6"/>
      <c r="DO791" s="6"/>
      <c r="DP791" s="6"/>
    </row>
    <row r="792" spans="3:120"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6"/>
      <c r="CA792" s="6"/>
      <c r="CB792" s="6"/>
      <c r="CC792" s="6"/>
      <c r="CD792" s="6"/>
      <c r="CE792" s="6"/>
      <c r="CF792" s="6"/>
      <c r="CG792" s="6"/>
      <c r="CH792" s="6"/>
      <c r="CI792" s="6"/>
      <c r="CJ792" s="6"/>
      <c r="CK792" s="6"/>
      <c r="CL792" s="6"/>
      <c r="CM792" s="6"/>
      <c r="CN792" s="6"/>
      <c r="CO792" s="6"/>
      <c r="CP792" s="6"/>
      <c r="CQ792" s="6"/>
      <c r="CR792" s="6"/>
      <c r="CS792" s="6"/>
      <c r="CT792" s="6"/>
      <c r="CU792" s="6"/>
      <c r="CV792" s="6"/>
      <c r="CW792" s="6"/>
      <c r="CX792" s="6"/>
      <c r="CY792" s="6"/>
      <c r="CZ792" s="6"/>
      <c r="DA792" s="6"/>
      <c r="DB792" s="6"/>
      <c r="DC792" s="6"/>
      <c r="DD792" s="6"/>
      <c r="DE792" s="6"/>
      <c r="DF792" s="6"/>
      <c r="DG792" s="6"/>
      <c r="DH792" s="6"/>
      <c r="DI792" s="6"/>
      <c r="DJ792" s="6"/>
      <c r="DK792" s="6"/>
      <c r="DL792" s="6"/>
      <c r="DM792" s="6"/>
      <c r="DN792" s="6"/>
      <c r="DO792" s="6"/>
      <c r="DP792" s="6"/>
    </row>
    <row r="793" spans="3:120"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  <c r="BY793" s="6"/>
      <c r="BZ793" s="6"/>
      <c r="CA793" s="6"/>
      <c r="CB793" s="6"/>
      <c r="CC793" s="6"/>
      <c r="CD793" s="6"/>
      <c r="CE793" s="6"/>
      <c r="CF793" s="6"/>
      <c r="CG793" s="6"/>
      <c r="CH793" s="6"/>
      <c r="CI793" s="6"/>
      <c r="CJ793" s="6"/>
      <c r="CK793" s="6"/>
      <c r="CL793" s="6"/>
      <c r="CM793" s="6"/>
      <c r="CN793" s="6"/>
      <c r="CO793" s="6"/>
      <c r="CP793" s="6"/>
      <c r="CQ793" s="6"/>
      <c r="CR793" s="6"/>
      <c r="CS793" s="6"/>
      <c r="CT793" s="6"/>
      <c r="CU793" s="6"/>
      <c r="CV793" s="6"/>
      <c r="CW793" s="6"/>
      <c r="CX793" s="6"/>
      <c r="CY793" s="6"/>
      <c r="CZ793" s="6"/>
      <c r="DA793" s="6"/>
      <c r="DB793" s="6"/>
      <c r="DC793" s="6"/>
      <c r="DD793" s="6"/>
      <c r="DE793" s="6"/>
      <c r="DF793" s="6"/>
      <c r="DG793" s="6"/>
      <c r="DH793" s="6"/>
      <c r="DI793" s="6"/>
      <c r="DJ793" s="6"/>
      <c r="DK793" s="6"/>
      <c r="DL793" s="6"/>
      <c r="DM793" s="6"/>
      <c r="DN793" s="6"/>
      <c r="DO793" s="6"/>
      <c r="DP793" s="6"/>
    </row>
    <row r="794" spans="3:120"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  <c r="BY794" s="6"/>
      <c r="BZ794" s="6"/>
      <c r="CA794" s="6"/>
      <c r="CB794" s="6"/>
      <c r="CC794" s="6"/>
      <c r="CD794" s="6"/>
      <c r="CE794" s="6"/>
      <c r="CF794" s="6"/>
      <c r="CG794" s="6"/>
      <c r="CH794" s="6"/>
      <c r="CI794" s="6"/>
      <c r="CJ794" s="6"/>
      <c r="CK794" s="6"/>
      <c r="CL794" s="6"/>
      <c r="CM794" s="6"/>
      <c r="CN794" s="6"/>
      <c r="CO794" s="6"/>
      <c r="CP794" s="6"/>
      <c r="CQ794" s="6"/>
      <c r="CR794" s="6"/>
      <c r="CS794" s="6"/>
      <c r="CT794" s="6"/>
      <c r="CU794" s="6"/>
      <c r="CV794" s="6"/>
      <c r="CW794" s="6"/>
      <c r="CX794" s="6"/>
      <c r="CY794" s="6"/>
      <c r="CZ794" s="6"/>
      <c r="DA794" s="6"/>
      <c r="DB794" s="6"/>
      <c r="DC794" s="6"/>
      <c r="DD794" s="6"/>
      <c r="DE794" s="6"/>
      <c r="DF794" s="6"/>
      <c r="DG794" s="6"/>
      <c r="DH794" s="6"/>
      <c r="DI794" s="6"/>
      <c r="DJ794" s="6"/>
      <c r="DK794" s="6"/>
      <c r="DL794" s="6"/>
      <c r="DM794" s="6"/>
      <c r="DN794" s="6"/>
      <c r="DO794" s="6"/>
      <c r="DP794" s="6"/>
    </row>
    <row r="795" spans="3:120"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6"/>
      <c r="CA795" s="6"/>
      <c r="CB795" s="6"/>
      <c r="CC795" s="6"/>
      <c r="CD795" s="6"/>
      <c r="CE795" s="6"/>
      <c r="CF795" s="6"/>
      <c r="CG795" s="6"/>
      <c r="CH795" s="6"/>
      <c r="CI795" s="6"/>
      <c r="CJ795" s="6"/>
      <c r="CK795" s="6"/>
      <c r="CL795" s="6"/>
      <c r="CM795" s="6"/>
      <c r="CN795" s="6"/>
      <c r="CO795" s="6"/>
      <c r="CP795" s="6"/>
      <c r="CQ795" s="6"/>
      <c r="CR795" s="6"/>
      <c r="CS795" s="6"/>
      <c r="CT795" s="6"/>
      <c r="CU795" s="6"/>
      <c r="CV795" s="6"/>
      <c r="CW795" s="6"/>
      <c r="CX795" s="6"/>
      <c r="CY795" s="6"/>
      <c r="CZ795" s="6"/>
      <c r="DA795" s="6"/>
      <c r="DB795" s="6"/>
      <c r="DC795" s="6"/>
      <c r="DD795" s="6"/>
      <c r="DE795" s="6"/>
      <c r="DF795" s="6"/>
      <c r="DG795" s="6"/>
      <c r="DH795" s="6"/>
      <c r="DI795" s="6"/>
      <c r="DJ795" s="6"/>
      <c r="DK795" s="6"/>
      <c r="DL795" s="6"/>
      <c r="DM795" s="6"/>
      <c r="DN795" s="6"/>
      <c r="DO795" s="6"/>
      <c r="DP795" s="6"/>
    </row>
    <row r="796" spans="3:120"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6"/>
      <c r="CA796" s="6"/>
      <c r="CB796" s="6"/>
      <c r="CC796" s="6"/>
      <c r="CD796" s="6"/>
      <c r="CE796" s="6"/>
      <c r="CF796" s="6"/>
      <c r="CG796" s="6"/>
      <c r="CH796" s="6"/>
      <c r="CI796" s="6"/>
      <c r="CJ796" s="6"/>
      <c r="CK796" s="6"/>
      <c r="CL796" s="6"/>
      <c r="CM796" s="6"/>
      <c r="CN796" s="6"/>
      <c r="CO796" s="6"/>
      <c r="CP796" s="6"/>
      <c r="CQ796" s="6"/>
      <c r="CR796" s="6"/>
      <c r="CS796" s="6"/>
      <c r="CT796" s="6"/>
      <c r="CU796" s="6"/>
      <c r="CV796" s="6"/>
      <c r="CW796" s="6"/>
      <c r="CX796" s="6"/>
      <c r="CY796" s="6"/>
      <c r="CZ796" s="6"/>
      <c r="DA796" s="6"/>
      <c r="DB796" s="6"/>
      <c r="DC796" s="6"/>
      <c r="DD796" s="6"/>
      <c r="DE796" s="6"/>
      <c r="DF796" s="6"/>
      <c r="DG796" s="6"/>
      <c r="DH796" s="6"/>
      <c r="DI796" s="6"/>
      <c r="DJ796" s="6"/>
      <c r="DK796" s="6"/>
      <c r="DL796" s="6"/>
      <c r="DM796" s="6"/>
      <c r="DN796" s="6"/>
      <c r="DO796" s="6"/>
      <c r="DP796" s="6"/>
    </row>
    <row r="797" spans="3:120"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  <c r="BY797" s="6"/>
      <c r="BZ797" s="6"/>
      <c r="CA797" s="6"/>
      <c r="CB797" s="6"/>
      <c r="CC797" s="6"/>
      <c r="CD797" s="6"/>
      <c r="CE797" s="6"/>
      <c r="CF797" s="6"/>
      <c r="CG797" s="6"/>
      <c r="CH797" s="6"/>
      <c r="CI797" s="6"/>
      <c r="CJ797" s="6"/>
      <c r="CK797" s="6"/>
      <c r="CL797" s="6"/>
      <c r="CM797" s="6"/>
      <c r="CN797" s="6"/>
      <c r="CO797" s="6"/>
      <c r="CP797" s="6"/>
      <c r="CQ797" s="6"/>
      <c r="CR797" s="6"/>
      <c r="CS797" s="6"/>
      <c r="CT797" s="6"/>
      <c r="CU797" s="6"/>
      <c r="CV797" s="6"/>
      <c r="CW797" s="6"/>
      <c r="CX797" s="6"/>
      <c r="CY797" s="6"/>
      <c r="CZ797" s="6"/>
      <c r="DA797" s="6"/>
      <c r="DB797" s="6"/>
      <c r="DC797" s="6"/>
      <c r="DD797" s="6"/>
      <c r="DE797" s="6"/>
      <c r="DF797" s="6"/>
      <c r="DG797" s="6"/>
      <c r="DH797" s="6"/>
      <c r="DI797" s="6"/>
      <c r="DJ797" s="6"/>
      <c r="DK797" s="6"/>
      <c r="DL797" s="6"/>
      <c r="DM797" s="6"/>
      <c r="DN797" s="6"/>
      <c r="DO797" s="6"/>
      <c r="DP797" s="6"/>
    </row>
    <row r="798" spans="3:120"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6"/>
      <c r="CA798" s="6"/>
      <c r="CB798" s="6"/>
      <c r="CC798" s="6"/>
      <c r="CD798" s="6"/>
      <c r="CE798" s="6"/>
      <c r="CF798" s="6"/>
      <c r="CG798" s="6"/>
      <c r="CH798" s="6"/>
      <c r="CI798" s="6"/>
      <c r="CJ798" s="6"/>
      <c r="CK798" s="6"/>
      <c r="CL798" s="6"/>
      <c r="CM798" s="6"/>
      <c r="CN798" s="6"/>
      <c r="CO798" s="6"/>
      <c r="CP798" s="6"/>
      <c r="CQ798" s="6"/>
      <c r="CR798" s="6"/>
      <c r="CS798" s="6"/>
      <c r="CT798" s="6"/>
      <c r="CU798" s="6"/>
      <c r="CV798" s="6"/>
      <c r="CW798" s="6"/>
      <c r="CX798" s="6"/>
      <c r="CY798" s="6"/>
      <c r="CZ798" s="6"/>
      <c r="DA798" s="6"/>
      <c r="DB798" s="6"/>
      <c r="DC798" s="6"/>
      <c r="DD798" s="6"/>
      <c r="DE798" s="6"/>
      <c r="DF798" s="6"/>
      <c r="DG798" s="6"/>
      <c r="DH798" s="6"/>
      <c r="DI798" s="6"/>
      <c r="DJ798" s="6"/>
      <c r="DK798" s="6"/>
      <c r="DL798" s="6"/>
      <c r="DM798" s="6"/>
      <c r="DN798" s="6"/>
      <c r="DO798" s="6"/>
      <c r="DP798" s="6"/>
    </row>
    <row r="799" spans="3:120"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  <c r="BY799" s="6"/>
      <c r="BZ799" s="6"/>
      <c r="CA799" s="6"/>
      <c r="CB799" s="6"/>
      <c r="CC799" s="6"/>
      <c r="CD799" s="6"/>
      <c r="CE799" s="6"/>
      <c r="CF799" s="6"/>
      <c r="CG799" s="6"/>
      <c r="CH799" s="6"/>
      <c r="CI799" s="6"/>
      <c r="CJ799" s="6"/>
      <c r="CK799" s="6"/>
      <c r="CL799" s="6"/>
      <c r="CM799" s="6"/>
      <c r="CN799" s="6"/>
      <c r="CO799" s="6"/>
      <c r="CP799" s="6"/>
      <c r="CQ799" s="6"/>
      <c r="CR799" s="6"/>
      <c r="CS799" s="6"/>
      <c r="CT799" s="6"/>
      <c r="CU799" s="6"/>
      <c r="CV799" s="6"/>
      <c r="CW799" s="6"/>
      <c r="CX799" s="6"/>
      <c r="CY799" s="6"/>
      <c r="CZ799" s="6"/>
      <c r="DA799" s="6"/>
      <c r="DB799" s="6"/>
      <c r="DC799" s="6"/>
      <c r="DD799" s="6"/>
      <c r="DE799" s="6"/>
      <c r="DF799" s="6"/>
      <c r="DG799" s="6"/>
      <c r="DH799" s="6"/>
      <c r="DI799" s="6"/>
      <c r="DJ799" s="6"/>
      <c r="DK799" s="6"/>
      <c r="DL799" s="6"/>
      <c r="DM799" s="6"/>
      <c r="DN799" s="6"/>
      <c r="DO799" s="6"/>
      <c r="DP799" s="6"/>
    </row>
    <row r="800" spans="3:120"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  <c r="BY800" s="6"/>
      <c r="BZ800" s="6"/>
      <c r="CA800" s="6"/>
      <c r="CB800" s="6"/>
      <c r="CC800" s="6"/>
      <c r="CD800" s="6"/>
      <c r="CE800" s="6"/>
      <c r="CF800" s="6"/>
      <c r="CG800" s="6"/>
      <c r="CH800" s="6"/>
      <c r="CI800" s="6"/>
      <c r="CJ800" s="6"/>
      <c r="CK800" s="6"/>
      <c r="CL800" s="6"/>
      <c r="CM800" s="6"/>
      <c r="CN800" s="6"/>
      <c r="CO800" s="6"/>
      <c r="CP800" s="6"/>
      <c r="CQ800" s="6"/>
      <c r="CR800" s="6"/>
      <c r="CS800" s="6"/>
      <c r="CT800" s="6"/>
      <c r="CU800" s="6"/>
      <c r="CV800" s="6"/>
      <c r="CW800" s="6"/>
      <c r="CX800" s="6"/>
      <c r="CY800" s="6"/>
      <c r="CZ800" s="6"/>
      <c r="DA800" s="6"/>
      <c r="DB800" s="6"/>
      <c r="DC800" s="6"/>
      <c r="DD800" s="6"/>
      <c r="DE800" s="6"/>
      <c r="DF800" s="6"/>
      <c r="DG800" s="6"/>
      <c r="DH800" s="6"/>
      <c r="DI800" s="6"/>
      <c r="DJ800" s="6"/>
      <c r="DK800" s="6"/>
      <c r="DL800" s="6"/>
      <c r="DM800" s="6"/>
      <c r="DN800" s="6"/>
      <c r="DO800" s="6"/>
      <c r="DP800" s="6"/>
    </row>
    <row r="801" spans="3:120"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  <c r="BY801" s="6"/>
      <c r="BZ801" s="6"/>
      <c r="CA801" s="6"/>
      <c r="CB801" s="6"/>
      <c r="CC801" s="6"/>
      <c r="CD801" s="6"/>
      <c r="CE801" s="6"/>
      <c r="CF801" s="6"/>
      <c r="CG801" s="6"/>
      <c r="CH801" s="6"/>
      <c r="CI801" s="6"/>
      <c r="CJ801" s="6"/>
      <c r="CK801" s="6"/>
      <c r="CL801" s="6"/>
      <c r="CM801" s="6"/>
      <c r="CN801" s="6"/>
      <c r="CO801" s="6"/>
      <c r="CP801" s="6"/>
      <c r="CQ801" s="6"/>
      <c r="CR801" s="6"/>
      <c r="CS801" s="6"/>
      <c r="CT801" s="6"/>
      <c r="CU801" s="6"/>
      <c r="CV801" s="6"/>
      <c r="CW801" s="6"/>
      <c r="CX801" s="6"/>
      <c r="CY801" s="6"/>
      <c r="CZ801" s="6"/>
      <c r="DA801" s="6"/>
      <c r="DB801" s="6"/>
      <c r="DC801" s="6"/>
      <c r="DD801" s="6"/>
      <c r="DE801" s="6"/>
      <c r="DF801" s="6"/>
      <c r="DG801" s="6"/>
      <c r="DH801" s="6"/>
      <c r="DI801" s="6"/>
      <c r="DJ801" s="6"/>
      <c r="DK801" s="6"/>
      <c r="DL801" s="6"/>
      <c r="DM801" s="6"/>
      <c r="DN801" s="6"/>
      <c r="DO801" s="6"/>
      <c r="DP801" s="6"/>
    </row>
    <row r="802" spans="3:120"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  <c r="BU802" s="6"/>
      <c r="BV802" s="6"/>
      <c r="BW802" s="6"/>
      <c r="BX802" s="6"/>
      <c r="BY802" s="6"/>
      <c r="BZ802" s="6"/>
      <c r="CA802" s="6"/>
      <c r="CB802" s="6"/>
      <c r="CC802" s="6"/>
      <c r="CD802" s="6"/>
      <c r="CE802" s="6"/>
      <c r="CF802" s="6"/>
      <c r="CG802" s="6"/>
      <c r="CH802" s="6"/>
      <c r="CI802" s="6"/>
      <c r="CJ802" s="6"/>
      <c r="CK802" s="6"/>
      <c r="CL802" s="6"/>
      <c r="CM802" s="6"/>
      <c r="CN802" s="6"/>
      <c r="CO802" s="6"/>
      <c r="CP802" s="6"/>
      <c r="CQ802" s="6"/>
      <c r="CR802" s="6"/>
      <c r="CS802" s="6"/>
      <c r="CT802" s="6"/>
      <c r="CU802" s="6"/>
      <c r="CV802" s="6"/>
      <c r="CW802" s="6"/>
      <c r="CX802" s="6"/>
      <c r="CY802" s="6"/>
      <c r="CZ802" s="6"/>
      <c r="DA802" s="6"/>
      <c r="DB802" s="6"/>
      <c r="DC802" s="6"/>
      <c r="DD802" s="6"/>
      <c r="DE802" s="6"/>
      <c r="DF802" s="6"/>
      <c r="DG802" s="6"/>
      <c r="DH802" s="6"/>
      <c r="DI802" s="6"/>
      <c r="DJ802" s="6"/>
      <c r="DK802" s="6"/>
      <c r="DL802" s="6"/>
      <c r="DM802" s="6"/>
      <c r="DN802" s="6"/>
      <c r="DO802" s="6"/>
      <c r="DP802" s="6"/>
    </row>
    <row r="803" spans="3:120"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  <c r="BU803" s="6"/>
      <c r="BV803" s="6"/>
      <c r="BW803" s="6"/>
      <c r="BX803" s="6"/>
      <c r="BY803" s="6"/>
      <c r="BZ803" s="6"/>
      <c r="CA803" s="6"/>
      <c r="CB803" s="6"/>
      <c r="CC803" s="6"/>
      <c r="CD803" s="6"/>
      <c r="CE803" s="6"/>
      <c r="CF803" s="6"/>
      <c r="CG803" s="6"/>
      <c r="CH803" s="6"/>
      <c r="CI803" s="6"/>
      <c r="CJ803" s="6"/>
      <c r="CK803" s="6"/>
      <c r="CL803" s="6"/>
      <c r="CM803" s="6"/>
      <c r="CN803" s="6"/>
      <c r="CO803" s="6"/>
      <c r="CP803" s="6"/>
      <c r="CQ803" s="6"/>
      <c r="CR803" s="6"/>
      <c r="CS803" s="6"/>
      <c r="CT803" s="6"/>
      <c r="CU803" s="6"/>
      <c r="CV803" s="6"/>
      <c r="CW803" s="6"/>
      <c r="CX803" s="6"/>
      <c r="CY803" s="6"/>
      <c r="CZ803" s="6"/>
      <c r="DA803" s="6"/>
      <c r="DB803" s="6"/>
      <c r="DC803" s="6"/>
      <c r="DD803" s="6"/>
      <c r="DE803" s="6"/>
      <c r="DF803" s="6"/>
      <c r="DG803" s="6"/>
      <c r="DH803" s="6"/>
      <c r="DI803" s="6"/>
      <c r="DJ803" s="6"/>
      <c r="DK803" s="6"/>
      <c r="DL803" s="6"/>
      <c r="DM803" s="6"/>
      <c r="DN803" s="6"/>
      <c r="DO803" s="6"/>
      <c r="DP803" s="6"/>
    </row>
    <row r="804" spans="3:120"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6"/>
      <c r="CA804" s="6"/>
      <c r="CB804" s="6"/>
      <c r="CC804" s="6"/>
      <c r="CD804" s="6"/>
      <c r="CE804" s="6"/>
      <c r="CF804" s="6"/>
      <c r="CG804" s="6"/>
      <c r="CH804" s="6"/>
      <c r="CI804" s="6"/>
      <c r="CJ804" s="6"/>
      <c r="CK804" s="6"/>
      <c r="CL804" s="6"/>
      <c r="CM804" s="6"/>
      <c r="CN804" s="6"/>
      <c r="CO804" s="6"/>
      <c r="CP804" s="6"/>
      <c r="CQ804" s="6"/>
      <c r="CR804" s="6"/>
      <c r="CS804" s="6"/>
      <c r="CT804" s="6"/>
      <c r="CU804" s="6"/>
      <c r="CV804" s="6"/>
      <c r="CW804" s="6"/>
      <c r="CX804" s="6"/>
      <c r="CY804" s="6"/>
      <c r="CZ804" s="6"/>
      <c r="DA804" s="6"/>
      <c r="DB804" s="6"/>
      <c r="DC804" s="6"/>
      <c r="DD804" s="6"/>
      <c r="DE804" s="6"/>
      <c r="DF804" s="6"/>
      <c r="DG804" s="6"/>
      <c r="DH804" s="6"/>
      <c r="DI804" s="6"/>
      <c r="DJ804" s="6"/>
      <c r="DK804" s="6"/>
      <c r="DL804" s="6"/>
      <c r="DM804" s="6"/>
      <c r="DN804" s="6"/>
      <c r="DO804" s="6"/>
      <c r="DP804" s="6"/>
    </row>
    <row r="805" spans="3:120"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  <c r="BU805" s="6"/>
      <c r="BV805" s="6"/>
      <c r="BW805" s="6"/>
      <c r="BX805" s="6"/>
      <c r="BY805" s="6"/>
      <c r="BZ805" s="6"/>
      <c r="CA805" s="6"/>
      <c r="CB805" s="6"/>
      <c r="CC805" s="6"/>
      <c r="CD805" s="6"/>
      <c r="CE805" s="6"/>
      <c r="CF805" s="6"/>
      <c r="CG805" s="6"/>
      <c r="CH805" s="6"/>
      <c r="CI805" s="6"/>
      <c r="CJ805" s="6"/>
      <c r="CK805" s="6"/>
      <c r="CL805" s="6"/>
      <c r="CM805" s="6"/>
      <c r="CN805" s="6"/>
      <c r="CO805" s="6"/>
      <c r="CP805" s="6"/>
      <c r="CQ805" s="6"/>
      <c r="CR805" s="6"/>
      <c r="CS805" s="6"/>
      <c r="CT805" s="6"/>
      <c r="CU805" s="6"/>
      <c r="CV805" s="6"/>
      <c r="CW805" s="6"/>
      <c r="CX805" s="6"/>
      <c r="CY805" s="6"/>
      <c r="CZ805" s="6"/>
      <c r="DA805" s="6"/>
      <c r="DB805" s="6"/>
      <c r="DC805" s="6"/>
      <c r="DD805" s="6"/>
      <c r="DE805" s="6"/>
      <c r="DF805" s="6"/>
      <c r="DG805" s="6"/>
      <c r="DH805" s="6"/>
      <c r="DI805" s="6"/>
      <c r="DJ805" s="6"/>
      <c r="DK805" s="6"/>
      <c r="DL805" s="6"/>
      <c r="DM805" s="6"/>
      <c r="DN805" s="6"/>
      <c r="DO805" s="6"/>
      <c r="DP805" s="6"/>
    </row>
    <row r="806" spans="3:120"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6"/>
      <c r="CA806" s="6"/>
      <c r="CB806" s="6"/>
      <c r="CC806" s="6"/>
      <c r="CD806" s="6"/>
      <c r="CE806" s="6"/>
      <c r="CF806" s="6"/>
      <c r="CG806" s="6"/>
      <c r="CH806" s="6"/>
      <c r="CI806" s="6"/>
      <c r="CJ806" s="6"/>
      <c r="CK806" s="6"/>
      <c r="CL806" s="6"/>
      <c r="CM806" s="6"/>
      <c r="CN806" s="6"/>
      <c r="CO806" s="6"/>
      <c r="CP806" s="6"/>
      <c r="CQ806" s="6"/>
      <c r="CR806" s="6"/>
      <c r="CS806" s="6"/>
      <c r="CT806" s="6"/>
      <c r="CU806" s="6"/>
      <c r="CV806" s="6"/>
      <c r="CW806" s="6"/>
      <c r="CX806" s="6"/>
      <c r="CY806" s="6"/>
      <c r="CZ806" s="6"/>
      <c r="DA806" s="6"/>
      <c r="DB806" s="6"/>
      <c r="DC806" s="6"/>
      <c r="DD806" s="6"/>
      <c r="DE806" s="6"/>
      <c r="DF806" s="6"/>
      <c r="DG806" s="6"/>
      <c r="DH806" s="6"/>
      <c r="DI806" s="6"/>
      <c r="DJ806" s="6"/>
      <c r="DK806" s="6"/>
      <c r="DL806" s="6"/>
      <c r="DM806" s="6"/>
      <c r="DN806" s="6"/>
      <c r="DO806" s="6"/>
      <c r="DP806" s="6"/>
    </row>
    <row r="807" spans="3:120"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  <c r="BU807" s="6"/>
      <c r="BV807" s="6"/>
      <c r="BW807" s="6"/>
      <c r="BX807" s="6"/>
      <c r="BY807" s="6"/>
      <c r="BZ807" s="6"/>
      <c r="CA807" s="6"/>
      <c r="CB807" s="6"/>
      <c r="CC807" s="6"/>
      <c r="CD807" s="6"/>
      <c r="CE807" s="6"/>
      <c r="CF807" s="6"/>
      <c r="CG807" s="6"/>
      <c r="CH807" s="6"/>
      <c r="CI807" s="6"/>
      <c r="CJ807" s="6"/>
      <c r="CK807" s="6"/>
      <c r="CL807" s="6"/>
      <c r="CM807" s="6"/>
      <c r="CN807" s="6"/>
      <c r="CO807" s="6"/>
      <c r="CP807" s="6"/>
      <c r="CQ807" s="6"/>
      <c r="CR807" s="6"/>
      <c r="CS807" s="6"/>
      <c r="CT807" s="6"/>
      <c r="CU807" s="6"/>
      <c r="CV807" s="6"/>
      <c r="CW807" s="6"/>
      <c r="CX807" s="6"/>
      <c r="CY807" s="6"/>
      <c r="CZ807" s="6"/>
      <c r="DA807" s="6"/>
      <c r="DB807" s="6"/>
      <c r="DC807" s="6"/>
      <c r="DD807" s="6"/>
      <c r="DE807" s="6"/>
      <c r="DF807" s="6"/>
      <c r="DG807" s="6"/>
      <c r="DH807" s="6"/>
      <c r="DI807" s="6"/>
      <c r="DJ807" s="6"/>
      <c r="DK807" s="6"/>
      <c r="DL807" s="6"/>
      <c r="DM807" s="6"/>
      <c r="DN807" s="6"/>
      <c r="DO807" s="6"/>
      <c r="DP807" s="6"/>
    </row>
    <row r="808" spans="3:120"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  <c r="BY808" s="6"/>
      <c r="BZ808" s="6"/>
      <c r="CA808" s="6"/>
      <c r="CB808" s="6"/>
      <c r="CC808" s="6"/>
      <c r="CD808" s="6"/>
      <c r="CE808" s="6"/>
      <c r="CF808" s="6"/>
      <c r="CG808" s="6"/>
      <c r="CH808" s="6"/>
      <c r="CI808" s="6"/>
      <c r="CJ808" s="6"/>
      <c r="CK808" s="6"/>
      <c r="CL808" s="6"/>
      <c r="CM808" s="6"/>
      <c r="CN808" s="6"/>
      <c r="CO808" s="6"/>
      <c r="CP808" s="6"/>
      <c r="CQ808" s="6"/>
      <c r="CR808" s="6"/>
      <c r="CS808" s="6"/>
      <c r="CT808" s="6"/>
      <c r="CU808" s="6"/>
      <c r="CV808" s="6"/>
      <c r="CW808" s="6"/>
      <c r="CX808" s="6"/>
      <c r="CY808" s="6"/>
      <c r="CZ808" s="6"/>
      <c r="DA808" s="6"/>
      <c r="DB808" s="6"/>
      <c r="DC808" s="6"/>
      <c r="DD808" s="6"/>
      <c r="DE808" s="6"/>
      <c r="DF808" s="6"/>
      <c r="DG808" s="6"/>
      <c r="DH808" s="6"/>
      <c r="DI808" s="6"/>
      <c r="DJ808" s="6"/>
      <c r="DK808" s="6"/>
      <c r="DL808" s="6"/>
      <c r="DM808" s="6"/>
      <c r="DN808" s="6"/>
      <c r="DO808" s="6"/>
      <c r="DP808" s="6"/>
    </row>
    <row r="809" spans="3:120"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  <c r="BU809" s="6"/>
      <c r="BV809" s="6"/>
      <c r="BW809" s="6"/>
      <c r="BX809" s="6"/>
      <c r="BY809" s="6"/>
      <c r="BZ809" s="6"/>
      <c r="CA809" s="6"/>
      <c r="CB809" s="6"/>
      <c r="CC809" s="6"/>
      <c r="CD809" s="6"/>
      <c r="CE809" s="6"/>
      <c r="CF809" s="6"/>
      <c r="CG809" s="6"/>
      <c r="CH809" s="6"/>
      <c r="CI809" s="6"/>
      <c r="CJ809" s="6"/>
      <c r="CK809" s="6"/>
      <c r="CL809" s="6"/>
      <c r="CM809" s="6"/>
      <c r="CN809" s="6"/>
      <c r="CO809" s="6"/>
      <c r="CP809" s="6"/>
      <c r="CQ809" s="6"/>
      <c r="CR809" s="6"/>
      <c r="CS809" s="6"/>
      <c r="CT809" s="6"/>
      <c r="CU809" s="6"/>
      <c r="CV809" s="6"/>
      <c r="CW809" s="6"/>
      <c r="CX809" s="6"/>
      <c r="CY809" s="6"/>
      <c r="CZ809" s="6"/>
      <c r="DA809" s="6"/>
      <c r="DB809" s="6"/>
      <c r="DC809" s="6"/>
      <c r="DD809" s="6"/>
      <c r="DE809" s="6"/>
      <c r="DF809" s="6"/>
      <c r="DG809" s="6"/>
      <c r="DH809" s="6"/>
      <c r="DI809" s="6"/>
      <c r="DJ809" s="6"/>
      <c r="DK809" s="6"/>
      <c r="DL809" s="6"/>
      <c r="DM809" s="6"/>
      <c r="DN809" s="6"/>
      <c r="DO809" s="6"/>
      <c r="DP809" s="6"/>
    </row>
    <row r="810" spans="3:120"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6"/>
      <c r="BW810" s="6"/>
      <c r="BX810" s="6"/>
      <c r="BY810" s="6"/>
      <c r="BZ810" s="6"/>
      <c r="CA810" s="6"/>
      <c r="CB810" s="6"/>
      <c r="CC810" s="6"/>
      <c r="CD810" s="6"/>
      <c r="CE810" s="6"/>
      <c r="CF810" s="6"/>
      <c r="CG810" s="6"/>
      <c r="CH810" s="6"/>
      <c r="CI810" s="6"/>
      <c r="CJ810" s="6"/>
      <c r="CK810" s="6"/>
      <c r="CL810" s="6"/>
      <c r="CM810" s="6"/>
      <c r="CN810" s="6"/>
      <c r="CO810" s="6"/>
      <c r="CP810" s="6"/>
      <c r="CQ810" s="6"/>
      <c r="CR810" s="6"/>
      <c r="CS810" s="6"/>
      <c r="CT810" s="6"/>
      <c r="CU810" s="6"/>
      <c r="CV810" s="6"/>
      <c r="CW810" s="6"/>
      <c r="CX810" s="6"/>
      <c r="CY810" s="6"/>
      <c r="CZ810" s="6"/>
      <c r="DA810" s="6"/>
      <c r="DB810" s="6"/>
      <c r="DC810" s="6"/>
      <c r="DD810" s="6"/>
      <c r="DE810" s="6"/>
      <c r="DF810" s="6"/>
      <c r="DG810" s="6"/>
      <c r="DH810" s="6"/>
      <c r="DI810" s="6"/>
      <c r="DJ810" s="6"/>
      <c r="DK810" s="6"/>
      <c r="DL810" s="6"/>
      <c r="DM810" s="6"/>
      <c r="DN810" s="6"/>
      <c r="DO810" s="6"/>
      <c r="DP810" s="6"/>
    </row>
    <row r="811" spans="3:120"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  <c r="BU811" s="6"/>
      <c r="BV811" s="6"/>
      <c r="BW811" s="6"/>
      <c r="BX811" s="6"/>
      <c r="BY811" s="6"/>
      <c r="BZ811" s="6"/>
      <c r="CA811" s="6"/>
      <c r="CB811" s="6"/>
      <c r="CC811" s="6"/>
      <c r="CD811" s="6"/>
      <c r="CE811" s="6"/>
      <c r="CF811" s="6"/>
      <c r="CG811" s="6"/>
      <c r="CH811" s="6"/>
      <c r="CI811" s="6"/>
      <c r="CJ811" s="6"/>
      <c r="CK811" s="6"/>
      <c r="CL811" s="6"/>
      <c r="CM811" s="6"/>
      <c r="CN811" s="6"/>
      <c r="CO811" s="6"/>
      <c r="CP811" s="6"/>
      <c r="CQ811" s="6"/>
      <c r="CR811" s="6"/>
      <c r="CS811" s="6"/>
      <c r="CT811" s="6"/>
      <c r="CU811" s="6"/>
      <c r="CV811" s="6"/>
      <c r="CW811" s="6"/>
      <c r="CX811" s="6"/>
      <c r="CY811" s="6"/>
      <c r="CZ811" s="6"/>
      <c r="DA811" s="6"/>
      <c r="DB811" s="6"/>
      <c r="DC811" s="6"/>
      <c r="DD811" s="6"/>
      <c r="DE811" s="6"/>
      <c r="DF811" s="6"/>
      <c r="DG811" s="6"/>
      <c r="DH811" s="6"/>
      <c r="DI811" s="6"/>
      <c r="DJ811" s="6"/>
      <c r="DK811" s="6"/>
      <c r="DL811" s="6"/>
      <c r="DM811" s="6"/>
      <c r="DN811" s="6"/>
      <c r="DO811" s="6"/>
      <c r="DP811" s="6"/>
    </row>
    <row r="812" spans="3:120"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  <c r="BY812" s="6"/>
      <c r="BZ812" s="6"/>
      <c r="CA812" s="6"/>
      <c r="CB812" s="6"/>
      <c r="CC812" s="6"/>
      <c r="CD812" s="6"/>
      <c r="CE812" s="6"/>
      <c r="CF812" s="6"/>
      <c r="CG812" s="6"/>
      <c r="CH812" s="6"/>
      <c r="CI812" s="6"/>
      <c r="CJ812" s="6"/>
      <c r="CK812" s="6"/>
      <c r="CL812" s="6"/>
      <c r="CM812" s="6"/>
      <c r="CN812" s="6"/>
      <c r="CO812" s="6"/>
      <c r="CP812" s="6"/>
      <c r="CQ812" s="6"/>
      <c r="CR812" s="6"/>
      <c r="CS812" s="6"/>
      <c r="CT812" s="6"/>
      <c r="CU812" s="6"/>
      <c r="CV812" s="6"/>
      <c r="CW812" s="6"/>
      <c r="CX812" s="6"/>
      <c r="CY812" s="6"/>
      <c r="CZ812" s="6"/>
      <c r="DA812" s="6"/>
      <c r="DB812" s="6"/>
      <c r="DC812" s="6"/>
      <c r="DD812" s="6"/>
      <c r="DE812" s="6"/>
      <c r="DF812" s="6"/>
      <c r="DG812" s="6"/>
      <c r="DH812" s="6"/>
      <c r="DI812" s="6"/>
      <c r="DJ812" s="6"/>
      <c r="DK812" s="6"/>
      <c r="DL812" s="6"/>
      <c r="DM812" s="6"/>
      <c r="DN812" s="6"/>
      <c r="DO812" s="6"/>
      <c r="DP812" s="6"/>
    </row>
    <row r="813" spans="3:120"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  <c r="BY813" s="6"/>
      <c r="BZ813" s="6"/>
      <c r="CA813" s="6"/>
      <c r="CB813" s="6"/>
      <c r="CC813" s="6"/>
      <c r="CD813" s="6"/>
      <c r="CE813" s="6"/>
      <c r="CF813" s="6"/>
      <c r="CG813" s="6"/>
      <c r="CH813" s="6"/>
      <c r="CI813" s="6"/>
      <c r="CJ813" s="6"/>
      <c r="CK813" s="6"/>
      <c r="CL813" s="6"/>
      <c r="CM813" s="6"/>
      <c r="CN813" s="6"/>
      <c r="CO813" s="6"/>
      <c r="CP813" s="6"/>
      <c r="CQ813" s="6"/>
      <c r="CR813" s="6"/>
      <c r="CS813" s="6"/>
      <c r="CT813" s="6"/>
      <c r="CU813" s="6"/>
      <c r="CV813" s="6"/>
      <c r="CW813" s="6"/>
      <c r="CX813" s="6"/>
      <c r="CY813" s="6"/>
      <c r="CZ813" s="6"/>
      <c r="DA813" s="6"/>
      <c r="DB813" s="6"/>
      <c r="DC813" s="6"/>
      <c r="DD813" s="6"/>
      <c r="DE813" s="6"/>
      <c r="DF813" s="6"/>
      <c r="DG813" s="6"/>
      <c r="DH813" s="6"/>
      <c r="DI813" s="6"/>
      <c r="DJ813" s="6"/>
      <c r="DK813" s="6"/>
      <c r="DL813" s="6"/>
      <c r="DM813" s="6"/>
      <c r="DN813" s="6"/>
      <c r="DO813" s="6"/>
      <c r="DP813" s="6"/>
    </row>
    <row r="814" spans="3:120"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6"/>
      <c r="CA814" s="6"/>
      <c r="CB814" s="6"/>
      <c r="CC814" s="6"/>
      <c r="CD814" s="6"/>
      <c r="CE814" s="6"/>
      <c r="CF814" s="6"/>
      <c r="CG814" s="6"/>
      <c r="CH814" s="6"/>
      <c r="CI814" s="6"/>
      <c r="CJ814" s="6"/>
      <c r="CK814" s="6"/>
      <c r="CL814" s="6"/>
      <c r="CM814" s="6"/>
      <c r="CN814" s="6"/>
      <c r="CO814" s="6"/>
      <c r="CP814" s="6"/>
      <c r="CQ814" s="6"/>
      <c r="CR814" s="6"/>
      <c r="CS814" s="6"/>
      <c r="CT814" s="6"/>
      <c r="CU814" s="6"/>
      <c r="CV814" s="6"/>
      <c r="CW814" s="6"/>
      <c r="CX814" s="6"/>
      <c r="CY814" s="6"/>
      <c r="CZ814" s="6"/>
      <c r="DA814" s="6"/>
      <c r="DB814" s="6"/>
      <c r="DC814" s="6"/>
      <c r="DD814" s="6"/>
      <c r="DE814" s="6"/>
      <c r="DF814" s="6"/>
      <c r="DG814" s="6"/>
      <c r="DH814" s="6"/>
      <c r="DI814" s="6"/>
      <c r="DJ814" s="6"/>
      <c r="DK814" s="6"/>
      <c r="DL814" s="6"/>
      <c r="DM814" s="6"/>
      <c r="DN814" s="6"/>
      <c r="DO814" s="6"/>
      <c r="DP814" s="6"/>
    </row>
    <row r="815" spans="3:120"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  <c r="BY815" s="6"/>
      <c r="BZ815" s="6"/>
      <c r="CA815" s="6"/>
      <c r="CB815" s="6"/>
      <c r="CC815" s="6"/>
      <c r="CD815" s="6"/>
      <c r="CE815" s="6"/>
      <c r="CF815" s="6"/>
      <c r="CG815" s="6"/>
      <c r="CH815" s="6"/>
      <c r="CI815" s="6"/>
      <c r="CJ815" s="6"/>
      <c r="CK815" s="6"/>
      <c r="CL815" s="6"/>
      <c r="CM815" s="6"/>
      <c r="CN815" s="6"/>
      <c r="CO815" s="6"/>
      <c r="CP815" s="6"/>
      <c r="CQ815" s="6"/>
      <c r="CR815" s="6"/>
      <c r="CS815" s="6"/>
      <c r="CT815" s="6"/>
      <c r="CU815" s="6"/>
      <c r="CV815" s="6"/>
      <c r="CW815" s="6"/>
      <c r="CX815" s="6"/>
      <c r="CY815" s="6"/>
      <c r="CZ815" s="6"/>
      <c r="DA815" s="6"/>
      <c r="DB815" s="6"/>
      <c r="DC815" s="6"/>
      <c r="DD815" s="6"/>
      <c r="DE815" s="6"/>
      <c r="DF815" s="6"/>
      <c r="DG815" s="6"/>
      <c r="DH815" s="6"/>
      <c r="DI815" s="6"/>
      <c r="DJ815" s="6"/>
      <c r="DK815" s="6"/>
      <c r="DL815" s="6"/>
      <c r="DM815" s="6"/>
      <c r="DN815" s="6"/>
      <c r="DO815" s="6"/>
      <c r="DP815" s="6"/>
    </row>
    <row r="816" spans="3:120"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  <c r="BU816" s="6"/>
      <c r="BV816" s="6"/>
      <c r="BW816" s="6"/>
      <c r="BX816" s="6"/>
      <c r="BY816" s="6"/>
      <c r="BZ816" s="6"/>
      <c r="CA816" s="6"/>
      <c r="CB816" s="6"/>
      <c r="CC816" s="6"/>
      <c r="CD816" s="6"/>
      <c r="CE816" s="6"/>
      <c r="CF816" s="6"/>
      <c r="CG816" s="6"/>
      <c r="CH816" s="6"/>
      <c r="CI816" s="6"/>
      <c r="CJ816" s="6"/>
      <c r="CK816" s="6"/>
      <c r="CL816" s="6"/>
      <c r="CM816" s="6"/>
      <c r="CN816" s="6"/>
      <c r="CO816" s="6"/>
      <c r="CP816" s="6"/>
      <c r="CQ816" s="6"/>
      <c r="CR816" s="6"/>
      <c r="CS816" s="6"/>
      <c r="CT816" s="6"/>
      <c r="CU816" s="6"/>
      <c r="CV816" s="6"/>
      <c r="CW816" s="6"/>
      <c r="CX816" s="6"/>
      <c r="CY816" s="6"/>
      <c r="CZ816" s="6"/>
      <c r="DA816" s="6"/>
      <c r="DB816" s="6"/>
      <c r="DC816" s="6"/>
      <c r="DD816" s="6"/>
      <c r="DE816" s="6"/>
      <c r="DF816" s="6"/>
      <c r="DG816" s="6"/>
      <c r="DH816" s="6"/>
      <c r="DI816" s="6"/>
      <c r="DJ816" s="6"/>
      <c r="DK816" s="6"/>
      <c r="DL816" s="6"/>
      <c r="DM816" s="6"/>
      <c r="DN816" s="6"/>
      <c r="DO816" s="6"/>
      <c r="DP816" s="6"/>
    </row>
    <row r="817" spans="3:120"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  <c r="BU817" s="6"/>
      <c r="BV817" s="6"/>
      <c r="BW817" s="6"/>
      <c r="BX817" s="6"/>
      <c r="BY817" s="6"/>
      <c r="BZ817" s="6"/>
      <c r="CA817" s="6"/>
      <c r="CB817" s="6"/>
      <c r="CC817" s="6"/>
      <c r="CD817" s="6"/>
      <c r="CE817" s="6"/>
      <c r="CF817" s="6"/>
      <c r="CG817" s="6"/>
      <c r="CH817" s="6"/>
      <c r="CI817" s="6"/>
      <c r="CJ817" s="6"/>
      <c r="CK817" s="6"/>
      <c r="CL817" s="6"/>
      <c r="CM817" s="6"/>
      <c r="CN817" s="6"/>
      <c r="CO817" s="6"/>
      <c r="CP817" s="6"/>
      <c r="CQ817" s="6"/>
      <c r="CR817" s="6"/>
      <c r="CS817" s="6"/>
      <c r="CT817" s="6"/>
      <c r="CU817" s="6"/>
      <c r="CV817" s="6"/>
      <c r="CW817" s="6"/>
      <c r="CX817" s="6"/>
      <c r="CY817" s="6"/>
      <c r="CZ817" s="6"/>
      <c r="DA817" s="6"/>
      <c r="DB817" s="6"/>
      <c r="DC817" s="6"/>
      <c r="DD817" s="6"/>
      <c r="DE817" s="6"/>
      <c r="DF817" s="6"/>
      <c r="DG817" s="6"/>
      <c r="DH817" s="6"/>
      <c r="DI817" s="6"/>
      <c r="DJ817" s="6"/>
      <c r="DK817" s="6"/>
      <c r="DL817" s="6"/>
      <c r="DM817" s="6"/>
      <c r="DN817" s="6"/>
      <c r="DO817" s="6"/>
      <c r="DP817" s="6"/>
    </row>
    <row r="818" spans="3:120"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  <c r="BU818" s="6"/>
      <c r="BV818" s="6"/>
      <c r="BW818" s="6"/>
      <c r="BX818" s="6"/>
      <c r="BY818" s="6"/>
      <c r="BZ818" s="6"/>
      <c r="CA818" s="6"/>
      <c r="CB818" s="6"/>
      <c r="CC818" s="6"/>
      <c r="CD818" s="6"/>
      <c r="CE818" s="6"/>
      <c r="CF818" s="6"/>
      <c r="CG818" s="6"/>
      <c r="CH818" s="6"/>
      <c r="CI818" s="6"/>
      <c r="CJ818" s="6"/>
      <c r="CK818" s="6"/>
      <c r="CL818" s="6"/>
      <c r="CM818" s="6"/>
      <c r="CN818" s="6"/>
      <c r="CO818" s="6"/>
      <c r="CP818" s="6"/>
      <c r="CQ818" s="6"/>
      <c r="CR818" s="6"/>
      <c r="CS818" s="6"/>
      <c r="CT818" s="6"/>
      <c r="CU818" s="6"/>
      <c r="CV818" s="6"/>
      <c r="CW818" s="6"/>
      <c r="CX818" s="6"/>
      <c r="CY818" s="6"/>
      <c r="CZ818" s="6"/>
      <c r="DA818" s="6"/>
      <c r="DB818" s="6"/>
      <c r="DC818" s="6"/>
      <c r="DD818" s="6"/>
      <c r="DE818" s="6"/>
      <c r="DF818" s="6"/>
      <c r="DG818" s="6"/>
      <c r="DH818" s="6"/>
      <c r="DI818" s="6"/>
      <c r="DJ818" s="6"/>
      <c r="DK818" s="6"/>
      <c r="DL818" s="6"/>
      <c r="DM818" s="6"/>
      <c r="DN818" s="6"/>
      <c r="DO818" s="6"/>
      <c r="DP818" s="6"/>
    </row>
    <row r="819" spans="3:120"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  <c r="BU819" s="6"/>
      <c r="BV819" s="6"/>
      <c r="BW819" s="6"/>
      <c r="BX819" s="6"/>
      <c r="BY819" s="6"/>
      <c r="BZ819" s="6"/>
      <c r="CA819" s="6"/>
      <c r="CB819" s="6"/>
      <c r="CC819" s="6"/>
      <c r="CD819" s="6"/>
      <c r="CE819" s="6"/>
      <c r="CF819" s="6"/>
      <c r="CG819" s="6"/>
      <c r="CH819" s="6"/>
      <c r="CI819" s="6"/>
      <c r="CJ819" s="6"/>
      <c r="CK819" s="6"/>
      <c r="CL819" s="6"/>
      <c r="CM819" s="6"/>
      <c r="CN819" s="6"/>
      <c r="CO819" s="6"/>
      <c r="CP819" s="6"/>
      <c r="CQ819" s="6"/>
      <c r="CR819" s="6"/>
      <c r="CS819" s="6"/>
      <c r="CT819" s="6"/>
      <c r="CU819" s="6"/>
      <c r="CV819" s="6"/>
      <c r="CW819" s="6"/>
      <c r="CX819" s="6"/>
      <c r="CY819" s="6"/>
      <c r="CZ819" s="6"/>
      <c r="DA819" s="6"/>
      <c r="DB819" s="6"/>
      <c r="DC819" s="6"/>
      <c r="DD819" s="6"/>
      <c r="DE819" s="6"/>
      <c r="DF819" s="6"/>
      <c r="DG819" s="6"/>
      <c r="DH819" s="6"/>
      <c r="DI819" s="6"/>
      <c r="DJ819" s="6"/>
      <c r="DK819" s="6"/>
      <c r="DL819" s="6"/>
      <c r="DM819" s="6"/>
      <c r="DN819" s="6"/>
      <c r="DO819" s="6"/>
      <c r="DP819" s="6"/>
    </row>
    <row r="820" spans="3:120"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  <c r="BU820" s="6"/>
      <c r="BV820" s="6"/>
      <c r="BW820" s="6"/>
      <c r="BX820" s="6"/>
      <c r="BY820" s="6"/>
      <c r="BZ820" s="6"/>
      <c r="CA820" s="6"/>
      <c r="CB820" s="6"/>
      <c r="CC820" s="6"/>
      <c r="CD820" s="6"/>
      <c r="CE820" s="6"/>
      <c r="CF820" s="6"/>
      <c r="CG820" s="6"/>
      <c r="CH820" s="6"/>
      <c r="CI820" s="6"/>
      <c r="CJ820" s="6"/>
      <c r="CK820" s="6"/>
      <c r="CL820" s="6"/>
      <c r="CM820" s="6"/>
      <c r="CN820" s="6"/>
      <c r="CO820" s="6"/>
      <c r="CP820" s="6"/>
      <c r="CQ820" s="6"/>
      <c r="CR820" s="6"/>
      <c r="CS820" s="6"/>
      <c r="CT820" s="6"/>
      <c r="CU820" s="6"/>
      <c r="CV820" s="6"/>
      <c r="CW820" s="6"/>
      <c r="CX820" s="6"/>
      <c r="CY820" s="6"/>
      <c r="CZ820" s="6"/>
      <c r="DA820" s="6"/>
      <c r="DB820" s="6"/>
      <c r="DC820" s="6"/>
      <c r="DD820" s="6"/>
      <c r="DE820" s="6"/>
      <c r="DF820" s="6"/>
      <c r="DG820" s="6"/>
      <c r="DH820" s="6"/>
      <c r="DI820" s="6"/>
      <c r="DJ820" s="6"/>
      <c r="DK820" s="6"/>
      <c r="DL820" s="6"/>
      <c r="DM820" s="6"/>
      <c r="DN820" s="6"/>
      <c r="DO820" s="6"/>
      <c r="DP820" s="6"/>
    </row>
    <row r="821" spans="3:120"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  <c r="BU821" s="6"/>
      <c r="BV821" s="6"/>
      <c r="BW821" s="6"/>
      <c r="BX821" s="6"/>
      <c r="BY821" s="6"/>
      <c r="BZ821" s="6"/>
      <c r="CA821" s="6"/>
      <c r="CB821" s="6"/>
      <c r="CC821" s="6"/>
      <c r="CD821" s="6"/>
      <c r="CE821" s="6"/>
      <c r="CF821" s="6"/>
      <c r="CG821" s="6"/>
      <c r="CH821" s="6"/>
      <c r="CI821" s="6"/>
      <c r="CJ821" s="6"/>
      <c r="CK821" s="6"/>
      <c r="CL821" s="6"/>
      <c r="CM821" s="6"/>
      <c r="CN821" s="6"/>
      <c r="CO821" s="6"/>
      <c r="CP821" s="6"/>
      <c r="CQ821" s="6"/>
      <c r="CR821" s="6"/>
      <c r="CS821" s="6"/>
      <c r="CT821" s="6"/>
      <c r="CU821" s="6"/>
      <c r="CV821" s="6"/>
      <c r="CW821" s="6"/>
      <c r="CX821" s="6"/>
      <c r="CY821" s="6"/>
      <c r="CZ821" s="6"/>
      <c r="DA821" s="6"/>
      <c r="DB821" s="6"/>
      <c r="DC821" s="6"/>
      <c r="DD821" s="6"/>
      <c r="DE821" s="6"/>
      <c r="DF821" s="6"/>
      <c r="DG821" s="6"/>
      <c r="DH821" s="6"/>
      <c r="DI821" s="6"/>
      <c r="DJ821" s="6"/>
      <c r="DK821" s="6"/>
      <c r="DL821" s="6"/>
      <c r="DM821" s="6"/>
      <c r="DN821" s="6"/>
      <c r="DO821" s="6"/>
      <c r="DP821" s="6"/>
    </row>
    <row r="822" spans="3:120"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  <c r="BU822" s="6"/>
      <c r="BV822" s="6"/>
      <c r="BW822" s="6"/>
      <c r="BX822" s="6"/>
      <c r="BY822" s="6"/>
      <c r="BZ822" s="6"/>
      <c r="CA822" s="6"/>
      <c r="CB822" s="6"/>
      <c r="CC822" s="6"/>
      <c r="CD822" s="6"/>
      <c r="CE822" s="6"/>
      <c r="CF822" s="6"/>
      <c r="CG822" s="6"/>
      <c r="CH822" s="6"/>
      <c r="CI822" s="6"/>
      <c r="CJ822" s="6"/>
      <c r="CK822" s="6"/>
      <c r="CL822" s="6"/>
      <c r="CM822" s="6"/>
      <c r="CN822" s="6"/>
      <c r="CO822" s="6"/>
      <c r="CP822" s="6"/>
      <c r="CQ822" s="6"/>
      <c r="CR822" s="6"/>
      <c r="CS822" s="6"/>
      <c r="CT822" s="6"/>
      <c r="CU822" s="6"/>
      <c r="CV822" s="6"/>
      <c r="CW822" s="6"/>
      <c r="CX822" s="6"/>
      <c r="CY822" s="6"/>
      <c r="CZ822" s="6"/>
      <c r="DA822" s="6"/>
      <c r="DB822" s="6"/>
      <c r="DC822" s="6"/>
      <c r="DD822" s="6"/>
      <c r="DE822" s="6"/>
      <c r="DF822" s="6"/>
      <c r="DG822" s="6"/>
      <c r="DH822" s="6"/>
      <c r="DI822" s="6"/>
      <c r="DJ822" s="6"/>
      <c r="DK822" s="6"/>
      <c r="DL822" s="6"/>
      <c r="DM822" s="6"/>
      <c r="DN822" s="6"/>
      <c r="DO822" s="6"/>
      <c r="DP822" s="6"/>
    </row>
    <row r="823" spans="3:120"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  <c r="BU823" s="6"/>
      <c r="BV823" s="6"/>
      <c r="BW823" s="6"/>
      <c r="BX823" s="6"/>
      <c r="BY823" s="6"/>
      <c r="BZ823" s="6"/>
      <c r="CA823" s="6"/>
      <c r="CB823" s="6"/>
      <c r="CC823" s="6"/>
      <c r="CD823" s="6"/>
      <c r="CE823" s="6"/>
      <c r="CF823" s="6"/>
      <c r="CG823" s="6"/>
      <c r="CH823" s="6"/>
      <c r="CI823" s="6"/>
      <c r="CJ823" s="6"/>
      <c r="CK823" s="6"/>
      <c r="CL823" s="6"/>
      <c r="CM823" s="6"/>
      <c r="CN823" s="6"/>
      <c r="CO823" s="6"/>
      <c r="CP823" s="6"/>
      <c r="CQ823" s="6"/>
      <c r="CR823" s="6"/>
      <c r="CS823" s="6"/>
      <c r="CT823" s="6"/>
      <c r="CU823" s="6"/>
      <c r="CV823" s="6"/>
      <c r="CW823" s="6"/>
      <c r="CX823" s="6"/>
      <c r="CY823" s="6"/>
      <c r="CZ823" s="6"/>
      <c r="DA823" s="6"/>
      <c r="DB823" s="6"/>
      <c r="DC823" s="6"/>
      <c r="DD823" s="6"/>
      <c r="DE823" s="6"/>
      <c r="DF823" s="6"/>
      <c r="DG823" s="6"/>
      <c r="DH823" s="6"/>
      <c r="DI823" s="6"/>
      <c r="DJ823" s="6"/>
      <c r="DK823" s="6"/>
      <c r="DL823" s="6"/>
      <c r="DM823" s="6"/>
      <c r="DN823" s="6"/>
      <c r="DO823" s="6"/>
      <c r="DP823" s="6"/>
    </row>
    <row r="824" spans="3:120"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  <c r="BU824" s="6"/>
      <c r="BV824" s="6"/>
      <c r="BW824" s="6"/>
      <c r="BX824" s="6"/>
      <c r="BY824" s="6"/>
      <c r="BZ824" s="6"/>
      <c r="CA824" s="6"/>
      <c r="CB824" s="6"/>
      <c r="CC824" s="6"/>
      <c r="CD824" s="6"/>
      <c r="CE824" s="6"/>
      <c r="CF824" s="6"/>
      <c r="CG824" s="6"/>
      <c r="CH824" s="6"/>
      <c r="CI824" s="6"/>
      <c r="CJ824" s="6"/>
      <c r="CK824" s="6"/>
      <c r="CL824" s="6"/>
      <c r="CM824" s="6"/>
      <c r="CN824" s="6"/>
      <c r="CO824" s="6"/>
      <c r="CP824" s="6"/>
      <c r="CQ824" s="6"/>
      <c r="CR824" s="6"/>
      <c r="CS824" s="6"/>
      <c r="CT824" s="6"/>
      <c r="CU824" s="6"/>
      <c r="CV824" s="6"/>
      <c r="CW824" s="6"/>
      <c r="CX824" s="6"/>
      <c r="CY824" s="6"/>
      <c r="CZ824" s="6"/>
      <c r="DA824" s="6"/>
      <c r="DB824" s="6"/>
      <c r="DC824" s="6"/>
      <c r="DD824" s="6"/>
      <c r="DE824" s="6"/>
      <c r="DF824" s="6"/>
      <c r="DG824" s="6"/>
      <c r="DH824" s="6"/>
      <c r="DI824" s="6"/>
      <c r="DJ824" s="6"/>
      <c r="DK824" s="6"/>
      <c r="DL824" s="6"/>
      <c r="DM824" s="6"/>
      <c r="DN824" s="6"/>
      <c r="DO824" s="6"/>
      <c r="DP824" s="6"/>
    </row>
    <row r="825" spans="3:120"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  <c r="BU825" s="6"/>
      <c r="BV825" s="6"/>
      <c r="BW825" s="6"/>
      <c r="BX825" s="6"/>
      <c r="BY825" s="6"/>
      <c r="BZ825" s="6"/>
      <c r="CA825" s="6"/>
      <c r="CB825" s="6"/>
      <c r="CC825" s="6"/>
      <c r="CD825" s="6"/>
      <c r="CE825" s="6"/>
      <c r="CF825" s="6"/>
      <c r="CG825" s="6"/>
      <c r="CH825" s="6"/>
      <c r="CI825" s="6"/>
      <c r="CJ825" s="6"/>
      <c r="CK825" s="6"/>
      <c r="CL825" s="6"/>
      <c r="CM825" s="6"/>
      <c r="CN825" s="6"/>
      <c r="CO825" s="6"/>
      <c r="CP825" s="6"/>
      <c r="CQ825" s="6"/>
      <c r="CR825" s="6"/>
      <c r="CS825" s="6"/>
      <c r="CT825" s="6"/>
      <c r="CU825" s="6"/>
      <c r="CV825" s="6"/>
      <c r="CW825" s="6"/>
      <c r="CX825" s="6"/>
      <c r="CY825" s="6"/>
      <c r="CZ825" s="6"/>
      <c r="DA825" s="6"/>
      <c r="DB825" s="6"/>
      <c r="DC825" s="6"/>
      <c r="DD825" s="6"/>
      <c r="DE825" s="6"/>
      <c r="DF825" s="6"/>
      <c r="DG825" s="6"/>
      <c r="DH825" s="6"/>
      <c r="DI825" s="6"/>
      <c r="DJ825" s="6"/>
      <c r="DK825" s="6"/>
      <c r="DL825" s="6"/>
      <c r="DM825" s="6"/>
      <c r="DN825" s="6"/>
      <c r="DO825" s="6"/>
      <c r="DP825" s="6"/>
    </row>
    <row r="826" spans="3:120"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  <c r="BU826" s="6"/>
      <c r="BV826" s="6"/>
      <c r="BW826" s="6"/>
      <c r="BX826" s="6"/>
      <c r="BY826" s="6"/>
      <c r="BZ826" s="6"/>
      <c r="CA826" s="6"/>
      <c r="CB826" s="6"/>
      <c r="CC826" s="6"/>
      <c r="CD826" s="6"/>
      <c r="CE826" s="6"/>
      <c r="CF826" s="6"/>
      <c r="CG826" s="6"/>
      <c r="CH826" s="6"/>
      <c r="CI826" s="6"/>
      <c r="CJ826" s="6"/>
      <c r="CK826" s="6"/>
      <c r="CL826" s="6"/>
      <c r="CM826" s="6"/>
      <c r="CN826" s="6"/>
      <c r="CO826" s="6"/>
      <c r="CP826" s="6"/>
      <c r="CQ826" s="6"/>
      <c r="CR826" s="6"/>
      <c r="CS826" s="6"/>
      <c r="CT826" s="6"/>
      <c r="CU826" s="6"/>
      <c r="CV826" s="6"/>
      <c r="CW826" s="6"/>
      <c r="CX826" s="6"/>
      <c r="CY826" s="6"/>
      <c r="CZ826" s="6"/>
      <c r="DA826" s="6"/>
      <c r="DB826" s="6"/>
      <c r="DC826" s="6"/>
      <c r="DD826" s="6"/>
      <c r="DE826" s="6"/>
      <c r="DF826" s="6"/>
      <c r="DG826" s="6"/>
      <c r="DH826" s="6"/>
      <c r="DI826" s="6"/>
      <c r="DJ826" s="6"/>
      <c r="DK826" s="6"/>
      <c r="DL826" s="6"/>
      <c r="DM826" s="6"/>
      <c r="DN826" s="6"/>
      <c r="DO826" s="6"/>
      <c r="DP826" s="6"/>
    </row>
    <row r="827" spans="3:120"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  <c r="BU827" s="6"/>
      <c r="BV827" s="6"/>
      <c r="BW827" s="6"/>
      <c r="BX827" s="6"/>
      <c r="BY827" s="6"/>
      <c r="BZ827" s="6"/>
      <c r="CA827" s="6"/>
      <c r="CB827" s="6"/>
      <c r="CC827" s="6"/>
      <c r="CD827" s="6"/>
      <c r="CE827" s="6"/>
      <c r="CF827" s="6"/>
      <c r="CG827" s="6"/>
      <c r="CH827" s="6"/>
      <c r="CI827" s="6"/>
      <c r="CJ827" s="6"/>
      <c r="CK827" s="6"/>
      <c r="CL827" s="6"/>
      <c r="CM827" s="6"/>
      <c r="CN827" s="6"/>
      <c r="CO827" s="6"/>
      <c r="CP827" s="6"/>
      <c r="CQ827" s="6"/>
      <c r="CR827" s="6"/>
      <c r="CS827" s="6"/>
      <c r="CT827" s="6"/>
      <c r="CU827" s="6"/>
      <c r="CV827" s="6"/>
      <c r="CW827" s="6"/>
      <c r="CX827" s="6"/>
      <c r="CY827" s="6"/>
      <c r="CZ827" s="6"/>
      <c r="DA827" s="6"/>
      <c r="DB827" s="6"/>
      <c r="DC827" s="6"/>
      <c r="DD827" s="6"/>
      <c r="DE827" s="6"/>
      <c r="DF827" s="6"/>
      <c r="DG827" s="6"/>
      <c r="DH827" s="6"/>
      <c r="DI827" s="6"/>
      <c r="DJ827" s="6"/>
      <c r="DK827" s="6"/>
      <c r="DL827" s="6"/>
      <c r="DM827" s="6"/>
      <c r="DN827" s="6"/>
      <c r="DO827" s="6"/>
      <c r="DP827" s="6"/>
    </row>
    <row r="828" spans="3:120"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  <c r="BY828" s="6"/>
      <c r="BZ828" s="6"/>
      <c r="CA828" s="6"/>
      <c r="CB828" s="6"/>
      <c r="CC828" s="6"/>
      <c r="CD828" s="6"/>
      <c r="CE828" s="6"/>
      <c r="CF828" s="6"/>
      <c r="CG828" s="6"/>
      <c r="CH828" s="6"/>
      <c r="CI828" s="6"/>
      <c r="CJ828" s="6"/>
      <c r="CK828" s="6"/>
      <c r="CL828" s="6"/>
      <c r="CM828" s="6"/>
      <c r="CN828" s="6"/>
      <c r="CO828" s="6"/>
      <c r="CP828" s="6"/>
      <c r="CQ828" s="6"/>
      <c r="CR828" s="6"/>
      <c r="CS828" s="6"/>
      <c r="CT828" s="6"/>
      <c r="CU828" s="6"/>
      <c r="CV828" s="6"/>
      <c r="CW828" s="6"/>
      <c r="CX828" s="6"/>
      <c r="CY828" s="6"/>
      <c r="CZ828" s="6"/>
      <c r="DA828" s="6"/>
      <c r="DB828" s="6"/>
      <c r="DC828" s="6"/>
      <c r="DD828" s="6"/>
      <c r="DE828" s="6"/>
      <c r="DF828" s="6"/>
      <c r="DG828" s="6"/>
      <c r="DH828" s="6"/>
      <c r="DI828" s="6"/>
      <c r="DJ828" s="6"/>
      <c r="DK828" s="6"/>
      <c r="DL828" s="6"/>
      <c r="DM828" s="6"/>
      <c r="DN828" s="6"/>
      <c r="DO828" s="6"/>
      <c r="DP828" s="6"/>
    </row>
    <row r="829" spans="3:120"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  <c r="BU829" s="6"/>
      <c r="BV829" s="6"/>
      <c r="BW829" s="6"/>
      <c r="BX829" s="6"/>
      <c r="BY829" s="6"/>
      <c r="BZ829" s="6"/>
      <c r="CA829" s="6"/>
      <c r="CB829" s="6"/>
      <c r="CC829" s="6"/>
      <c r="CD829" s="6"/>
      <c r="CE829" s="6"/>
      <c r="CF829" s="6"/>
      <c r="CG829" s="6"/>
      <c r="CH829" s="6"/>
      <c r="CI829" s="6"/>
      <c r="CJ829" s="6"/>
      <c r="CK829" s="6"/>
      <c r="CL829" s="6"/>
      <c r="CM829" s="6"/>
      <c r="CN829" s="6"/>
      <c r="CO829" s="6"/>
      <c r="CP829" s="6"/>
      <c r="CQ829" s="6"/>
      <c r="CR829" s="6"/>
      <c r="CS829" s="6"/>
      <c r="CT829" s="6"/>
      <c r="CU829" s="6"/>
      <c r="CV829" s="6"/>
      <c r="CW829" s="6"/>
      <c r="CX829" s="6"/>
      <c r="CY829" s="6"/>
      <c r="CZ829" s="6"/>
      <c r="DA829" s="6"/>
      <c r="DB829" s="6"/>
      <c r="DC829" s="6"/>
      <c r="DD829" s="6"/>
      <c r="DE829" s="6"/>
      <c r="DF829" s="6"/>
      <c r="DG829" s="6"/>
      <c r="DH829" s="6"/>
      <c r="DI829" s="6"/>
      <c r="DJ829" s="6"/>
      <c r="DK829" s="6"/>
      <c r="DL829" s="6"/>
      <c r="DM829" s="6"/>
      <c r="DN829" s="6"/>
      <c r="DO829" s="6"/>
      <c r="DP829" s="6"/>
    </row>
    <row r="830" spans="3:120"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  <c r="BU830" s="6"/>
      <c r="BV830" s="6"/>
      <c r="BW830" s="6"/>
      <c r="BX830" s="6"/>
      <c r="BY830" s="6"/>
      <c r="BZ830" s="6"/>
      <c r="CA830" s="6"/>
      <c r="CB830" s="6"/>
      <c r="CC830" s="6"/>
      <c r="CD830" s="6"/>
      <c r="CE830" s="6"/>
      <c r="CF830" s="6"/>
      <c r="CG830" s="6"/>
      <c r="CH830" s="6"/>
      <c r="CI830" s="6"/>
      <c r="CJ830" s="6"/>
      <c r="CK830" s="6"/>
      <c r="CL830" s="6"/>
      <c r="CM830" s="6"/>
      <c r="CN830" s="6"/>
      <c r="CO830" s="6"/>
      <c r="CP830" s="6"/>
      <c r="CQ830" s="6"/>
      <c r="CR830" s="6"/>
      <c r="CS830" s="6"/>
      <c r="CT830" s="6"/>
      <c r="CU830" s="6"/>
      <c r="CV830" s="6"/>
      <c r="CW830" s="6"/>
      <c r="CX830" s="6"/>
      <c r="CY830" s="6"/>
      <c r="CZ830" s="6"/>
      <c r="DA830" s="6"/>
      <c r="DB830" s="6"/>
      <c r="DC830" s="6"/>
      <c r="DD830" s="6"/>
      <c r="DE830" s="6"/>
      <c r="DF830" s="6"/>
      <c r="DG830" s="6"/>
      <c r="DH830" s="6"/>
      <c r="DI830" s="6"/>
      <c r="DJ830" s="6"/>
      <c r="DK830" s="6"/>
      <c r="DL830" s="6"/>
      <c r="DM830" s="6"/>
      <c r="DN830" s="6"/>
      <c r="DO830" s="6"/>
      <c r="DP830" s="6"/>
    </row>
    <row r="831" spans="3:120"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  <c r="BU831" s="6"/>
      <c r="BV831" s="6"/>
      <c r="BW831" s="6"/>
      <c r="BX831" s="6"/>
      <c r="BY831" s="6"/>
      <c r="BZ831" s="6"/>
      <c r="CA831" s="6"/>
      <c r="CB831" s="6"/>
      <c r="CC831" s="6"/>
      <c r="CD831" s="6"/>
      <c r="CE831" s="6"/>
      <c r="CF831" s="6"/>
      <c r="CG831" s="6"/>
      <c r="CH831" s="6"/>
      <c r="CI831" s="6"/>
      <c r="CJ831" s="6"/>
      <c r="CK831" s="6"/>
      <c r="CL831" s="6"/>
      <c r="CM831" s="6"/>
      <c r="CN831" s="6"/>
      <c r="CO831" s="6"/>
      <c r="CP831" s="6"/>
      <c r="CQ831" s="6"/>
      <c r="CR831" s="6"/>
      <c r="CS831" s="6"/>
      <c r="CT831" s="6"/>
      <c r="CU831" s="6"/>
      <c r="CV831" s="6"/>
      <c r="CW831" s="6"/>
      <c r="CX831" s="6"/>
      <c r="CY831" s="6"/>
      <c r="CZ831" s="6"/>
      <c r="DA831" s="6"/>
      <c r="DB831" s="6"/>
      <c r="DC831" s="6"/>
      <c r="DD831" s="6"/>
      <c r="DE831" s="6"/>
      <c r="DF831" s="6"/>
      <c r="DG831" s="6"/>
      <c r="DH831" s="6"/>
      <c r="DI831" s="6"/>
      <c r="DJ831" s="6"/>
      <c r="DK831" s="6"/>
      <c r="DL831" s="6"/>
      <c r="DM831" s="6"/>
      <c r="DN831" s="6"/>
      <c r="DO831" s="6"/>
      <c r="DP831" s="6"/>
    </row>
    <row r="832" spans="3:120"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  <c r="BU832" s="6"/>
      <c r="BV832" s="6"/>
      <c r="BW832" s="6"/>
      <c r="BX832" s="6"/>
      <c r="BY832" s="6"/>
      <c r="BZ832" s="6"/>
      <c r="CA832" s="6"/>
      <c r="CB832" s="6"/>
      <c r="CC832" s="6"/>
      <c r="CD832" s="6"/>
      <c r="CE832" s="6"/>
      <c r="CF832" s="6"/>
      <c r="CG832" s="6"/>
      <c r="CH832" s="6"/>
      <c r="CI832" s="6"/>
      <c r="CJ832" s="6"/>
      <c r="CK832" s="6"/>
      <c r="CL832" s="6"/>
      <c r="CM832" s="6"/>
      <c r="CN832" s="6"/>
      <c r="CO832" s="6"/>
      <c r="CP832" s="6"/>
      <c r="CQ832" s="6"/>
      <c r="CR832" s="6"/>
      <c r="CS832" s="6"/>
      <c r="CT832" s="6"/>
      <c r="CU832" s="6"/>
      <c r="CV832" s="6"/>
      <c r="CW832" s="6"/>
      <c r="CX832" s="6"/>
      <c r="CY832" s="6"/>
      <c r="CZ832" s="6"/>
      <c r="DA832" s="6"/>
      <c r="DB832" s="6"/>
      <c r="DC832" s="6"/>
      <c r="DD832" s="6"/>
      <c r="DE832" s="6"/>
      <c r="DF832" s="6"/>
      <c r="DG832" s="6"/>
      <c r="DH832" s="6"/>
      <c r="DI832" s="6"/>
      <c r="DJ832" s="6"/>
      <c r="DK832" s="6"/>
      <c r="DL832" s="6"/>
      <c r="DM832" s="6"/>
      <c r="DN832" s="6"/>
      <c r="DO832" s="6"/>
      <c r="DP832" s="6"/>
    </row>
    <row r="833" spans="3:120"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  <c r="BU833" s="6"/>
      <c r="BV833" s="6"/>
      <c r="BW833" s="6"/>
      <c r="BX833" s="6"/>
      <c r="BY833" s="6"/>
      <c r="BZ833" s="6"/>
      <c r="CA833" s="6"/>
      <c r="CB833" s="6"/>
      <c r="CC833" s="6"/>
      <c r="CD833" s="6"/>
      <c r="CE833" s="6"/>
      <c r="CF833" s="6"/>
      <c r="CG833" s="6"/>
      <c r="CH833" s="6"/>
      <c r="CI833" s="6"/>
      <c r="CJ833" s="6"/>
      <c r="CK833" s="6"/>
      <c r="CL833" s="6"/>
      <c r="CM833" s="6"/>
      <c r="CN833" s="6"/>
      <c r="CO833" s="6"/>
      <c r="CP833" s="6"/>
      <c r="CQ833" s="6"/>
      <c r="CR833" s="6"/>
      <c r="CS833" s="6"/>
      <c r="CT833" s="6"/>
      <c r="CU833" s="6"/>
      <c r="CV833" s="6"/>
      <c r="CW833" s="6"/>
      <c r="CX833" s="6"/>
      <c r="CY833" s="6"/>
      <c r="CZ833" s="6"/>
      <c r="DA833" s="6"/>
      <c r="DB833" s="6"/>
      <c r="DC833" s="6"/>
      <c r="DD833" s="6"/>
      <c r="DE833" s="6"/>
      <c r="DF833" s="6"/>
      <c r="DG833" s="6"/>
      <c r="DH833" s="6"/>
      <c r="DI833" s="6"/>
      <c r="DJ833" s="6"/>
      <c r="DK833" s="6"/>
      <c r="DL833" s="6"/>
      <c r="DM833" s="6"/>
      <c r="DN833" s="6"/>
      <c r="DO833" s="6"/>
      <c r="DP833" s="6"/>
    </row>
    <row r="834" spans="3:120"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  <c r="BY834" s="6"/>
      <c r="BZ834" s="6"/>
      <c r="CA834" s="6"/>
      <c r="CB834" s="6"/>
      <c r="CC834" s="6"/>
      <c r="CD834" s="6"/>
      <c r="CE834" s="6"/>
      <c r="CF834" s="6"/>
      <c r="CG834" s="6"/>
      <c r="CH834" s="6"/>
      <c r="CI834" s="6"/>
      <c r="CJ834" s="6"/>
      <c r="CK834" s="6"/>
      <c r="CL834" s="6"/>
      <c r="CM834" s="6"/>
      <c r="CN834" s="6"/>
      <c r="CO834" s="6"/>
      <c r="CP834" s="6"/>
      <c r="CQ834" s="6"/>
      <c r="CR834" s="6"/>
      <c r="CS834" s="6"/>
      <c r="CT834" s="6"/>
      <c r="CU834" s="6"/>
      <c r="CV834" s="6"/>
      <c r="CW834" s="6"/>
      <c r="CX834" s="6"/>
      <c r="CY834" s="6"/>
      <c r="CZ834" s="6"/>
      <c r="DA834" s="6"/>
      <c r="DB834" s="6"/>
      <c r="DC834" s="6"/>
      <c r="DD834" s="6"/>
      <c r="DE834" s="6"/>
      <c r="DF834" s="6"/>
      <c r="DG834" s="6"/>
      <c r="DH834" s="6"/>
      <c r="DI834" s="6"/>
      <c r="DJ834" s="6"/>
      <c r="DK834" s="6"/>
      <c r="DL834" s="6"/>
      <c r="DM834" s="6"/>
      <c r="DN834" s="6"/>
      <c r="DO834" s="6"/>
      <c r="DP834" s="6"/>
    </row>
    <row r="835" spans="3:120"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  <c r="BY835" s="6"/>
      <c r="BZ835" s="6"/>
      <c r="CA835" s="6"/>
      <c r="CB835" s="6"/>
      <c r="CC835" s="6"/>
      <c r="CD835" s="6"/>
      <c r="CE835" s="6"/>
      <c r="CF835" s="6"/>
      <c r="CG835" s="6"/>
      <c r="CH835" s="6"/>
      <c r="CI835" s="6"/>
      <c r="CJ835" s="6"/>
      <c r="CK835" s="6"/>
      <c r="CL835" s="6"/>
      <c r="CM835" s="6"/>
      <c r="CN835" s="6"/>
      <c r="CO835" s="6"/>
      <c r="CP835" s="6"/>
      <c r="CQ835" s="6"/>
      <c r="CR835" s="6"/>
      <c r="CS835" s="6"/>
      <c r="CT835" s="6"/>
      <c r="CU835" s="6"/>
      <c r="CV835" s="6"/>
      <c r="CW835" s="6"/>
      <c r="CX835" s="6"/>
      <c r="CY835" s="6"/>
      <c r="CZ835" s="6"/>
      <c r="DA835" s="6"/>
      <c r="DB835" s="6"/>
      <c r="DC835" s="6"/>
      <c r="DD835" s="6"/>
      <c r="DE835" s="6"/>
      <c r="DF835" s="6"/>
      <c r="DG835" s="6"/>
      <c r="DH835" s="6"/>
      <c r="DI835" s="6"/>
      <c r="DJ835" s="6"/>
      <c r="DK835" s="6"/>
      <c r="DL835" s="6"/>
      <c r="DM835" s="6"/>
      <c r="DN835" s="6"/>
      <c r="DO835" s="6"/>
      <c r="DP835" s="6"/>
    </row>
    <row r="836" spans="3:120"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  <c r="BY836" s="6"/>
      <c r="BZ836" s="6"/>
      <c r="CA836" s="6"/>
      <c r="CB836" s="6"/>
      <c r="CC836" s="6"/>
      <c r="CD836" s="6"/>
      <c r="CE836" s="6"/>
      <c r="CF836" s="6"/>
      <c r="CG836" s="6"/>
      <c r="CH836" s="6"/>
      <c r="CI836" s="6"/>
      <c r="CJ836" s="6"/>
      <c r="CK836" s="6"/>
      <c r="CL836" s="6"/>
      <c r="CM836" s="6"/>
      <c r="CN836" s="6"/>
      <c r="CO836" s="6"/>
      <c r="CP836" s="6"/>
      <c r="CQ836" s="6"/>
      <c r="CR836" s="6"/>
      <c r="CS836" s="6"/>
      <c r="CT836" s="6"/>
      <c r="CU836" s="6"/>
      <c r="CV836" s="6"/>
      <c r="CW836" s="6"/>
      <c r="CX836" s="6"/>
      <c r="CY836" s="6"/>
      <c r="CZ836" s="6"/>
      <c r="DA836" s="6"/>
      <c r="DB836" s="6"/>
      <c r="DC836" s="6"/>
      <c r="DD836" s="6"/>
      <c r="DE836" s="6"/>
      <c r="DF836" s="6"/>
      <c r="DG836" s="6"/>
      <c r="DH836" s="6"/>
      <c r="DI836" s="6"/>
      <c r="DJ836" s="6"/>
      <c r="DK836" s="6"/>
      <c r="DL836" s="6"/>
      <c r="DM836" s="6"/>
      <c r="DN836" s="6"/>
      <c r="DO836" s="6"/>
      <c r="DP836" s="6"/>
    </row>
    <row r="837" spans="3:120"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  <c r="BU837" s="6"/>
      <c r="BV837" s="6"/>
      <c r="BW837" s="6"/>
      <c r="BX837" s="6"/>
      <c r="BY837" s="6"/>
      <c r="BZ837" s="6"/>
      <c r="CA837" s="6"/>
      <c r="CB837" s="6"/>
      <c r="CC837" s="6"/>
      <c r="CD837" s="6"/>
      <c r="CE837" s="6"/>
      <c r="CF837" s="6"/>
      <c r="CG837" s="6"/>
      <c r="CH837" s="6"/>
      <c r="CI837" s="6"/>
      <c r="CJ837" s="6"/>
      <c r="CK837" s="6"/>
      <c r="CL837" s="6"/>
      <c r="CM837" s="6"/>
      <c r="CN837" s="6"/>
      <c r="CO837" s="6"/>
      <c r="CP837" s="6"/>
      <c r="CQ837" s="6"/>
      <c r="CR837" s="6"/>
      <c r="CS837" s="6"/>
      <c r="CT837" s="6"/>
      <c r="CU837" s="6"/>
      <c r="CV837" s="6"/>
      <c r="CW837" s="6"/>
      <c r="CX837" s="6"/>
      <c r="CY837" s="6"/>
      <c r="CZ837" s="6"/>
      <c r="DA837" s="6"/>
      <c r="DB837" s="6"/>
      <c r="DC837" s="6"/>
      <c r="DD837" s="6"/>
      <c r="DE837" s="6"/>
      <c r="DF837" s="6"/>
      <c r="DG837" s="6"/>
      <c r="DH837" s="6"/>
      <c r="DI837" s="6"/>
      <c r="DJ837" s="6"/>
      <c r="DK837" s="6"/>
      <c r="DL837" s="6"/>
      <c r="DM837" s="6"/>
      <c r="DN837" s="6"/>
      <c r="DO837" s="6"/>
      <c r="DP837" s="6"/>
    </row>
    <row r="838" spans="3:120"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  <c r="BU838" s="6"/>
      <c r="BV838" s="6"/>
      <c r="BW838" s="6"/>
      <c r="BX838" s="6"/>
      <c r="BY838" s="6"/>
      <c r="BZ838" s="6"/>
      <c r="CA838" s="6"/>
      <c r="CB838" s="6"/>
      <c r="CC838" s="6"/>
      <c r="CD838" s="6"/>
      <c r="CE838" s="6"/>
      <c r="CF838" s="6"/>
      <c r="CG838" s="6"/>
      <c r="CH838" s="6"/>
      <c r="CI838" s="6"/>
      <c r="CJ838" s="6"/>
      <c r="CK838" s="6"/>
      <c r="CL838" s="6"/>
      <c r="CM838" s="6"/>
      <c r="CN838" s="6"/>
      <c r="CO838" s="6"/>
      <c r="CP838" s="6"/>
      <c r="CQ838" s="6"/>
      <c r="CR838" s="6"/>
      <c r="CS838" s="6"/>
      <c r="CT838" s="6"/>
      <c r="CU838" s="6"/>
      <c r="CV838" s="6"/>
      <c r="CW838" s="6"/>
      <c r="CX838" s="6"/>
      <c r="CY838" s="6"/>
      <c r="CZ838" s="6"/>
      <c r="DA838" s="6"/>
      <c r="DB838" s="6"/>
      <c r="DC838" s="6"/>
      <c r="DD838" s="6"/>
      <c r="DE838" s="6"/>
      <c r="DF838" s="6"/>
      <c r="DG838" s="6"/>
      <c r="DH838" s="6"/>
      <c r="DI838" s="6"/>
      <c r="DJ838" s="6"/>
      <c r="DK838" s="6"/>
      <c r="DL838" s="6"/>
      <c r="DM838" s="6"/>
      <c r="DN838" s="6"/>
      <c r="DO838" s="6"/>
      <c r="DP838" s="6"/>
    </row>
    <row r="839" spans="3:120"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  <c r="BU839" s="6"/>
      <c r="BV839" s="6"/>
      <c r="BW839" s="6"/>
      <c r="BX839" s="6"/>
      <c r="BY839" s="6"/>
      <c r="BZ839" s="6"/>
      <c r="CA839" s="6"/>
      <c r="CB839" s="6"/>
      <c r="CC839" s="6"/>
      <c r="CD839" s="6"/>
      <c r="CE839" s="6"/>
      <c r="CF839" s="6"/>
      <c r="CG839" s="6"/>
      <c r="CH839" s="6"/>
      <c r="CI839" s="6"/>
      <c r="CJ839" s="6"/>
      <c r="CK839" s="6"/>
      <c r="CL839" s="6"/>
      <c r="CM839" s="6"/>
      <c r="CN839" s="6"/>
      <c r="CO839" s="6"/>
      <c r="CP839" s="6"/>
      <c r="CQ839" s="6"/>
      <c r="CR839" s="6"/>
      <c r="CS839" s="6"/>
      <c r="CT839" s="6"/>
      <c r="CU839" s="6"/>
      <c r="CV839" s="6"/>
      <c r="CW839" s="6"/>
      <c r="CX839" s="6"/>
      <c r="CY839" s="6"/>
      <c r="CZ839" s="6"/>
      <c r="DA839" s="6"/>
      <c r="DB839" s="6"/>
      <c r="DC839" s="6"/>
      <c r="DD839" s="6"/>
      <c r="DE839" s="6"/>
      <c r="DF839" s="6"/>
      <c r="DG839" s="6"/>
      <c r="DH839" s="6"/>
      <c r="DI839" s="6"/>
      <c r="DJ839" s="6"/>
      <c r="DK839" s="6"/>
      <c r="DL839" s="6"/>
      <c r="DM839" s="6"/>
      <c r="DN839" s="6"/>
      <c r="DO839" s="6"/>
      <c r="DP839" s="6"/>
    </row>
    <row r="840" spans="3:120"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  <c r="BY840" s="6"/>
      <c r="BZ840" s="6"/>
      <c r="CA840" s="6"/>
      <c r="CB840" s="6"/>
      <c r="CC840" s="6"/>
      <c r="CD840" s="6"/>
      <c r="CE840" s="6"/>
      <c r="CF840" s="6"/>
      <c r="CG840" s="6"/>
      <c r="CH840" s="6"/>
      <c r="CI840" s="6"/>
      <c r="CJ840" s="6"/>
      <c r="CK840" s="6"/>
      <c r="CL840" s="6"/>
      <c r="CM840" s="6"/>
      <c r="CN840" s="6"/>
      <c r="CO840" s="6"/>
      <c r="CP840" s="6"/>
      <c r="CQ840" s="6"/>
      <c r="CR840" s="6"/>
      <c r="CS840" s="6"/>
      <c r="CT840" s="6"/>
      <c r="CU840" s="6"/>
      <c r="CV840" s="6"/>
      <c r="CW840" s="6"/>
      <c r="CX840" s="6"/>
      <c r="CY840" s="6"/>
      <c r="CZ840" s="6"/>
      <c r="DA840" s="6"/>
      <c r="DB840" s="6"/>
      <c r="DC840" s="6"/>
      <c r="DD840" s="6"/>
      <c r="DE840" s="6"/>
      <c r="DF840" s="6"/>
      <c r="DG840" s="6"/>
      <c r="DH840" s="6"/>
      <c r="DI840" s="6"/>
      <c r="DJ840" s="6"/>
      <c r="DK840" s="6"/>
      <c r="DL840" s="6"/>
      <c r="DM840" s="6"/>
      <c r="DN840" s="6"/>
      <c r="DO840" s="6"/>
      <c r="DP840" s="6"/>
    </row>
    <row r="841" spans="3:120"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  <c r="BU841" s="6"/>
      <c r="BV841" s="6"/>
      <c r="BW841" s="6"/>
      <c r="BX841" s="6"/>
      <c r="BY841" s="6"/>
      <c r="BZ841" s="6"/>
      <c r="CA841" s="6"/>
      <c r="CB841" s="6"/>
      <c r="CC841" s="6"/>
      <c r="CD841" s="6"/>
      <c r="CE841" s="6"/>
      <c r="CF841" s="6"/>
      <c r="CG841" s="6"/>
      <c r="CH841" s="6"/>
      <c r="CI841" s="6"/>
      <c r="CJ841" s="6"/>
      <c r="CK841" s="6"/>
      <c r="CL841" s="6"/>
      <c r="CM841" s="6"/>
      <c r="CN841" s="6"/>
      <c r="CO841" s="6"/>
      <c r="CP841" s="6"/>
      <c r="CQ841" s="6"/>
      <c r="CR841" s="6"/>
      <c r="CS841" s="6"/>
      <c r="CT841" s="6"/>
      <c r="CU841" s="6"/>
      <c r="CV841" s="6"/>
      <c r="CW841" s="6"/>
      <c r="CX841" s="6"/>
      <c r="CY841" s="6"/>
      <c r="CZ841" s="6"/>
      <c r="DA841" s="6"/>
      <c r="DB841" s="6"/>
      <c r="DC841" s="6"/>
      <c r="DD841" s="6"/>
      <c r="DE841" s="6"/>
      <c r="DF841" s="6"/>
      <c r="DG841" s="6"/>
      <c r="DH841" s="6"/>
      <c r="DI841" s="6"/>
      <c r="DJ841" s="6"/>
      <c r="DK841" s="6"/>
      <c r="DL841" s="6"/>
      <c r="DM841" s="6"/>
      <c r="DN841" s="6"/>
      <c r="DO841" s="6"/>
      <c r="DP841" s="6"/>
    </row>
    <row r="842" spans="3:120"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  <c r="BU842" s="6"/>
      <c r="BV842" s="6"/>
      <c r="BW842" s="6"/>
      <c r="BX842" s="6"/>
      <c r="BY842" s="6"/>
      <c r="BZ842" s="6"/>
      <c r="CA842" s="6"/>
      <c r="CB842" s="6"/>
      <c r="CC842" s="6"/>
      <c r="CD842" s="6"/>
      <c r="CE842" s="6"/>
      <c r="CF842" s="6"/>
      <c r="CG842" s="6"/>
      <c r="CH842" s="6"/>
      <c r="CI842" s="6"/>
      <c r="CJ842" s="6"/>
      <c r="CK842" s="6"/>
      <c r="CL842" s="6"/>
      <c r="CM842" s="6"/>
      <c r="CN842" s="6"/>
      <c r="CO842" s="6"/>
      <c r="CP842" s="6"/>
      <c r="CQ842" s="6"/>
      <c r="CR842" s="6"/>
      <c r="CS842" s="6"/>
      <c r="CT842" s="6"/>
      <c r="CU842" s="6"/>
      <c r="CV842" s="6"/>
      <c r="CW842" s="6"/>
      <c r="CX842" s="6"/>
      <c r="CY842" s="6"/>
      <c r="CZ842" s="6"/>
      <c r="DA842" s="6"/>
      <c r="DB842" s="6"/>
      <c r="DC842" s="6"/>
      <c r="DD842" s="6"/>
      <c r="DE842" s="6"/>
      <c r="DF842" s="6"/>
      <c r="DG842" s="6"/>
      <c r="DH842" s="6"/>
      <c r="DI842" s="6"/>
      <c r="DJ842" s="6"/>
      <c r="DK842" s="6"/>
      <c r="DL842" s="6"/>
      <c r="DM842" s="6"/>
      <c r="DN842" s="6"/>
      <c r="DO842" s="6"/>
      <c r="DP842" s="6"/>
    </row>
    <row r="843" spans="3:120"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  <c r="BU843" s="6"/>
      <c r="BV843" s="6"/>
      <c r="BW843" s="6"/>
      <c r="BX843" s="6"/>
      <c r="BY843" s="6"/>
      <c r="BZ843" s="6"/>
      <c r="CA843" s="6"/>
      <c r="CB843" s="6"/>
      <c r="CC843" s="6"/>
      <c r="CD843" s="6"/>
      <c r="CE843" s="6"/>
      <c r="CF843" s="6"/>
      <c r="CG843" s="6"/>
      <c r="CH843" s="6"/>
      <c r="CI843" s="6"/>
      <c r="CJ843" s="6"/>
      <c r="CK843" s="6"/>
      <c r="CL843" s="6"/>
      <c r="CM843" s="6"/>
      <c r="CN843" s="6"/>
      <c r="CO843" s="6"/>
      <c r="CP843" s="6"/>
      <c r="CQ843" s="6"/>
      <c r="CR843" s="6"/>
      <c r="CS843" s="6"/>
      <c r="CT843" s="6"/>
      <c r="CU843" s="6"/>
      <c r="CV843" s="6"/>
      <c r="CW843" s="6"/>
      <c r="CX843" s="6"/>
      <c r="CY843" s="6"/>
      <c r="CZ843" s="6"/>
      <c r="DA843" s="6"/>
      <c r="DB843" s="6"/>
      <c r="DC843" s="6"/>
      <c r="DD843" s="6"/>
      <c r="DE843" s="6"/>
      <c r="DF843" s="6"/>
      <c r="DG843" s="6"/>
      <c r="DH843" s="6"/>
      <c r="DI843" s="6"/>
      <c r="DJ843" s="6"/>
      <c r="DK843" s="6"/>
      <c r="DL843" s="6"/>
      <c r="DM843" s="6"/>
      <c r="DN843" s="6"/>
      <c r="DO843" s="6"/>
      <c r="DP843" s="6"/>
    </row>
    <row r="844" spans="3:120"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  <c r="BY844" s="6"/>
      <c r="BZ844" s="6"/>
      <c r="CA844" s="6"/>
      <c r="CB844" s="6"/>
      <c r="CC844" s="6"/>
      <c r="CD844" s="6"/>
      <c r="CE844" s="6"/>
      <c r="CF844" s="6"/>
      <c r="CG844" s="6"/>
      <c r="CH844" s="6"/>
      <c r="CI844" s="6"/>
      <c r="CJ844" s="6"/>
      <c r="CK844" s="6"/>
      <c r="CL844" s="6"/>
      <c r="CM844" s="6"/>
      <c r="CN844" s="6"/>
      <c r="CO844" s="6"/>
      <c r="CP844" s="6"/>
      <c r="CQ844" s="6"/>
      <c r="CR844" s="6"/>
      <c r="CS844" s="6"/>
      <c r="CT844" s="6"/>
      <c r="CU844" s="6"/>
      <c r="CV844" s="6"/>
      <c r="CW844" s="6"/>
      <c r="CX844" s="6"/>
      <c r="CY844" s="6"/>
      <c r="CZ844" s="6"/>
      <c r="DA844" s="6"/>
      <c r="DB844" s="6"/>
      <c r="DC844" s="6"/>
      <c r="DD844" s="6"/>
      <c r="DE844" s="6"/>
      <c r="DF844" s="6"/>
      <c r="DG844" s="6"/>
      <c r="DH844" s="6"/>
      <c r="DI844" s="6"/>
      <c r="DJ844" s="6"/>
      <c r="DK844" s="6"/>
      <c r="DL844" s="6"/>
      <c r="DM844" s="6"/>
      <c r="DN844" s="6"/>
      <c r="DO844" s="6"/>
      <c r="DP844" s="6"/>
    </row>
    <row r="845" spans="3:120"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  <c r="BY845" s="6"/>
      <c r="BZ845" s="6"/>
      <c r="CA845" s="6"/>
      <c r="CB845" s="6"/>
      <c r="CC845" s="6"/>
      <c r="CD845" s="6"/>
      <c r="CE845" s="6"/>
      <c r="CF845" s="6"/>
      <c r="CG845" s="6"/>
      <c r="CH845" s="6"/>
      <c r="CI845" s="6"/>
      <c r="CJ845" s="6"/>
      <c r="CK845" s="6"/>
      <c r="CL845" s="6"/>
      <c r="CM845" s="6"/>
      <c r="CN845" s="6"/>
      <c r="CO845" s="6"/>
      <c r="CP845" s="6"/>
      <c r="CQ845" s="6"/>
      <c r="CR845" s="6"/>
      <c r="CS845" s="6"/>
      <c r="CT845" s="6"/>
      <c r="CU845" s="6"/>
      <c r="CV845" s="6"/>
      <c r="CW845" s="6"/>
      <c r="CX845" s="6"/>
      <c r="CY845" s="6"/>
      <c r="CZ845" s="6"/>
      <c r="DA845" s="6"/>
      <c r="DB845" s="6"/>
      <c r="DC845" s="6"/>
      <c r="DD845" s="6"/>
      <c r="DE845" s="6"/>
      <c r="DF845" s="6"/>
      <c r="DG845" s="6"/>
      <c r="DH845" s="6"/>
      <c r="DI845" s="6"/>
      <c r="DJ845" s="6"/>
      <c r="DK845" s="6"/>
      <c r="DL845" s="6"/>
      <c r="DM845" s="6"/>
      <c r="DN845" s="6"/>
      <c r="DO845" s="6"/>
      <c r="DP845" s="6"/>
    </row>
    <row r="846" spans="3:120"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  <c r="BU846" s="6"/>
      <c r="BV846" s="6"/>
      <c r="BW846" s="6"/>
      <c r="BX846" s="6"/>
      <c r="BY846" s="6"/>
      <c r="BZ846" s="6"/>
      <c r="CA846" s="6"/>
      <c r="CB846" s="6"/>
      <c r="CC846" s="6"/>
      <c r="CD846" s="6"/>
      <c r="CE846" s="6"/>
      <c r="CF846" s="6"/>
      <c r="CG846" s="6"/>
      <c r="CH846" s="6"/>
      <c r="CI846" s="6"/>
      <c r="CJ846" s="6"/>
      <c r="CK846" s="6"/>
      <c r="CL846" s="6"/>
      <c r="CM846" s="6"/>
      <c r="CN846" s="6"/>
      <c r="CO846" s="6"/>
      <c r="CP846" s="6"/>
      <c r="CQ846" s="6"/>
      <c r="CR846" s="6"/>
      <c r="CS846" s="6"/>
      <c r="CT846" s="6"/>
      <c r="CU846" s="6"/>
      <c r="CV846" s="6"/>
      <c r="CW846" s="6"/>
      <c r="CX846" s="6"/>
      <c r="CY846" s="6"/>
      <c r="CZ846" s="6"/>
      <c r="DA846" s="6"/>
      <c r="DB846" s="6"/>
      <c r="DC846" s="6"/>
      <c r="DD846" s="6"/>
      <c r="DE846" s="6"/>
      <c r="DF846" s="6"/>
      <c r="DG846" s="6"/>
      <c r="DH846" s="6"/>
      <c r="DI846" s="6"/>
      <c r="DJ846" s="6"/>
      <c r="DK846" s="6"/>
      <c r="DL846" s="6"/>
      <c r="DM846" s="6"/>
      <c r="DN846" s="6"/>
      <c r="DO846" s="6"/>
      <c r="DP846" s="6"/>
    </row>
    <row r="847" spans="3:120"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  <c r="BY847" s="6"/>
      <c r="BZ847" s="6"/>
      <c r="CA847" s="6"/>
      <c r="CB847" s="6"/>
      <c r="CC847" s="6"/>
      <c r="CD847" s="6"/>
      <c r="CE847" s="6"/>
      <c r="CF847" s="6"/>
      <c r="CG847" s="6"/>
      <c r="CH847" s="6"/>
      <c r="CI847" s="6"/>
      <c r="CJ847" s="6"/>
      <c r="CK847" s="6"/>
      <c r="CL847" s="6"/>
      <c r="CM847" s="6"/>
      <c r="CN847" s="6"/>
      <c r="CO847" s="6"/>
      <c r="CP847" s="6"/>
      <c r="CQ847" s="6"/>
      <c r="CR847" s="6"/>
      <c r="CS847" s="6"/>
      <c r="CT847" s="6"/>
      <c r="CU847" s="6"/>
      <c r="CV847" s="6"/>
      <c r="CW847" s="6"/>
      <c r="CX847" s="6"/>
      <c r="CY847" s="6"/>
      <c r="CZ847" s="6"/>
      <c r="DA847" s="6"/>
      <c r="DB847" s="6"/>
      <c r="DC847" s="6"/>
      <c r="DD847" s="6"/>
      <c r="DE847" s="6"/>
      <c r="DF847" s="6"/>
      <c r="DG847" s="6"/>
      <c r="DH847" s="6"/>
      <c r="DI847" s="6"/>
      <c r="DJ847" s="6"/>
      <c r="DK847" s="6"/>
      <c r="DL847" s="6"/>
      <c r="DM847" s="6"/>
      <c r="DN847" s="6"/>
      <c r="DO847" s="6"/>
      <c r="DP847" s="6"/>
    </row>
    <row r="848" spans="3:120"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  <c r="BY848" s="6"/>
      <c r="BZ848" s="6"/>
      <c r="CA848" s="6"/>
      <c r="CB848" s="6"/>
      <c r="CC848" s="6"/>
      <c r="CD848" s="6"/>
      <c r="CE848" s="6"/>
      <c r="CF848" s="6"/>
      <c r="CG848" s="6"/>
      <c r="CH848" s="6"/>
      <c r="CI848" s="6"/>
      <c r="CJ848" s="6"/>
      <c r="CK848" s="6"/>
      <c r="CL848" s="6"/>
      <c r="CM848" s="6"/>
      <c r="CN848" s="6"/>
      <c r="CO848" s="6"/>
      <c r="CP848" s="6"/>
      <c r="CQ848" s="6"/>
      <c r="CR848" s="6"/>
      <c r="CS848" s="6"/>
      <c r="CT848" s="6"/>
      <c r="CU848" s="6"/>
      <c r="CV848" s="6"/>
      <c r="CW848" s="6"/>
      <c r="CX848" s="6"/>
      <c r="CY848" s="6"/>
      <c r="CZ848" s="6"/>
      <c r="DA848" s="6"/>
      <c r="DB848" s="6"/>
      <c r="DC848" s="6"/>
      <c r="DD848" s="6"/>
      <c r="DE848" s="6"/>
      <c r="DF848" s="6"/>
      <c r="DG848" s="6"/>
      <c r="DH848" s="6"/>
      <c r="DI848" s="6"/>
      <c r="DJ848" s="6"/>
      <c r="DK848" s="6"/>
      <c r="DL848" s="6"/>
      <c r="DM848" s="6"/>
      <c r="DN848" s="6"/>
      <c r="DO848" s="6"/>
      <c r="DP848" s="6"/>
    </row>
    <row r="849" spans="3:120"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  <c r="BU849" s="6"/>
      <c r="BV849" s="6"/>
      <c r="BW849" s="6"/>
      <c r="BX849" s="6"/>
      <c r="BY849" s="6"/>
      <c r="BZ849" s="6"/>
      <c r="CA849" s="6"/>
      <c r="CB849" s="6"/>
      <c r="CC849" s="6"/>
      <c r="CD849" s="6"/>
      <c r="CE849" s="6"/>
      <c r="CF849" s="6"/>
      <c r="CG849" s="6"/>
      <c r="CH849" s="6"/>
      <c r="CI849" s="6"/>
      <c r="CJ849" s="6"/>
      <c r="CK849" s="6"/>
      <c r="CL849" s="6"/>
      <c r="CM849" s="6"/>
      <c r="CN849" s="6"/>
      <c r="CO849" s="6"/>
      <c r="CP849" s="6"/>
      <c r="CQ849" s="6"/>
      <c r="CR849" s="6"/>
      <c r="CS849" s="6"/>
      <c r="CT849" s="6"/>
      <c r="CU849" s="6"/>
      <c r="CV849" s="6"/>
      <c r="CW849" s="6"/>
      <c r="CX849" s="6"/>
      <c r="CY849" s="6"/>
      <c r="CZ849" s="6"/>
      <c r="DA849" s="6"/>
      <c r="DB849" s="6"/>
      <c r="DC849" s="6"/>
      <c r="DD849" s="6"/>
      <c r="DE849" s="6"/>
      <c r="DF849" s="6"/>
      <c r="DG849" s="6"/>
      <c r="DH849" s="6"/>
      <c r="DI849" s="6"/>
      <c r="DJ849" s="6"/>
      <c r="DK849" s="6"/>
      <c r="DL849" s="6"/>
      <c r="DM849" s="6"/>
      <c r="DN849" s="6"/>
      <c r="DO849" s="6"/>
      <c r="DP849" s="6"/>
    </row>
    <row r="850" spans="3:120"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  <c r="BU850" s="6"/>
      <c r="BV850" s="6"/>
      <c r="BW850" s="6"/>
      <c r="BX850" s="6"/>
      <c r="BY850" s="6"/>
      <c r="BZ850" s="6"/>
      <c r="CA850" s="6"/>
      <c r="CB850" s="6"/>
      <c r="CC850" s="6"/>
      <c r="CD850" s="6"/>
      <c r="CE850" s="6"/>
      <c r="CF850" s="6"/>
      <c r="CG850" s="6"/>
      <c r="CH850" s="6"/>
      <c r="CI850" s="6"/>
      <c r="CJ850" s="6"/>
      <c r="CK850" s="6"/>
      <c r="CL850" s="6"/>
      <c r="CM850" s="6"/>
      <c r="CN850" s="6"/>
      <c r="CO850" s="6"/>
      <c r="CP850" s="6"/>
      <c r="CQ850" s="6"/>
      <c r="CR850" s="6"/>
      <c r="CS850" s="6"/>
      <c r="CT850" s="6"/>
      <c r="CU850" s="6"/>
      <c r="CV850" s="6"/>
      <c r="CW850" s="6"/>
      <c r="CX850" s="6"/>
      <c r="CY850" s="6"/>
      <c r="CZ850" s="6"/>
      <c r="DA850" s="6"/>
      <c r="DB850" s="6"/>
      <c r="DC850" s="6"/>
      <c r="DD850" s="6"/>
      <c r="DE850" s="6"/>
      <c r="DF850" s="6"/>
      <c r="DG850" s="6"/>
      <c r="DH850" s="6"/>
      <c r="DI850" s="6"/>
      <c r="DJ850" s="6"/>
      <c r="DK850" s="6"/>
      <c r="DL850" s="6"/>
      <c r="DM850" s="6"/>
      <c r="DN850" s="6"/>
      <c r="DO850" s="6"/>
      <c r="DP850" s="6"/>
    </row>
    <row r="851" spans="3:120"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  <c r="BU851" s="6"/>
      <c r="BV851" s="6"/>
      <c r="BW851" s="6"/>
      <c r="BX851" s="6"/>
      <c r="BY851" s="6"/>
      <c r="BZ851" s="6"/>
      <c r="CA851" s="6"/>
      <c r="CB851" s="6"/>
      <c r="CC851" s="6"/>
      <c r="CD851" s="6"/>
      <c r="CE851" s="6"/>
      <c r="CF851" s="6"/>
      <c r="CG851" s="6"/>
      <c r="CH851" s="6"/>
      <c r="CI851" s="6"/>
      <c r="CJ851" s="6"/>
      <c r="CK851" s="6"/>
      <c r="CL851" s="6"/>
      <c r="CM851" s="6"/>
      <c r="CN851" s="6"/>
      <c r="CO851" s="6"/>
      <c r="CP851" s="6"/>
      <c r="CQ851" s="6"/>
      <c r="CR851" s="6"/>
      <c r="CS851" s="6"/>
      <c r="CT851" s="6"/>
      <c r="CU851" s="6"/>
      <c r="CV851" s="6"/>
      <c r="CW851" s="6"/>
      <c r="CX851" s="6"/>
      <c r="CY851" s="6"/>
      <c r="CZ851" s="6"/>
      <c r="DA851" s="6"/>
      <c r="DB851" s="6"/>
      <c r="DC851" s="6"/>
      <c r="DD851" s="6"/>
      <c r="DE851" s="6"/>
      <c r="DF851" s="6"/>
      <c r="DG851" s="6"/>
      <c r="DH851" s="6"/>
      <c r="DI851" s="6"/>
      <c r="DJ851" s="6"/>
      <c r="DK851" s="6"/>
      <c r="DL851" s="6"/>
      <c r="DM851" s="6"/>
      <c r="DN851" s="6"/>
      <c r="DO851" s="6"/>
      <c r="DP851" s="6"/>
    </row>
    <row r="852" spans="3:120"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  <c r="BY852" s="6"/>
      <c r="BZ852" s="6"/>
      <c r="CA852" s="6"/>
      <c r="CB852" s="6"/>
      <c r="CC852" s="6"/>
      <c r="CD852" s="6"/>
      <c r="CE852" s="6"/>
      <c r="CF852" s="6"/>
      <c r="CG852" s="6"/>
      <c r="CH852" s="6"/>
      <c r="CI852" s="6"/>
      <c r="CJ852" s="6"/>
      <c r="CK852" s="6"/>
      <c r="CL852" s="6"/>
      <c r="CM852" s="6"/>
      <c r="CN852" s="6"/>
      <c r="CO852" s="6"/>
      <c r="CP852" s="6"/>
      <c r="CQ852" s="6"/>
      <c r="CR852" s="6"/>
      <c r="CS852" s="6"/>
      <c r="CT852" s="6"/>
      <c r="CU852" s="6"/>
      <c r="CV852" s="6"/>
      <c r="CW852" s="6"/>
      <c r="CX852" s="6"/>
      <c r="CY852" s="6"/>
      <c r="CZ852" s="6"/>
      <c r="DA852" s="6"/>
      <c r="DB852" s="6"/>
      <c r="DC852" s="6"/>
      <c r="DD852" s="6"/>
      <c r="DE852" s="6"/>
      <c r="DF852" s="6"/>
      <c r="DG852" s="6"/>
      <c r="DH852" s="6"/>
      <c r="DI852" s="6"/>
      <c r="DJ852" s="6"/>
      <c r="DK852" s="6"/>
      <c r="DL852" s="6"/>
      <c r="DM852" s="6"/>
      <c r="DN852" s="6"/>
      <c r="DO852" s="6"/>
      <c r="DP852" s="6"/>
    </row>
    <row r="853" spans="3:120"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  <c r="BY853" s="6"/>
      <c r="BZ853" s="6"/>
      <c r="CA853" s="6"/>
      <c r="CB853" s="6"/>
      <c r="CC853" s="6"/>
      <c r="CD853" s="6"/>
      <c r="CE853" s="6"/>
      <c r="CF853" s="6"/>
      <c r="CG853" s="6"/>
      <c r="CH853" s="6"/>
      <c r="CI853" s="6"/>
      <c r="CJ853" s="6"/>
      <c r="CK853" s="6"/>
      <c r="CL853" s="6"/>
      <c r="CM853" s="6"/>
      <c r="CN853" s="6"/>
      <c r="CO853" s="6"/>
      <c r="CP853" s="6"/>
      <c r="CQ853" s="6"/>
      <c r="CR853" s="6"/>
      <c r="CS853" s="6"/>
      <c r="CT853" s="6"/>
      <c r="CU853" s="6"/>
      <c r="CV853" s="6"/>
      <c r="CW853" s="6"/>
      <c r="CX853" s="6"/>
      <c r="CY853" s="6"/>
      <c r="CZ853" s="6"/>
      <c r="DA853" s="6"/>
      <c r="DB853" s="6"/>
      <c r="DC853" s="6"/>
      <c r="DD853" s="6"/>
      <c r="DE853" s="6"/>
      <c r="DF853" s="6"/>
      <c r="DG853" s="6"/>
      <c r="DH853" s="6"/>
      <c r="DI853" s="6"/>
      <c r="DJ853" s="6"/>
      <c r="DK853" s="6"/>
      <c r="DL853" s="6"/>
      <c r="DM853" s="6"/>
      <c r="DN853" s="6"/>
      <c r="DO853" s="6"/>
      <c r="DP853" s="6"/>
    </row>
    <row r="854" spans="3:120"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6"/>
      <c r="BW854" s="6"/>
      <c r="BX854" s="6"/>
      <c r="BY854" s="6"/>
      <c r="BZ854" s="6"/>
      <c r="CA854" s="6"/>
      <c r="CB854" s="6"/>
      <c r="CC854" s="6"/>
      <c r="CD854" s="6"/>
      <c r="CE854" s="6"/>
      <c r="CF854" s="6"/>
      <c r="CG854" s="6"/>
      <c r="CH854" s="6"/>
      <c r="CI854" s="6"/>
      <c r="CJ854" s="6"/>
      <c r="CK854" s="6"/>
      <c r="CL854" s="6"/>
      <c r="CM854" s="6"/>
      <c r="CN854" s="6"/>
      <c r="CO854" s="6"/>
      <c r="CP854" s="6"/>
      <c r="CQ854" s="6"/>
      <c r="CR854" s="6"/>
      <c r="CS854" s="6"/>
      <c r="CT854" s="6"/>
      <c r="CU854" s="6"/>
      <c r="CV854" s="6"/>
      <c r="CW854" s="6"/>
      <c r="CX854" s="6"/>
      <c r="CY854" s="6"/>
      <c r="CZ854" s="6"/>
      <c r="DA854" s="6"/>
      <c r="DB854" s="6"/>
      <c r="DC854" s="6"/>
      <c r="DD854" s="6"/>
      <c r="DE854" s="6"/>
      <c r="DF854" s="6"/>
      <c r="DG854" s="6"/>
      <c r="DH854" s="6"/>
      <c r="DI854" s="6"/>
      <c r="DJ854" s="6"/>
      <c r="DK854" s="6"/>
      <c r="DL854" s="6"/>
      <c r="DM854" s="6"/>
      <c r="DN854" s="6"/>
      <c r="DO854" s="6"/>
      <c r="DP854" s="6"/>
    </row>
    <row r="855" spans="3:120"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  <c r="BU855" s="6"/>
      <c r="BV855" s="6"/>
      <c r="BW855" s="6"/>
      <c r="BX855" s="6"/>
      <c r="BY855" s="6"/>
      <c r="BZ855" s="6"/>
      <c r="CA855" s="6"/>
      <c r="CB855" s="6"/>
      <c r="CC855" s="6"/>
      <c r="CD855" s="6"/>
      <c r="CE855" s="6"/>
      <c r="CF855" s="6"/>
      <c r="CG855" s="6"/>
      <c r="CH855" s="6"/>
      <c r="CI855" s="6"/>
      <c r="CJ855" s="6"/>
      <c r="CK855" s="6"/>
      <c r="CL855" s="6"/>
      <c r="CM855" s="6"/>
      <c r="CN855" s="6"/>
      <c r="CO855" s="6"/>
      <c r="CP855" s="6"/>
      <c r="CQ855" s="6"/>
      <c r="CR855" s="6"/>
      <c r="CS855" s="6"/>
      <c r="CT855" s="6"/>
      <c r="CU855" s="6"/>
      <c r="CV855" s="6"/>
      <c r="CW855" s="6"/>
      <c r="CX855" s="6"/>
      <c r="CY855" s="6"/>
      <c r="CZ855" s="6"/>
      <c r="DA855" s="6"/>
      <c r="DB855" s="6"/>
      <c r="DC855" s="6"/>
      <c r="DD855" s="6"/>
      <c r="DE855" s="6"/>
      <c r="DF855" s="6"/>
      <c r="DG855" s="6"/>
      <c r="DH855" s="6"/>
      <c r="DI855" s="6"/>
      <c r="DJ855" s="6"/>
      <c r="DK855" s="6"/>
      <c r="DL855" s="6"/>
      <c r="DM855" s="6"/>
      <c r="DN855" s="6"/>
      <c r="DO855" s="6"/>
      <c r="DP855" s="6"/>
    </row>
    <row r="856" spans="3:120"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6"/>
      <c r="CA856" s="6"/>
      <c r="CB856" s="6"/>
      <c r="CC856" s="6"/>
      <c r="CD856" s="6"/>
      <c r="CE856" s="6"/>
      <c r="CF856" s="6"/>
      <c r="CG856" s="6"/>
      <c r="CH856" s="6"/>
      <c r="CI856" s="6"/>
      <c r="CJ856" s="6"/>
      <c r="CK856" s="6"/>
      <c r="CL856" s="6"/>
      <c r="CM856" s="6"/>
      <c r="CN856" s="6"/>
      <c r="CO856" s="6"/>
      <c r="CP856" s="6"/>
      <c r="CQ856" s="6"/>
      <c r="CR856" s="6"/>
      <c r="CS856" s="6"/>
      <c r="CT856" s="6"/>
      <c r="CU856" s="6"/>
      <c r="CV856" s="6"/>
      <c r="CW856" s="6"/>
      <c r="CX856" s="6"/>
      <c r="CY856" s="6"/>
      <c r="CZ856" s="6"/>
      <c r="DA856" s="6"/>
      <c r="DB856" s="6"/>
      <c r="DC856" s="6"/>
      <c r="DD856" s="6"/>
      <c r="DE856" s="6"/>
      <c r="DF856" s="6"/>
      <c r="DG856" s="6"/>
      <c r="DH856" s="6"/>
      <c r="DI856" s="6"/>
      <c r="DJ856" s="6"/>
      <c r="DK856" s="6"/>
      <c r="DL856" s="6"/>
      <c r="DM856" s="6"/>
      <c r="DN856" s="6"/>
      <c r="DO856" s="6"/>
      <c r="DP856" s="6"/>
    </row>
    <row r="857" spans="3:120"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  <c r="BU857" s="6"/>
      <c r="BV857" s="6"/>
      <c r="BW857" s="6"/>
      <c r="BX857" s="6"/>
      <c r="BY857" s="6"/>
      <c r="BZ857" s="6"/>
      <c r="CA857" s="6"/>
      <c r="CB857" s="6"/>
      <c r="CC857" s="6"/>
      <c r="CD857" s="6"/>
      <c r="CE857" s="6"/>
      <c r="CF857" s="6"/>
      <c r="CG857" s="6"/>
      <c r="CH857" s="6"/>
      <c r="CI857" s="6"/>
      <c r="CJ857" s="6"/>
      <c r="CK857" s="6"/>
      <c r="CL857" s="6"/>
      <c r="CM857" s="6"/>
      <c r="CN857" s="6"/>
      <c r="CO857" s="6"/>
      <c r="CP857" s="6"/>
      <c r="CQ857" s="6"/>
      <c r="CR857" s="6"/>
      <c r="CS857" s="6"/>
      <c r="CT857" s="6"/>
      <c r="CU857" s="6"/>
      <c r="CV857" s="6"/>
      <c r="CW857" s="6"/>
      <c r="CX857" s="6"/>
      <c r="CY857" s="6"/>
      <c r="CZ857" s="6"/>
      <c r="DA857" s="6"/>
      <c r="DB857" s="6"/>
      <c r="DC857" s="6"/>
      <c r="DD857" s="6"/>
      <c r="DE857" s="6"/>
      <c r="DF857" s="6"/>
      <c r="DG857" s="6"/>
      <c r="DH857" s="6"/>
      <c r="DI857" s="6"/>
      <c r="DJ857" s="6"/>
      <c r="DK857" s="6"/>
      <c r="DL857" s="6"/>
      <c r="DM857" s="6"/>
      <c r="DN857" s="6"/>
      <c r="DO857" s="6"/>
      <c r="DP857" s="6"/>
    </row>
    <row r="858" spans="3:120"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  <c r="BY858" s="6"/>
      <c r="BZ858" s="6"/>
      <c r="CA858" s="6"/>
      <c r="CB858" s="6"/>
      <c r="CC858" s="6"/>
      <c r="CD858" s="6"/>
      <c r="CE858" s="6"/>
      <c r="CF858" s="6"/>
      <c r="CG858" s="6"/>
      <c r="CH858" s="6"/>
      <c r="CI858" s="6"/>
      <c r="CJ858" s="6"/>
      <c r="CK858" s="6"/>
      <c r="CL858" s="6"/>
      <c r="CM858" s="6"/>
      <c r="CN858" s="6"/>
      <c r="CO858" s="6"/>
      <c r="CP858" s="6"/>
      <c r="CQ858" s="6"/>
      <c r="CR858" s="6"/>
      <c r="CS858" s="6"/>
      <c r="CT858" s="6"/>
      <c r="CU858" s="6"/>
      <c r="CV858" s="6"/>
      <c r="CW858" s="6"/>
      <c r="CX858" s="6"/>
      <c r="CY858" s="6"/>
      <c r="CZ858" s="6"/>
      <c r="DA858" s="6"/>
      <c r="DB858" s="6"/>
      <c r="DC858" s="6"/>
      <c r="DD858" s="6"/>
      <c r="DE858" s="6"/>
      <c r="DF858" s="6"/>
      <c r="DG858" s="6"/>
      <c r="DH858" s="6"/>
      <c r="DI858" s="6"/>
      <c r="DJ858" s="6"/>
      <c r="DK858" s="6"/>
      <c r="DL858" s="6"/>
      <c r="DM858" s="6"/>
      <c r="DN858" s="6"/>
      <c r="DO858" s="6"/>
      <c r="DP858" s="6"/>
    </row>
    <row r="859" spans="3:120"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  <c r="BU859" s="6"/>
      <c r="BV859" s="6"/>
      <c r="BW859" s="6"/>
      <c r="BX859" s="6"/>
      <c r="BY859" s="6"/>
      <c r="BZ859" s="6"/>
      <c r="CA859" s="6"/>
      <c r="CB859" s="6"/>
      <c r="CC859" s="6"/>
      <c r="CD859" s="6"/>
      <c r="CE859" s="6"/>
      <c r="CF859" s="6"/>
      <c r="CG859" s="6"/>
      <c r="CH859" s="6"/>
      <c r="CI859" s="6"/>
      <c r="CJ859" s="6"/>
      <c r="CK859" s="6"/>
      <c r="CL859" s="6"/>
      <c r="CM859" s="6"/>
      <c r="CN859" s="6"/>
      <c r="CO859" s="6"/>
      <c r="CP859" s="6"/>
      <c r="CQ859" s="6"/>
      <c r="CR859" s="6"/>
      <c r="CS859" s="6"/>
      <c r="CT859" s="6"/>
      <c r="CU859" s="6"/>
      <c r="CV859" s="6"/>
      <c r="CW859" s="6"/>
      <c r="CX859" s="6"/>
      <c r="CY859" s="6"/>
      <c r="CZ859" s="6"/>
      <c r="DA859" s="6"/>
      <c r="DB859" s="6"/>
      <c r="DC859" s="6"/>
      <c r="DD859" s="6"/>
      <c r="DE859" s="6"/>
      <c r="DF859" s="6"/>
      <c r="DG859" s="6"/>
      <c r="DH859" s="6"/>
      <c r="DI859" s="6"/>
      <c r="DJ859" s="6"/>
      <c r="DK859" s="6"/>
      <c r="DL859" s="6"/>
      <c r="DM859" s="6"/>
      <c r="DN859" s="6"/>
      <c r="DO859" s="6"/>
      <c r="DP859" s="6"/>
    </row>
    <row r="860" spans="3:120"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6"/>
      <c r="CA860" s="6"/>
      <c r="CB860" s="6"/>
      <c r="CC860" s="6"/>
      <c r="CD860" s="6"/>
      <c r="CE860" s="6"/>
      <c r="CF860" s="6"/>
      <c r="CG860" s="6"/>
      <c r="CH860" s="6"/>
      <c r="CI860" s="6"/>
      <c r="CJ860" s="6"/>
      <c r="CK860" s="6"/>
      <c r="CL860" s="6"/>
      <c r="CM860" s="6"/>
      <c r="CN860" s="6"/>
      <c r="CO860" s="6"/>
      <c r="CP860" s="6"/>
      <c r="CQ860" s="6"/>
      <c r="CR860" s="6"/>
      <c r="CS860" s="6"/>
      <c r="CT860" s="6"/>
      <c r="CU860" s="6"/>
      <c r="CV860" s="6"/>
      <c r="CW860" s="6"/>
      <c r="CX860" s="6"/>
      <c r="CY860" s="6"/>
      <c r="CZ860" s="6"/>
      <c r="DA860" s="6"/>
      <c r="DB860" s="6"/>
      <c r="DC860" s="6"/>
      <c r="DD860" s="6"/>
      <c r="DE860" s="6"/>
      <c r="DF860" s="6"/>
      <c r="DG860" s="6"/>
      <c r="DH860" s="6"/>
      <c r="DI860" s="6"/>
      <c r="DJ860" s="6"/>
      <c r="DK860" s="6"/>
      <c r="DL860" s="6"/>
      <c r="DM860" s="6"/>
      <c r="DN860" s="6"/>
      <c r="DO860" s="6"/>
      <c r="DP860" s="6"/>
    </row>
    <row r="861" spans="3:120"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6"/>
      <c r="CA861" s="6"/>
      <c r="CB861" s="6"/>
      <c r="CC861" s="6"/>
      <c r="CD861" s="6"/>
      <c r="CE861" s="6"/>
      <c r="CF861" s="6"/>
      <c r="CG861" s="6"/>
      <c r="CH861" s="6"/>
      <c r="CI861" s="6"/>
      <c r="CJ861" s="6"/>
      <c r="CK861" s="6"/>
      <c r="CL861" s="6"/>
      <c r="CM861" s="6"/>
      <c r="CN861" s="6"/>
      <c r="CO861" s="6"/>
      <c r="CP861" s="6"/>
      <c r="CQ861" s="6"/>
      <c r="CR861" s="6"/>
      <c r="CS861" s="6"/>
      <c r="CT861" s="6"/>
      <c r="CU861" s="6"/>
      <c r="CV861" s="6"/>
      <c r="CW861" s="6"/>
      <c r="CX861" s="6"/>
      <c r="CY861" s="6"/>
      <c r="CZ861" s="6"/>
      <c r="DA861" s="6"/>
      <c r="DB861" s="6"/>
      <c r="DC861" s="6"/>
      <c r="DD861" s="6"/>
      <c r="DE861" s="6"/>
      <c r="DF861" s="6"/>
      <c r="DG861" s="6"/>
      <c r="DH861" s="6"/>
      <c r="DI861" s="6"/>
      <c r="DJ861" s="6"/>
      <c r="DK861" s="6"/>
      <c r="DL861" s="6"/>
      <c r="DM861" s="6"/>
      <c r="DN861" s="6"/>
      <c r="DO861" s="6"/>
      <c r="DP861" s="6"/>
    </row>
    <row r="862" spans="3:120"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6"/>
      <c r="CA862" s="6"/>
      <c r="CB862" s="6"/>
      <c r="CC862" s="6"/>
      <c r="CD862" s="6"/>
      <c r="CE862" s="6"/>
      <c r="CF862" s="6"/>
      <c r="CG862" s="6"/>
      <c r="CH862" s="6"/>
      <c r="CI862" s="6"/>
      <c r="CJ862" s="6"/>
      <c r="CK862" s="6"/>
      <c r="CL862" s="6"/>
      <c r="CM862" s="6"/>
      <c r="CN862" s="6"/>
      <c r="CO862" s="6"/>
      <c r="CP862" s="6"/>
      <c r="CQ862" s="6"/>
      <c r="CR862" s="6"/>
      <c r="CS862" s="6"/>
      <c r="CT862" s="6"/>
      <c r="CU862" s="6"/>
      <c r="CV862" s="6"/>
      <c r="CW862" s="6"/>
      <c r="CX862" s="6"/>
      <c r="CY862" s="6"/>
      <c r="CZ862" s="6"/>
      <c r="DA862" s="6"/>
      <c r="DB862" s="6"/>
      <c r="DC862" s="6"/>
      <c r="DD862" s="6"/>
      <c r="DE862" s="6"/>
      <c r="DF862" s="6"/>
      <c r="DG862" s="6"/>
      <c r="DH862" s="6"/>
      <c r="DI862" s="6"/>
      <c r="DJ862" s="6"/>
      <c r="DK862" s="6"/>
      <c r="DL862" s="6"/>
      <c r="DM862" s="6"/>
      <c r="DN862" s="6"/>
      <c r="DO862" s="6"/>
      <c r="DP862" s="6"/>
    </row>
    <row r="863" spans="3:120"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  <c r="BY863" s="6"/>
      <c r="BZ863" s="6"/>
      <c r="CA863" s="6"/>
      <c r="CB863" s="6"/>
      <c r="CC863" s="6"/>
      <c r="CD863" s="6"/>
      <c r="CE863" s="6"/>
      <c r="CF863" s="6"/>
      <c r="CG863" s="6"/>
      <c r="CH863" s="6"/>
      <c r="CI863" s="6"/>
      <c r="CJ863" s="6"/>
      <c r="CK863" s="6"/>
      <c r="CL863" s="6"/>
      <c r="CM863" s="6"/>
      <c r="CN863" s="6"/>
      <c r="CO863" s="6"/>
      <c r="CP863" s="6"/>
      <c r="CQ863" s="6"/>
      <c r="CR863" s="6"/>
      <c r="CS863" s="6"/>
      <c r="CT863" s="6"/>
      <c r="CU863" s="6"/>
      <c r="CV863" s="6"/>
      <c r="CW863" s="6"/>
      <c r="CX863" s="6"/>
      <c r="CY863" s="6"/>
      <c r="CZ863" s="6"/>
      <c r="DA863" s="6"/>
      <c r="DB863" s="6"/>
      <c r="DC863" s="6"/>
      <c r="DD863" s="6"/>
      <c r="DE863" s="6"/>
      <c r="DF863" s="6"/>
      <c r="DG863" s="6"/>
      <c r="DH863" s="6"/>
      <c r="DI863" s="6"/>
      <c r="DJ863" s="6"/>
      <c r="DK863" s="6"/>
      <c r="DL863" s="6"/>
      <c r="DM863" s="6"/>
      <c r="DN863" s="6"/>
      <c r="DO863" s="6"/>
      <c r="DP863" s="6"/>
    </row>
    <row r="864" spans="3:120"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6"/>
      <c r="CA864" s="6"/>
      <c r="CB864" s="6"/>
      <c r="CC864" s="6"/>
      <c r="CD864" s="6"/>
      <c r="CE864" s="6"/>
      <c r="CF864" s="6"/>
      <c r="CG864" s="6"/>
      <c r="CH864" s="6"/>
      <c r="CI864" s="6"/>
      <c r="CJ864" s="6"/>
      <c r="CK864" s="6"/>
      <c r="CL864" s="6"/>
      <c r="CM864" s="6"/>
      <c r="CN864" s="6"/>
      <c r="CO864" s="6"/>
      <c r="CP864" s="6"/>
      <c r="CQ864" s="6"/>
      <c r="CR864" s="6"/>
      <c r="CS864" s="6"/>
      <c r="CT864" s="6"/>
      <c r="CU864" s="6"/>
      <c r="CV864" s="6"/>
      <c r="CW864" s="6"/>
      <c r="CX864" s="6"/>
      <c r="CY864" s="6"/>
      <c r="CZ864" s="6"/>
      <c r="DA864" s="6"/>
      <c r="DB864" s="6"/>
      <c r="DC864" s="6"/>
      <c r="DD864" s="6"/>
      <c r="DE864" s="6"/>
      <c r="DF864" s="6"/>
      <c r="DG864" s="6"/>
      <c r="DH864" s="6"/>
      <c r="DI864" s="6"/>
      <c r="DJ864" s="6"/>
      <c r="DK864" s="6"/>
      <c r="DL864" s="6"/>
      <c r="DM864" s="6"/>
      <c r="DN864" s="6"/>
      <c r="DO864" s="6"/>
      <c r="DP864" s="6"/>
    </row>
    <row r="865" spans="3:120"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  <c r="BY865" s="6"/>
      <c r="BZ865" s="6"/>
      <c r="CA865" s="6"/>
      <c r="CB865" s="6"/>
      <c r="CC865" s="6"/>
      <c r="CD865" s="6"/>
      <c r="CE865" s="6"/>
      <c r="CF865" s="6"/>
      <c r="CG865" s="6"/>
      <c r="CH865" s="6"/>
      <c r="CI865" s="6"/>
      <c r="CJ865" s="6"/>
      <c r="CK865" s="6"/>
      <c r="CL865" s="6"/>
      <c r="CM865" s="6"/>
      <c r="CN865" s="6"/>
      <c r="CO865" s="6"/>
      <c r="CP865" s="6"/>
      <c r="CQ865" s="6"/>
      <c r="CR865" s="6"/>
      <c r="CS865" s="6"/>
      <c r="CT865" s="6"/>
      <c r="CU865" s="6"/>
      <c r="CV865" s="6"/>
      <c r="CW865" s="6"/>
      <c r="CX865" s="6"/>
      <c r="CY865" s="6"/>
      <c r="CZ865" s="6"/>
      <c r="DA865" s="6"/>
      <c r="DB865" s="6"/>
      <c r="DC865" s="6"/>
      <c r="DD865" s="6"/>
      <c r="DE865" s="6"/>
      <c r="DF865" s="6"/>
      <c r="DG865" s="6"/>
      <c r="DH865" s="6"/>
      <c r="DI865" s="6"/>
      <c r="DJ865" s="6"/>
      <c r="DK865" s="6"/>
      <c r="DL865" s="6"/>
      <c r="DM865" s="6"/>
      <c r="DN865" s="6"/>
      <c r="DO865" s="6"/>
      <c r="DP865" s="6"/>
    </row>
    <row r="866" spans="3:120"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  <c r="BU866" s="6"/>
      <c r="BV866" s="6"/>
      <c r="BW866" s="6"/>
      <c r="BX866" s="6"/>
      <c r="BY866" s="6"/>
      <c r="BZ866" s="6"/>
      <c r="CA866" s="6"/>
      <c r="CB866" s="6"/>
      <c r="CC866" s="6"/>
      <c r="CD866" s="6"/>
      <c r="CE866" s="6"/>
      <c r="CF866" s="6"/>
      <c r="CG866" s="6"/>
      <c r="CH866" s="6"/>
      <c r="CI866" s="6"/>
      <c r="CJ866" s="6"/>
      <c r="CK866" s="6"/>
      <c r="CL866" s="6"/>
      <c r="CM866" s="6"/>
      <c r="CN866" s="6"/>
      <c r="CO866" s="6"/>
      <c r="CP866" s="6"/>
      <c r="CQ866" s="6"/>
      <c r="CR866" s="6"/>
      <c r="CS866" s="6"/>
      <c r="CT866" s="6"/>
      <c r="CU866" s="6"/>
      <c r="CV866" s="6"/>
      <c r="CW866" s="6"/>
      <c r="CX866" s="6"/>
      <c r="CY866" s="6"/>
      <c r="CZ866" s="6"/>
      <c r="DA866" s="6"/>
      <c r="DB866" s="6"/>
      <c r="DC866" s="6"/>
      <c r="DD866" s="6"/>
      <c r="DE866" s="6"/>
      <c r="DF866" s="6"/>
      <c r="DG866" s="6"/>
      <c r="DH866" s="6"/>
      <c r="DI866" s="6"/>
      <c r="DJ866" s="6"/>
      <c r="DK866" s="6"/>
      <c r="DL866" s="6"/>
      <c r="DM866" s="6"/>
      <c r="DN866" s="6"/>
      <c r="DO866" s="6"/>
      <c r="DP866" s="6"/>
    </row>
    <row r="867" spans="3:120"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  <c r="BU867" s="6"/>
      <c r="BV867" s="6"/>
      <c r="BW867" s="6"/>
      <c r="BX867" s="6"/>
      <c r="BY867" s="6"/>
      <c r="BZ867" s="6"/>
      <c r="CA867" s="6"/>
      <c r="CB867" s="6"/>
      <c r="CC867" s="6"/>
      <c r="CD867" s="6"/>
      <c r="CE867" s="6"/>
      <c r="CF867" s="6"/>
      <c r="CG867" s="6"/>
      <c r="CH867" s="6"/>
      <c r="CI867" s="6"/>
      <c r="CJ867" s="6"/>
      <c r="CK867" s="6"/>
      <c r="CL867" s="6"/>
      <c r="CM867" s="6"/>
      <c r="CN867" s="6"/>
      <c r="CO867" s="6"/>
      <c r="CP867" s="6"/>
      <c r="CQ867" s="6"/>
      <c r="CR867" s="6"/>
      <c r="CS867" s="6"/>
      <c r="CT867" s="6"/>
      <c r="CU867" s="6"/>
      <c r="CV867" s="6"/>
      <c r="CW867" s="6"/>
      <c r="CX867" s="6"/>
      <c r="CY867" s="6"/>
      <c r="CZ867" s="6"/>
      <c r="DA867" s="6"/>
      <c r="DB867" s="6"/>
      <c r="DC867" s="6"/>
      <c r="DD867" s="6"/>
      <c r="DE867" s="6"/>
      <c r="DF867" s="6"/>
      <c r="DG867" s="6"/>
      <c r="DH867" s="6"/>
      <c r="DI867" s="6"/>
      <c r="DJ867" s="6"/>
      <c r="DK867" s="6"/>
      <c r="DL867" s="6"/>
      <c r="DM867" s="6"/>
      <c r="DN867" s="6"/>
      <c r="DO867" s="6"/>
      <c r="DP867" s="6"/>
    </row>
    <row r="868" spans="3:120"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  <c r="BU868" s="6"/>
      <c r="BV868" s="6"/>
      <c r="BW868" s="6"/>
      <c r="BX868" s="6"/>
      <c r="BY868" s="6"/>
      <c r="BZ868" s="6"/>
      <c r="CA868" s="6"/>
      <c r="CB868" s="6"/>
      <c r="CC868" s="6"/>
      <c r="CD868" s="6"/>
      <c r="CE868" s="6"/>
      <c r="CF868" s="6"/>
      <c r="CG868" s="6"/>
      <c r="CH868" s="6"/>
      <c r="CI868" s="6"/>
      <c r="CJ868" s="6"/>
      <c r="CK868" s="6"/>
      <c r="CL868" s="6"/>
      <c r="CM868" s="6"/>
      <c r="CN868" s="6"/>
      <c r="CO868" s="6"/>
      <c r="CP868" s="6"/>
      <c r="CQ868" s="6"/>
      <c r="CR868" s="6"/>
      <c r="CS868" s="6"/>
      <c r="CT868" s="6"/>
      <c r="CU868" s="6"/>
      <c r="CV868" s="6"/>
      <c r="CW868" s="6"/>
      <c r="CX868" s="6"/>
      <c r="CY868" s="6"/>
      <c r="CZ868" s="6"/>
      <c r="DA868" s="6"/>
      <c r="DB868" s="6"/>
      <c r="DC868" s="6"/>
      <c r="DD868" s="6"/>
      <c r="DE868" s="6"/>
      <c r="DF868" s="6"/>
      <c r="DG868" s="6"/>
      <c r="DH868" s="6"/>
      <c r="DI868" s="6"/>
      <c r="DJ868" s="6"/>
      <c r="DK868" s="6"/>
      <c r="DL868" s="6"/>
      <c r="DM868" s="6"/>
      <c r="DN868" s="6"/>
      <c r="DO868" s="6"/>
      <c r="DP868" s="6"/>
    </row>
    <row r="869" spans="3:120"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  <c r="BU869" s="6"/>
      <c r="BV869" s="6"/>
      <c r="BW869" s="6"/>
      <c r="BX869" s="6"/>
      <c r="BY869" s="6"/>
      <c r="BZ869" s="6"/>
      <c r="CA869" s="6"/>
      <c r="CB869" s="6"/>
      <c r="CC869" s="6"/>
      <c r="CD869" s="6"/>
      <c r="CE869" s="6"/>
      <c r="CF869" s="6"/>
      <c r="CG869" s="6"/>
      <c r="CH869" s="6"/>
      <c r="CI869" s="6"/>
      <c r="CJ869" s="6"/>
      <c r="CK869" s="6"/>
      <c r="CL869" s="6"/>
      <c r="CM869" s="6"/>
      <c r="CN869" s="6"/>
      <c r="CO869" s="6"/>
      <c r="CP869" s="6"/>
      <c r="CQ869" s="6"/>
      <c r="CR869" s="6"/>
      <c r="CS869" s="6"/>
      <c r="CT869" s="6"/>
      <c r="CU869" s="6"/>
      <c r="CV869" s="6"/>
      <c r="CW869" s="6"/>
      <c r="CX869" s="6"/>
      <c r="CY869" s="6"/>
      <c r="CZ869" s="6"/>
      <c r="DA869" s="6"/>
      <c r="DB869" s="6"/>
      <c r="DC869" s="6"/>
      <c r="DD869" s="6"/>
      <c r="DE869" s="6"/>
      <c r="DF869" s="6"/>
      <c r="DG869" s="6"/>
      <c r="DH869" s="6"/>
      <c r="DI869" s="6"/>
      <c r="DJ869" s="6"/>
      <c r="DK869" s="6"/>
      <c r="DL869" s="6"/>
      <c r="DM869" s="6"/>
      <c r="DN869" s="6"/>
      <c r="DO869" s="6"/>
      <c r="DP869" s="6"/>
    </row>
    <row r="870" spans="3:120"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  <c r="BY870" s="6"/>
      <c r="BZ870" s="6"/>
      <c r="CA870" s="6"/>
      <c r="CB870" s="6"/>
      <c r="CC870" s="6"/>
      <c r="CD870" s="6"/>
      <c r="CE870" s="6"/>
      <c r="CF870" s="6"/>
      <c r="CG870" s="6"/>
      <c r="CH870" s="6"/>
      <c r="CI870" s="6"/>
      <c r="CJ870" s="6"/>
      <c r="CK870" s="6"/>
      <c r="CL870" s="6"/>
      <c r="CM870" s="6"/>
      <c r="CN870" s="6"/>
      <c r="CO870" s="6"/>
      <c r="CP870" s="6"/>
      <c r="CQ870" s="6"/>
      <c r="CR870" s="6"/>
      <c r="CS870" s="6"/>
      <c r="CT870" s="6"/>
      <c r="CU870" s="6"/>
      <c r="CV870" s="6"/>
      <c r="CW870" s="6"/>
      <c r="CX870" s="6"/>
      <c r="CY870" s="6"/>
      <c r="CZ870" s="6"/>
      <c r="DA870" s="6"/>
      <c r="DB870" s="6"/>
      <c r="DC870" s="6"/>
      <c r="DD870" s="6"/>
      <c r="DE870" s="6"/>
      <c r="DF870" s="6"/>
      <c r="DG870" s="6"/>
      <c r="DH870" s="6"/>
      <c r="DI870" s="6"/>
      <c r="DJ870" s="6"/>
      <c r="DK870" s="6"/>
      <c r="DL870" s="6"/>
      <c r="DM870" s="6"/>
      <c r="DN870" s="6"/>
      <c r="DO870" s="6"/>
      <c r="DP870" s="6"/>
    </row>
    <row r="871" spans="3:120"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  <c r="BY871" s="6"/>
      <c r="BZ871" s="6"/>
      <c r="CA871" s="6"/>
      <c r="CB871" s="6"/>
      <c r="CC871" s="6"/>
      <c r="CD871" s="6"/>
      <c r="CE871" s="6"/>
      <c r="CF871" s="6"/>
      <c r="CG871" s="6"/>
      <c r="CH871" s="6"/>
      <c r="CI871" s="6"/>
      <c r="CJ871" s="6"/>
      <c r="CK871" s="6"/>
      <c r="CL871" s="6"/>
      <c r="CM871" s="6"/>
      <c r="CN871" s="6"/>
      <c r="CO871" s="6"/>
      <c r="CP871" s="6"/>
      <c r="CQ871" s="6"/>
      <c r="CR871" s="6"/>
      <c r="CS871" s="6"/>
      <c r="CT871" s="6"/>
      <c r="CU871" s="6"/>
      <c r="CV871" s="6"/>
      <c r="CW871" s="6"/>
      <c r="CX871" s="6"/>
      <c r="CY871" s="6"/>
      <c r="CZ871" s="6"/>
      <c r="DA871" s="6"/>
      <c r="DB871" s="6"/>
      <c r="DC871" s="6"/>
      <c r="DD871" s="6"/>
      <c r="DE871" s="6"/>
      <c r="DF871" s="6"/>
      <c r="DG871" s="6"/>
      <c r="DH871" s="6"/>
      <c r="DI871" s="6"/>
      <c r="DJ871" s="6"/>
      <c r="DK871" s="6"/>
      <c r="DL871" s="6"/>
      <c r="DM871" s="6"/>
      <c r="DN871" s="6"/>
      <c r="DO871" s="6"/>
      <c r="DP871" s="6"/>
    </row>
    <row r="872" spans="3:120"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6"/>
      <c r="CA872" s="6"/>
      <c r="CB872" s="6"/>
      <c r="CC872" s="6"/>
      <c r="CD872" s="6"/>
      <c r="CE872" s="6"/>
      <c r="CF872" s="6"/>
      <c r="CG872" s="6"/>
      <c r="CH872" s="6"/>
      <c r="CI872" s="6"/>
      <c r="CJ872" s="6"/>
      <c r="CK872" s="6"/>
      <c r="CL872" s="6"/>
      <c r="CM872" s="6"/>
      <c r="CN872" s="6"/>
      <c r="CO872" s="6"/>
      <c r="CP872" s="6"/>
      <c r="CQ872" s="6"/>
      <c r="CR872" s="6"/>
      <c r="CS872" s="6"/>
      <c r="CT872" s="6"/>
      <c r="CU872" s="6"/>
      <c r="CV872" s="6"/>
      <c r="CW872" s="6"/>
      <c r="CX872" s="6"/>
      <c r="CY872" s="6"/>
      <c r="CZ872" s="6"/>
      <c r="DA872" s="6"/>
      <c r="DB872" s="6"/>
      <c r="DC872" s="6"/>
      <c r="DD872" s="6"/>
      <c r="DE872" s="6"/>
      <c r="DF872" s="6"/>
      <c r="DG872" s="6"/>
      <c r="DH872" s="6"/>
      <c r="DI872" s="6"/>
      <c r="DJ872" s="6"/>
      <c r="DK872" s="6"/>
      <c r="DL872" s="6"/>
      <c r="DM872" s="6"/>
      <c r="DN872" s="6"/>
      <c r="DO872" s="6"/>
      <c r="DP872" s="6"/>
    </row>
    <row r="873" spans="3:120"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  <c r="CA873" s="6"/>
      <c r="CB873" s="6"/>
      <c r="CC873" s="6"/>
      <c r="CD873" s="6"/>
      <c r="CE873" s="6"/>
      <c r="CF873" s="6"/>
      <c r="CG873" s="6"/>
      <c r="CH873" s="6"/>
      <c r="CI873" s="6"/>
      <c r="CJ873" s="6"/>
      <c r="CK873" s="6"/>
      <c r="CL873" s="6"/>
      <c r="CM873" s="6"/>
      <c r="CN873" s="6"/>
      <c r="CO873" s="6"/>
      <c r="CP873" s="6"/>
      <c r="CQ873" s="6"/>
      <c r="CR873" s="6"/>
      <c r="CS873" s="6"/>
      <c r="CT873" s="6"/>
      <c r="CU873" s="6"/>
      <c r="CV873" s="6"/>
      <c r="CW873" s="6"/>
      <c r="CX873" s="6"/>
      <c r="CY873" s="6"/>
      <c r="CZ873" s="6"/>
      <c r="DA873" s="6"/>
      <c r="DB873" s="6"/>
      <c r="DC873" s="6"/>
      <c r="DD873" s="6"/>
      <c r="DE873" s="6"/>
      <c r="DF873" s="6"/>
      <c r="DG873" s="6"/>
      <c r="DH873" s="6"/>
      <c r="DI873" s="6"/>
      <c r="DJ873" s="6"/>
      <c r="DK873" s="6"/>
      <c r="DL873" s="6"/>
      <c r="DM873" s="6"/>
      <c r="DN873" s="6"/>
      <c r="DO873" s="6"/>
      <c r="DP873" s="6"/>
    </row>
    <row r="874" spans="3:120"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6"/>
      <c r="BW874" s="6"/>
      <c r="BX874" s="6"/>
      <c r="BY874" s="6"/>
      <c r="BZ874" s="6"/>
      <c r="CA874" s="6"/>
      <c r="CB874" s="6"/>
      <c r="CC874" s="6"/>
      <c r="CD874" s="6"/>
      <c r="CE874" s="6"/>
      <c r="CF874" s="6"/>
      <c r="CG874" s="6"/>
      <c r="CH874" s="6"/>
      <c r="CI874" s="6"/>
      <c r="CJ874" s="6"/>
      <c r="CK874" s="6"/>
      <c r="CL874" s="6"/>
      <c r="CM874" s="6"/>
      <c r="CN874" s="6"/>
      <c r="CO874" s="6"/>
      <c r="CP874" s="6"/>
      <c r="CQ874" s="6"/>
      <c r="CR874" s="6"/>
      <c r="CS874" s="6"/>
      <c r="CT874" s="6"/>
      <c r="CU874" s="6"/>
      <c r="CV874" s="6"/>
      <c r="CW874" s="6"/>
      <c r="CX874" s="6"/>
      <c r="CY874" s="6"/>
      <c r="CZ874" s="6"/>
      <c r="DA874" s="6"/>
      <c r="DB874" s="6"/>
      <c r="DC874" s="6"/>
      <c r="DD874" s="6"/>
      <c r="DE874" s="6"/>
      <c r="DF874" s="6"/>
      <c r="DG874" s="6"/>
      <c r="DH874" s="6"/>
      <c r="DI874" s="6"/>
      <c r="DJ874" s="6"/>
      <c r="DK874" s="6"/>
      <c r="DL874" s="6"/>
      <c r="DM874" s="6"/>
      <c r="DN874" s="6"/>
      <c r="DO874" s="6"/>
      <c r="DP874" s="6"/>
    </row>
    <row r="875" spans="3:120"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6"/>
      <c r="CA875" s="6"/>
      <c r="CB875" s="6"/>
      <c r="CC875" s="6"/>
      <c r="CD875" s="6"/>
      <c r="CE875" s="6"/>
      <c r="CF875" s="6"/>
      <c r="CG875" s="6"/>
      <c r="CH875" s="6"/>
      <c r="CI875" s="6"/>
      <c r="CJ875" s="6"/>
      <c r="CK875" s="6"/>
      <c r="CL875" s="6"/>
      <c r="CM875" s="6"/>
      <c r="CN875" s="6"/>
      <c r="CO875" s="6"/>
      <c r="CP875" s="6"/>
      <c r="CQ875" s="6"/>
      <c r="CR875" s="6"/>
      <c r="CS875" s="6"/>
      <c r="CT875" s="6"/>
      <c r="CU875" s="6"/>
      <c r="CV875" s="6"/>
      <c r="CW875" s="6"/>
      <c r="CX875" s="6"/>
      <c r="CY875" s="6"/>
      <c r="CZ875" s="6"/>
      <c r="DA875" s="6"/>
      <c r="DB875" s="6"/>
      <c r="DC875" s="6"/>
      <c r="DD875" s="6"/>
      <c r="DE875" s="6"/>
      <c r="DF875" s="6"/>
      <c r="DG875" s="6"/>
      <c r="DH875" s="6"/>
      <c r="DI875" s="6"/>
      <c r="DJ875" s="6"/>
      <c r="DK875" s="6"/>
      <c r="DL875" s="6"/>
      <c r="DM875" s="6"/>
      <c r="DN875" s="6"/>
      <c r="DO875" s="6"/>
      <c r="DP875" s="6"/>
    </row>
    <row r="876" spans="3:120"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6"/>
      <c r="CA876" s="6"/>
      <c r="CB876" s="6"/>
      <c r="CC876" s="6"/>
      <c r="CD876" s="6"/>
      <c r="CE876" s="6"/>
      <c r="CF876" s="6"/>
      <c r="CG876" s="6"/>
      <c r="CH876" s="6"/>
      <c r="CI876" s="6"/>
      <c r="CJ876" s="6"/>
      <c r="CK876" s="6"/>
      <c r="CL876" s="6"/>
      <c r="CM876" s="6"/>
      <c r="CN876" s="6"/>
      <c r="CO876" s="6"/>
      <c r="CP876" s="6"/>
      <c r="CQ876" s="6"/>
      <c r="CR876" s="6"/>
      <c r="CS876" s="6"/>
      <c r="CT876" s="6"/>
      <c r="CU876" s="6"/>
      <c r="CV876" s="6"/>
      <c r="CW876" s="6"/>
      <c r="CX876" s="6"/>
      <c r="CY876" s="6"/>
      <c r="CZ876" s="6"/>
      <c r="DA876" s="6"/>
      <c r="DB876" s="6"/>
      <c r="DC876" s="6"/>
      <c r="DD876" s="6"/>
      <c r="DE876" s="6"/>
      <c r="DF876" s="6"/>
      <c r="DG876" s="6"/>
      <c r="DH876" s="6"/>
      <c r="DI876" s="6"/>
      <c r="DJ876" s="6"/>
      <c r="DK876" s="6"/>
      <c r="DL876" s="6"/>
      <c r="DM876" s="6"/>
      <c r="DN876" s="6"/>
      <c r="DO876" s="6"/>
      <c r="DP876" s="6"/>
    </row>
    <row r="877" spans="3:120"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6"/>
      <c r="CA877" s="6"/>
      <c r="CB877" s="6"/>
      <c r="CC877" s="6"/>
      <c r="CD877" s="6"/>
      <c r="CE877" s="6"/>
      <c r="CF877" s="6"/>
      <c r="CG877" s="6"/>
      <c r="CH877" s="6"/>
      <c r="CI877" s="6"/>
      <c r="CJ877" s="6"/>
      <c r="CK877" s="6"/>
      <c r="CL877" s="6"/>
      <c r="CM877" s="6"/>
      <c r="CN877" s="6"/>
      <c r="CO877" s="6"/>
      <c r="CP877" s="6"/>
      <c r="CQ877" s="6"/>
      <c r="CR877" s="6"/>
      <c r="CS877" s="6"/>
      <c r="CT877" s="6"/>
      <c r="CU877" s="6"/>
      <c r="CV877" s="6"/>
      <c r="CW877" s="6"/>
      <c r="CX877" s="6"/>
      <c r="CY877" s="6"/>
      <c r="CZ877" s="6"/>
      <c r="DA877" s="6"/>
      <c r="DB877" s="6"/>
      <c r="DC877" s="6"/>
      <c r="DD877" s="6"/>
      <c r="DE877" s="6"/>
      <c r="DF877" s="6"/>
      <c r="DG877" s="6"/>
      <c r="DH877" s="6"/>
      <c r="DI877" s="6"/>
      <c r="DJ877" s="6"/>
      <c r="DK877" s="6"/>
      <c r="DL877" s="6"/>
      <c r="DM877" s="6"/>
      <c r="DN877" s="6"/>
      <c r="DO877" s="6"/>
      <c r="DP877" s="6"/>
    </row>
    <row r="878" spans="3:120"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6"/>
      <c r="CA878" s="6"/>
      <c r="CB878" s="6"/>
      <c r="CC878" s="6"/>
      <c r="CD878" s="6"/>
      <c r="CE878" s="6"/>
      <c r="CF878" s="6"/>
      <c r="CG878" s="6"/>
      <c r="CH878" s="6"/>
      <c r="CI878" s="6"/>
      <c r="CJ878" s="6"/>
      <c r="CK878" s="6"/>
      <c r="CL878" s="6"/>
      <c r="CM878" s="6"/>
      <c r="CN878" s="6"/>
      <c r="CO878" s="6"/>
      <c r="CP878" s="6"/>
      <c r="CQ878" s="6"/>
      <c r="CR878" s="6"/>
      <c r="CS878" s="6"/>
      <c r="CT878" s="6"/>
      <c r="CU878" s="6"/>
      <c r="CV878" s="6"/>
      <c r="CW878" s="6"/>
      <c r="CX878" s="6"/>
      <c r="CY878" s="6"/>
      <c r="CZ878" s="6"/>
      <c r="DA878" s="6"/>
      <c r="DB878" s="6"/>
      <c r="DC878" s="6"/>
      <c r="DD878" s="6"/>
      <c r="DE878" s="6"/>
      <c r="DF878" s="6"/>
      <c r="DG878" s="6"/>
      <c r="DH878" s="6"/>
      <c r="DI878" s="6"/>
      <c r="DJ878" s="6"/>
      <c r="DK878" s="6"/>
      <c r="DL878" s="6"/>
      <c r="DM878" s="6"/>
      <c r="DN878" s="6"/>
      <c r="DO878" s="6"/>
      <c r="DP878" s="6"/>
    </row>
    <row r="879" spans="3:120"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  <c r="BY879" s="6"/>
      <c r="BZ879" s="6"/>
      <c r="CA879" s="6"/>
      <c r="CB879" s="6"/>
      <c r="CC879" s="6"/>
      <c r="CD879" s="6"/>
      <c r="CE879" s="6"/>
      <c r="CF879" s="6"/>
      <c r="CG879" s="6"/>
      <c r="CH879" s="6"/>
      <c r="CI879" s="6"/>
      <c r="CJ879" s="6"/>
      <c r="CK879" s="6"/>
      <c r="CL879" s="6"/>
      <c r="CM879" s="6"/>
      <c r="CN879" s="6"/>
      <c r="CO879" s="6"/>
      <c r="CP879" s="6"/>
      <c r="CQ879" s="6"/>
      <c r="CR879" s="6"/>
      <c r="CS879" s="6"/>
      <c r="CT879" s="6"/>
      <c r="CU879" s="6"/>
      <c r="CV879" s="6"/>
      <c r="CW879" s="6"/>
      <c r="CX879" s="6"/>
      <c r="CY879" s="6"/>
      <c r="CZ879" s="6"/>
      <c r="DA879" s="6"/>
      <c r="DB879" s="6"/>
      <c r="DC879" s="6"/>
      <c r="DD879" s="6"/>
      <c r="DE879" s="6"/>
      <c r="DF879" s="6"/>
      <c r="DG879" s="6"/>
      <c r="DH879" s="6"/>
      <c r="DI879" s="6"/>
      <c r="DJ879" s="6"/>
      <c r="DK879" s="6"/>
      <c r="DL879" s="6"/>
      <c r="DM879" s="6"/>
      <c r="DN879" s="6"/>
      <c r="DO879" s="6"/>
      <c r="DP879" s="6"/>
    </row>
    <row r="880" spans="3:120"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6"/>
      <c r="CA880" s="6"/>
      <c r="CB880" s="6"/>
      <c r="CC880" s="6"/>
      <c r="CD880" s="6"/>
      <c r="CE880" s="6"/>
      <c r="CF880" s="6"/>
      <c r="CG880" s="6"/>
      <c r="CH880" s="6"/>
      <c r="CI880" s="6"/>
      <c r="CJ880" s="6"/>
      <c r="CK880" s="6"/>
      <c r="CL880" s="6"/>
      <c r="CM880" s="6"/>
      <c r="CN880" s="6"/>
      <c r="CO880" s="6"/>
      <c r="CP880" s="6"/>
      <c r="CQ880" s="6"/>
      <c r="CR880" s="6"/>
      <c r="CS880" s="6"/>
      <c r="CT880" s="6"/>
      <c r="CU880" s="6"/>
      <c r="CV880" s="6"/>
      <c r="CW880" s="6"/>
      <c r="CX880" s="6"/>
      <c r="CY880" s="6"/>
      <c r="CZ880" s="6"/>
      <c r="DA880" s="6"/>
      <c r="DB880" s="6"/>
      <c r="DC880" s="6"/>
      <c r="DD880" s="6"/>
      <c r="DE880" s="6"/>
      <c r="DF880" s="6"/>
      <c r="DG880" s="6"/>
      <c r="DH880" s="6"/>
      <c r="DI880" s="6"/>
      <c r="DJ880" s="6"/>
      <c r="DK880" s="6"/>
      <c r="DL880" s="6"/>
      <c r="DM880" s="6"/>
      <c r="DN880" s="6"/>
      <c r="DO880" s="6"/>
      <c r="DP880" s="6"/>
    </row>
    <row r="881" spans="3:120"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  <c r="BY881" s="6"/>
      <c r="BZ881" s="6"/>
      <c r="CA881" s="6"/>
      <c r="CB881" s="6"/>
      <c r="CC881" s="6"/>
      <c r="CD881" s="6"/>
      <c r="CE881" s="6"/>
      <c r="CF881" s="6"/>
      <c r="CG881" s="6"/>
      <c r="CH881" s="6"/>
      <c r="CI881" s="6"/>
      <c r="CJ881" s="6"/>
      <c r="CK881" s="6"/>
      <c r="CL881" s="6"/>
      <c r="CM881" s="6"/>
      <c r="CN881" s="6"/>
      <c r="CO881" s="6"/>
      <c r="CP881" s="6"/>
      <c r="CQ881" s="6"/>
      <c r="CR881" s="6"/>
      <c r="CS881" s="6"/>
      <c r="CT881" s="6"/>
      <c r="CU881" s="6"/>
      <c r="CV881" s="6"/>
      <c r="CW881" s="6"/>
      <c r="CX881" s="6"/>
      <c r="CY881" s="6"/>
      <c r="CZ881" s="6"/>
      <c r="DA881" s="6"/>
      <c r="DB881" s="6"/>
      <c r="DC881" s="6"/>
      <c r="DD881" s="6"/>
      <c r="DE881" s="6"/>
      <c r="DF881" s="6"/>
      <c r="DG881" s="6"/>
      <c r="DH881" s="6"/>
      <c r="DI881" s="6"/>
      <c r="DJ881" s="6"/>
      <c r="DK881" s="6"/>
      <c r="DL881" s="6"/>
      <c r="DM881" s="6"/>
      <c r="DN881" s="6"/>
      <c r="DO881" s="6"/>
      <c r="DP881" s="6"/>
    </row>
    <row r="882" spans="3:120"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  <c r="BU882" s="6"/>
      <c r="BV882" s="6"/>
      <c r="BW882" s="6"/>
      <c r="BX882" s="6"/>
      <c r="BY882" s="6"/>
      <c r="BZ882" s="6"/>
      <c r="CA882" s="6"/>
      <c r="CB882" s="6"/>
      <c r="CC882" s="6"/>
      <c r="CD882" s="6"/>
      <c r="CE882" s="6"/>
      <c r="CF882" s="6"/>
      <c r="CG882" s="6"/>
      <c r="CH882" s="6"/>
      <c r="CI882" s="6"/>
      <c r="CJ882" s="6"/>
      <c r="CK882" s="6"/>
      <c r="CL882" s="6"/>
      <c r="CM882" s="6"/>
      <c r="CN882" s="6"/>
      <c r="CO882" s="6"/>
      <c r="CP882" s="6"/>
      <c r="CQ882" s="6"/>
      <c r="CR882" s="6"/>
      <c r="CS882" s="6"/>
      <c r="CT882" s="6"/>
      <c r="CU882" s="6"/>
      <c r="CV882" s="6"/>
      <c r="CW882" s="6"/>
      <c r="CX882" s="6"/>
      <c r="CY882" s="6"/>
      <c r="CZ882" s="6"/>
      <c r="DA882" s="6"/>
      <c r="DB882" s="6"/>
      <c r="DC882" s="6"/>
      <c r="DD882" s="6"/>
      <c r="DE882" s="6"/>
      <c r="DF882" s="6"/>
      <c r="DG882" s="6"/>
      <c r="DH882" s="6"/>
      <c r="DI882" s="6"/>
      <c r="DJ882" s="6"/>
      <c r="DK882" s="6"/>
      <c r="DL882" s="6"/>
      <c r="DM882" s="6"/>
      <c r="DN882" s="6"/>
      <c r="DO882" s="6"/>
      <c r="DP882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 A. Díaz Cruz</dc:creator>
  <cp:lastModifiedBy>Alicia Marcela Obando Sanchez</cp:lastModifiedBy>
  <dcterms:created xsi:type="dcterms:W3CDTF">2019-02-27T16:49:41Z</dcterms:created>
  <dcterms:modified xsi:type="dcterms:W3CDTF">2025-09-08T20:18:48Z</dcterms:modified>
</cp:coreProperties>
</file>