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chavez\Desktop\Informes de Deuda Administracion Central\2025\III Trimestre 2025\Boletín Estadístico de Deuda Sept 2025\"/>
    </mc:Choice>
  </mc:AlternateContent>
  <xr:revisionPtr revIDLastSave="0" documentId="13_ncr:1_{F04D7A0A-F123-49AD-A993-BACAADF19C8A}" xr6:coauthVersionLast="47" xr6:coauthVersionMax="47" xr10:uidLastSave="{00000000-0000-0000-0000-000000000000}"/>
  <bookViews>
    <workbookView xWindow="-120" yWindow="-120" windowWidth="20730" windowHeight="11040" tabRatio="500" activeTab="1" xr2:uid="{00000000-000D-0000-FFFF-FFFF00000000}"/>
  </bookViews>
  <sheets>
    <sheet name="Portada" sheetId="25" r:id="rId1"/>
    <sheet name="1. Saldos SPNF 2017- 2025" sheetId="24" r:id="rId2"/>
    <sheet name="2. Deuda Externa-Acreedor" sheetId="10" r:id="rId3"/>
    <sheet name="3. Deuda Externa-Plazo " sheetId="11" r:id="rId4"/>
    <sheet name="4. Deuda Externa-Tasas " sheetId="12" r:id="rId5"/>
    <sheet name="5.Deuda Externa-Moneda " sheetId="13" r:id="rId6"/>
    <sheet name="6.Deuda Externa-Concesionalid " sheetId="14" r:id="rId7"/>
    <sheet name="7.Deuda Externa-Tipo de Deuda " sheetId="15" r:id="rId8"/>
    <sheet name="8. Deuda Externa-Plan de Pagos" sheetId="34" r:id="rId9"/>
    <sheet name="9 Alivios DE- Plan de pago" sheetId="32" r:id="rId10"/>
    <sheet name="10. Deuda Interna-Tenedor" sheetId="1" r:id="rId11"/>
    <sheet name="11. Deuda Interna-Plazo  " sheetId="16" r:id="rId12"/>
    <sheet name="12. Deuda Interna-Tasas" sheetId="6" r:id="rId13"/>
    <sheet name="13.Deuda Interna-Moneda" sheetId="7" r:id="rId14"/>
    <sheet name="14. Deuda Interna-Tipo de Deuda" sheetId="9" r:id="rId15"/>
    <sheet name="15.Deuda Interna- Plan de pago" sheetId="4" r:id="rId16"/>
    <sheet name="16. Resumen Plan de Pago" sheetId="30" r:id="rId17"/>
    <sheet name="17. Prog. Mensual DEm" sheetId="31" r:id="rId18"/>
    <sheet name="18. Progr. Mensual DEm" sheetId="27" r:id="rId19"/>
    <sheet name="19.Progr. Mensual DIm" sheetId="28" r:id="rId20"/>
    <sheet name="20.Progr. Mensual Alivios" sheetId="29" r:id="rId21"/>
    <sheet name="21. Tipos de Cambio" sheetId="39" r:id="rId22"/>
    <sheet name="22. Metadatos" sheetId="40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</externalReferences>
  <definedNames>
    <definedName name="\0" localSheetId="22">#REF!</definedName>
    <definedName name="\0">'[1]esc con 2.4% '!$C$1017</definedName>
    <definedName name="\A" localSheetId="22">#REF!</definedName>
    <definedName name="\A">[2]DETALLADO!$A$395</definedName>
    <definedName name="\A2" localSheetId="22">#REF!</definedName>
    <definedName name="\A2">[3]Info!#REF!</definedName>
    <definedName name="\B" localSheetId="21">#REF!</definedName>
    <definedName name="\B" localSheetId="22">#REF!</definedName>
    <definedName name="\B">#REF!</definedName>
    <definedName name="\C" localSheetId="21">#REF!</definedName>
    <definedName name="\C" localSheetId="22">#REF!</definedName>
    <definedName name="\C">#REF!</definedName>
    <definedName name="\D" localSheetId="1">[4]BS2000!#REF!</definedName>
    <definedName name="\D" localSheetId="21">#REF!</definedName>
    <definedName name="\D" localSheetId="22">#REF!</definedName>
    <definedName name="\D">[4]BS2000!#REF!</definedName>
    <definedName name="\E" localSheetId="21">#REF!</definedName>
    <definedName name="\E" localSheetId="22">#REF!</definedName>
    <definedName name="\E">#REF!</definedName>
    <definedName name="\F" localSheetId="1">[4]BS2000!#REF!</definedName>
    <definedName name="\F" localSheetId="21">[2]DETALLADO!$A$397</definedName>
    <definedName name="\F" localSheetId="22">#REF!</definedName>
    <definedName name="\F">[4]BS2000!#REF!</definedName>
    <definedName name="\G" localSheetId="21">#REF!</definedName>
    <definedName name="\G" localSheetId="22">#REF!</definedName>
    <definedName name="\G">#REF!</definedName>
    <definedName name="\H" localSheetId="21">#REF!</definedName>
    <definedName name="\H" localSheetId="22">#REF!</definedName>
    <definedName name="\H">#REF!</definedName>
    <definedName name="\I" localSheetId="21">#REF!</definedName>
    <definedName name="\I" localSheetId="22">#REF!</definedName>
    <definedName name="\I">#REF!</definedName>
    <definedName name="\J" localSheetId="21">#REF!</definedName>
    <definedName name="\J" localSheetId="22">#REF!</definedName>
    <definedName name="\J">#REF!</definedName>
    <definedName name="\K" localSheetId="21">#REF!</definedName>
    <definedName name="\K" localSheetId="22">#REF!</definedName>
    <definedName name="\K">#REF!</definedName>
    <definedName name="\L" localSheetId="21">#REF!</definedName>
    <definedName name="\L" localSheetId="22">#REF!</definedName>
    <definedName name="\L">#REF!</definedName>
    <definedName name="\M" localSheetId="21">#REF!</definedName>
    <definedName name="\M" localSheetId="22">#REF!</definedName>
    <definedName name="\M">#REF!</definedName>
    <definedName name="\N" localSheetId="21">[5]CONS!#REF!</definedName>
    <definedName name="\N" localSheetId="22">#REF!</definedName>
    <definedName name="\N">[5]CONS!#REF!</definedName>
    <definedName name="\Ñ" localSheetId="21">#REF!</definedName>
    <definedName name="\Ñ" localSheetId="22">#REF!</definedName>
    <definedName name="\Ñ">#REF!</definedName>
    <definedName name="\O" localSheetId="21">#REF!</definedName>
    <definedName name="\O" localSheetId="22">#REF!</definedName>
    <definedName name="\O">#REF!</definedName>
    <definedName name="\p" localSheetId="1">'[6]prog-2003'!#REF!</definedName>
    <definedName name="\P" localSheetId="21">#REF!</definedName>
    <definedName name="\P" localSheetId="22">#REF!</definedName>
    <definedName name="\p">'[7]prog-2003'!#REF!</definedName>
    <definedName name="\Q" localSheetId="21">#REF!</definedName>
    <definedName name="\Q" localSheetId="22">#REF!</definedName>
    <definedName name="\Q">#REF!</definedName>
    <definedName name="\R" localSheetId="21">#REF!</definedName>
    <definedName name="\R" localSheetId="22">#REF!</definedName>
    <definedName name="\R">#REF!</definedName>
    <definedName name="\S" localSheetId="21">#REF!</definedName>
    <definedName name="\S" localSheetId="22">#REF!</definedName>
    <definedName name="\S">#REF!</definedName>
    <definedName name="\T" localSheetId="21">#REF!</definedName>
    <definedName name="\T" localSheetId="22">#REF!</definedName>
    <definedName name="\T">#REF!</definedName>
    <definedName name="\T1" localSheetId="21">#REF!</definedName>
    <definedName name="\T1" localSheetId="22">#REF!</definedName>
    <definedName name="\T1">#REF!</definedName>
    <definedName name="\T2" localSheetId="21">#REF!</definedName>
    <definedName name="\T2" localSheetId="22">#REF!</definedName>
    <definedName name="\T2">#REF!</definedName>
    <definedName name="\U" localSheetId="21">#REF!</definedName>
    <definedName name="\U" localSheetId="22">#REF!</definedName>
    <definedName name="\U">#REF!</definedName>
    <definedName name="\V" localSheetId="21">#REF!</definedName>
    <definedName name="\V" localSheetId="22">#REF!</definedName>
    <definedName name="\V">#REF!</definedName>
    <definedName name="\W" localSheetId="21">#REF!</definedName>
    <definedName name="\W" localSheetId="22">#REF!</definedName>
    <definedName name="\W">#REF!</definedName>
    <definedName name="\X" localSheetId="21">#REF!</definedName>
    <definedName name="\X" localSheetId="22">#REF!</definedName>
    <definedName name="\X">#REF!</definedName>
    <definedName name="\Y" localSheetId="22">#REF!</definedName>
    <definedName name="\Y">[2]DETALLADO!$A$410</definedName>
    <definedName name="\Z" localSheetId="21">#REF!</definedName>
    <definedName name="\Z" localSheetId="22">#REF!</definedName>
    <definedName name="\Z">#REF!</definedName>
    <definedName name="_." localSheetId="21">'[8]Summary table'!#REF!</definedName>
    <definedName name="_." localSheetId="22">#REF!</definedName>
    <definedName name="_.">'[8]Summary table'!#REF!</definedName>
    <definedName name="_?__RIGHT__INTR">#N/A</definedName>
    <definedName name="______Cua13" localSheetId="21">#REF!</definedName>
    <definedName name="______Cua13" localSheetId="22">#REF!</definedName>
    <definedName name="______Cua13">#REF!</definedName>
    <definedName name="______Cua15" localSheetId="21">#REF!</definedName>
    <definedName name="______Cua15" localSheetId="22">#REF!</definedName>
    <definedName name="______Cua15">#REF!</definedName>
    <definedName name="______Cua16" localSheetId="21">#REF!</definedName>
    <definedName name="______Cua16" localSheetId="22">#REF!</definedName>
    <definedName name="______Cua16">#REF!</definedName>
    <definedName name="______Cua17" localSheetId="21">#REF!</definedName>
    <definedName name="______Cua17" localSheetId="22">#REF!</definedName>
    <definedName name="______Cua17">#REF!</definedName>
    <definedName name="______Cua18" localSheetId="21">#REF!</definedName>
    <definedName name="______Cua18" localSheetId="22">#REF!</definedName>
    <definedName name="______Cua18">#REF!</definedName>
    <definedName name="______Cua19" localSheetId="21">#REF!</definedName>
    <definedName name="______Cua19" localSheetId="22">#REF!</definedName>
    <definedName name="______Cua19">#REF!</definedName>
    <definedName name="______PC90" localSheetId="21">#REF!</definedName>
    <definedName name="______PC90" localSheetId="22">#REF!</definedName>
    <definedName name="______PC90">#REF!</definedName>
    <definedName name="_____00_Consulta_CEI" localSheetId="22">#REF!</definedName>
    <definedName name="_____00_Consulta_CEI">'[9]00_Consulta_CEI'!$A$1:$R$2940</definedName>
    <definedName name="_____31_Temp" localSheetId="21">#REF!</definedName>
    <definedName name="_____31_Temp" localSheetId="22">#REF!</definedName>
    <definedName name="_____31_Temp">#REF!</definedName>
    <definedName name="_____Cua13" localSheetId="21">#REF!</definedName>
    <definedName name="_____Cua13" localSheetId="22">#REF!</definedName>
    <definedName name="_____Cua13">#REF!</definedName>
    <definedName name="_____Cua15" localSheetId="21">#REF!</definedName>
    <definedName name="_____Cua15" localSheetId="22">#REF!</definedName>
    <definedName name="_____Cua15">#REF!</definedName>
    <definedName name="_____Cua16" localSheetId="21">#REF!</definedName>
    <definedName name="_____Cua16" localSheetId="22">#REF!</definedName>
    <definedName name="_____Cua16">#REF!</definedName>
    <definedName name="_____Cua17" localSheetId="21">#REF!</definedName>
    <definedName name="_____Cua17" localSheetId="22">#REF!</definedName>
    <definedName name="_____Cua17">#REF!</definedName>
    <definedName name="_____Cua18" localSheetId="21">#REF!</definedName>
    <definedName name="_____Cua18" localSheetId="22">#REF!</definedName>
    <definedName name="_____Cua18">#REF!</definedName>
    <definedName name="_____Cua19" localSheetId="21">#REF!</definedName>
    <definedName name="_____Cua19" localSheetId="22">#REF!</definedName>
    <definedName name="_____Cua19">#REF!</definedName>
    <definedName name="_____PC90" localSheetId="21">#REF!</definedName>
    <definedName name="_____PC90" localSheetId="22">#REF!</definedName>
    <definedName name="_____PC90">#REF!</definedName>
    <definedName name="____00_Consulta_CEI" localSheetId="22">#REF!</definedName>
    <definedName name="____00_Consulta_CEI">'[9]00_Consulta_CEI'!$A$1:$R$2940</definedName>
    <definedName name="____31_Temp" localSheetId="21">#REF!</definedName>
    <definedName name="____31_Temp" localSheetId="22">#REF!</definedName>
    <definedName name="____31_Temp">#REF!</definedName>
    <definedName name="____Cua13" localSheetId="21">#REF!</definedName>
    <definedName name="____Cua13" localSheetId="22">#REF!</definedName>
    <definedName name="____Cua13">#REF!</definedName>
    <definedName name="____Cua15" localSheetId="21">#REF!</definedName>
    <definedName name="____Cua15" localSheetId="22">#REF!</definedName>
    <definedName name="____Cua15">#REF!</definedName>
    <definedName name="____Cua16" localSheetId="21">#REF!</definedName>
    <definedName name="____Cua16" localSheetId="22">#REF!</definedName>
    <definedName name="____Cua16">#REF!</definedName>
    <definedName name="____Cua17" localSheetId="21">#REF!</definedName>
    <definedName name="____Cua17" localSheetId="22">#REF!</definedName>
    <definedName name="____Cua17">#REF!</definedName>
    <definedName name="____Cua18" localSheetId="21">#REF!</definedName>
    <definedName name="____Cua18" localSheetId="22">#REF!</definedName>
    <definedName name="____Cua18">#REF!</definedName>
    <definedName name="____Cua19" localSheetId="21">#REF!</definedName>
    <definedName name="____Cua19" localSheetId="22">#REF!</definedName>
    <definedName name="____Cua19">#REF!</definedName>
    <definedName name="____PC90" localSheetId="21">#REF!</definedName>
    <definedName name="____PC90" localSheetId="22">#REF!</definedName>
    <definedName name="____PC90">#REF!</definedName>
    <definedName name="___00_Consulta_CEI" localSheetId="22">#REF!</definedName>
    <definedName name="___00_Consulta_CEI">'[9]00_Consulta_CEI'!$A$1:$R$2940</definedName>
    <definedName name="___31_Temp" localSheetId="21">#REF!</definedName>
    <definedName name="___31_Temp" localSheetId="22">#REF!</definedName>
    <definedName name="___31_Temp">#REF!</definedName>
    <definedName name="___abs1">#REF!</definedName>
    <definedName name="___abs2">#REF!</definedName>
    <definedName name="___abs3">#REF!</definedName>
    <definedName name="___aBZ7">#REF!</definedName>
    <definedName name="___ABZ8">#REF!</definedName>
    <definedName name="___aen1">#REF!</definedName>
    <definedName name="___aen2">#REF!</definedName>
    <definedName name="___bem98">[10]Programa!#REF!</definedName>
    <definedName name="___Cua13" localSheetId="21">#REF!</definedName>
    <definedName name="___Cua13" localSheetId="22">#REF!</definedName>
    <definedName name="___Cua13">#REF!</definedName>
    <definedName name="___Cua15" localSheetId="21">#REF!</definedName>
    <definedName name="___Cua15" localSheetId="22">#REF!</definedName>
    <definedName name="___Cua15">#REF!</definedName>
    <definedName name="___Cua16" localSheetId="21">#REF!</definedName>
    <definedName name="___Cua16" localSheetId="22">#REF!</definedName>
    <definedName name="___Cua16">#REF!</definedName>
    <definedName name="___Cua17" localSheetId="21">#REF!</definedName>
    <definedName name="___Cua17" localSheetId="22">#REF!</definedName>
    <definedName name="___Cua17">#REF!</definedName>
    <definedName name="___Cua18" localSheetId="21">#REF!</definedName>
    <definedName name="___Cua18" localSheetId="22">#REF!</definedName>
    <definedName name="___Cua18">#REF!</definedName>
    <definedName name="___Cua19" localSheetId="21">#REF!</definedName>
    <definedName name="___Cua19" localSheetId="22">#REF!</definedName>
    <definedName name="___Cua19">#REF!</definedName>
    <definedName name="___cud21">#REF!</definedName>
    <definedName name="___dcc2000">#REF!</definedName>
    <definedName name="___dcc2001">#REF!</definedName>
    <definedName name="___dcc2002">#REF!</definedName>
    <definedName name="___dcc2003">#REF!</definedName>
    <definedName name="___dcc98">[10]Programa!#REF!</definedName>
    <definedName name="___dcc99">#REF!</definedName>
    <definedName name="___dic96">#REF!</definedName>
    <definedName name="___emi2000">#REF!</definedName>
    <definedName name="___emi2001">#REF!</definedName>
    <definedName name="___emi2002">#REF!</definedName>
    <definedName name="___emi2003">#REF!</definedName>
    <definedName name="___emi98">#REF!</definedName>
    <definedName name="___emi99">#REF!</definedName>
    <definedName name="___EXP2">[11]Exp!#REF!</definedName>
    <definedName name="___f">#N/A</definedName>
    <definedName name="___FIS96">#REF!</definedName>
    <definedName name="___INE1">#REF!</definedName>
    <definedName name="___ipc2000">#REF!</definedName>
    <definedName name="___ipc2001">#REF!</definedName>
    <definedName name="___ipc2002">#REF!</definedName>
    <definedName name="___ipc2003">#REF!</definedName>
    <definedName name="___ipc98">#REF!</definedName>
    <definedName name="___ipc99">#REF!</definedName>
    <definedName name="___MAT4" hidden="1">{"'para SB'!$A$1420:$F$1479"}</definedName>
    <definedName name="___MCV1">[12]Q2!$E$64:$AH$64</definedName>
    <definedName name="___me98">[10]Programa!#REF!</definedName>
    <definedName name="___NA1">[13]raw!#REF!</definedName>
    <definedName name="___NA2">[13]raw!#REF!</definedName>
    <definedName name="___NA3">[13]raw!#REF!</definedName>
    <definedName name="___NB1">[13]raw!#REF!</definedName>
    <definedName name="___NB2">[13]raw!#REF!</definedName>
    <definedName name="___NC1">[13]raw!#REF!</definedName>
    <definedName name="___NC3">[13]raw!#REF!</definedName>
    <definedName name="___NC4">[13]raw!#REF!</definedName>
    <definedName name="___NIC02">#REF!</definedName>
    <definedName name="___NIC03">#REF!</definedName>
    <definedName name="___NIC06">#REF!</definedName>
    <definedName name="___NIC07">#REF!</definedName>
    <definedName name="___NIC09">#REF!</definedName>
    <definedName name="___NIC10">#REF!</definedName>
    <definedName name="___NIC11">#REF!</definedName>
    <definedName name="___NIC12">#REF!</definedName>
    <definedName name="___NIC13">#REF!</definedName>
    <definedName name="___NIC15">#REF!</definedName>
    <definedName name="___NIC16">#REF!</definedName>
    <definedName name="___NOV8" hidden="1">{"'para SB'!$A$1420:$F$1479"}</definedName>
    <definedName name="___npp2000">#REF!</definedName>
    <definedName name="___npp2001">#REF!</definedName>
    <definedName name="___npp2002">#REF!</definedName>
    <definedName name="___npp2003">#REF!</definedName>
    <definedName name="___npp98">#REF!</definedName>
    <definedName name="___npp99">#REF!</definedName>
    <definedName name="___PC90" localSheetId="21">#REF!</definedName>
    <definedName name="___PC90" localSheetId="22">#REF!</definedName>
    <definedName name="___PC90">#REF!</definedName>
    <definedName name="___pib2000">#REF!</definedName>
    <definedName name="___pib2001">#REF!</definedName>
    <definedName name="___pib2002">#REF!</definedName>
    <definedName name="___pib2003">#REF!</definedName>
    <definedName name="___PIB91">'[14]PIB corr'!#REF!</definedName>
    <definedName name="___pib98">[10]Programa!#REF!</definedName>
    <definedName name="___pib99">#REF!</definedName>
    <definedName name="___POR96">#REF!</definedName>
    <definedName name="___PRN96">#REF!</definedName>
    <definedName name="___sr3">#REF!</definedName>
    <definedName name="___SRN96">#REF!</definedName>
    <definedName name="___SRT11" hidden="1">{"Minpmon",#N/A,FALSE,"Monthinput"}</definedName>
    <definedName name="___SUM1">#REF!</definedName>
    <definedName name="___SUM2">#REF!</definedName>
    <definedName name="___TAB1">#REF!</definedName>
    <definedName name="___tAB4">#REF!</definedName>
    <definedName name="___TAB47">#REF!</definedName>
    <definedName name="___YR0110">[11]Imp:Trade!$O$9:$R$464</definedName>
    <definedName name="___YR89">[11]Imp:Trade!$C$9:$C$464</definedName>
    <definedName name="___YR90">[11]Imp:Trade!$D$9:$D$464</definedName>
    <definedName name="___YR91">[11]Imp:Trade!$E$9:$E$464</definedName>
    <definedName name="___YR92">[11]Imp:Trade!$F$9:$F$464</definedName>
    <definedName name="___YR93">[11]Imp:Trade!$G$9:$G$464</definedName>
    <definedName name="___YR94">[11]Imp:Trade!$H$9:$H$464</definedName>
    <definedName name="___YR95">[11]Imp:Trade!$I$9:$I$464</definedName>
    <definedName name="__00_Consulta_CEI" localSheetId="22">#REF!</definedName>
    <definedName name="__00_Consulta_CEI">'[9]00_Consulta_CEI'!$A$1:$R$2940</definedName>
    <definedName name="__123" localSheetId="21" hidden="1">'[15]SNF Córd'!#REF!</definedName>
    <definedName name="__123" localSheetId="22" hidden="1">#REF!</definedName>
    <definedName name="__123" hidden="1">'[15]SNF Córd'!#REF!</definedName>
    <definedName name="__123Graph_A" localSheetId="22" hidden="1">#REF!</definedName>
    <definedName name="__123Graph_A" hidden="1">[2]DETALLADO!$B$267:$B$352</definedName>
    <definedName name="__123Graph_ABSYSASST" localSheetId="22" hidden="1">#REF!</definedName>
    <definedName name="__123Graph_ABSYSASST" hidden="1">[16]interv!$C$37:$K$37</definedName>
    <definedName name="__123Graph_ACBASSETS" localSheetId="22" hidden="1">#REF!</definedName>
    <definedName name="__123Graph_ACBASSETS" hidden="1">[16]interv!$C$34:$K$34</definedName>
    <definedName name="__123Graph_ACBAWKLY" localSheetId="21" hidden="1">[16]interv!#REF!</definedName>
    <definedName name="__123Graph_ACBAWKLY" localSheetId="22" hidden="1">#REF!</definedName>
    <definedName name="__123Graph_ACBAWKLY" hidden="1">[16]interv!#REF!</definedName>
    <definedName name="__123Graph_AChart1" localSheetId="21" hidden="1">'[15]SNF Córd'!#REF!</definedName>
    <definedName name="__123Graph_AChart1" localSheetId="22" hidden="1">#REF!</definedName>
    <definedName name="__123Graph_AChart1" hidden="1">'[15]SNF Córd'!#REF!</definedName>
    <definedName name="__123Graph_AChart10" localSheetId="22" hidden="1">#REF!</definedName>
    <definedName name="__123Graph_AChart10" hidden="1">'[14]PIB corr'!#REF!</definedName>
    <definedName name="__123Graph_AChart11" localSheetId="22" hidden="1">#REF!</definedName>
    <definedName name="__123Graph_AChart11" hidden="1">'[14]PIB corr'!#REF!</definedName>
    <definedName name="__123Graph_AChart12" localSheetId="22" hidden="1">#REF!</definedName>
    <definedName name="__123Graph_AChart12" hidden="1">'[14]PIB corr'!#REF!</definedName>
    <definedName name="__123Graph_AChart13" localSheetId="22" hidden="1">#REF!</definedName>
    <definedName name="__123Graph_AChart13" hidden="1">'[14]PIB corr'!#REF!</definedName>
    <definedName name="__123Graph_AChart14" localSheetId="22" hidden="1">#REF!</definedName>
    <definedName name="__123Graph_AChart14" hidden="1">'[14]PIB corr'!#REF!</definedName>
    <definedName name="__123Graph_AChart15" localSheetId="22" hidden="1">#REF!</definedName>
    <definedName name="__123Graph_AChart15" hidden="1">'[14]PIB corr'!#REF!</definedName>
    <definedName name="__123Graph_AChart16" localSheetId="22" hidden="1">#REF!</definedName>
    <definedName name="__123Graph_AChart16" hidden="1">'[14]PIB corr'!#REF!</definedName>
    <definedName name="__123Graph_AChart17" localSheetId="22" hidden="1">#REF!</definedName>
    <definedName name="__123Graph_AChart17" hidden="1">'[14]PIB corr'!#REF!</definedName>
    <definedName name="__123Graph_AChart18" localSheetId="22" hidden="1">#REF!</definedName>
    <definedName name="__123Graph_AChart18" hidden="1">'[14]PIB corr'!#REF!</definedName>
    <definedName name="__123Graph_AChart19" localSheetId="22" hidden="1">#REF!</definedName>
    <definedName name="__123Graph_AChart19" hidden="1">'[14]PIB corr'!#REF!</definedName>
    <definedName name="__123Graph_AChart2" localSheetId="22" hidden="1">#REF!</definedName>
    <definedName name="__123Graph_AChart2" hidden="1">'[15]SNF Córd'!#REF!</definedName>
    <definedName name="__123Graph_AChart20" localSheetId="22" hidden="1">#REF!</definedName>
    <definedName name="__123Graph_AChart20" hidden="1">'[14]PIB corr'!#REF!</definedName>
    <definedName name="__123Graph_AChart3" localSheetId="22" hidden="1">#REF!</definedName>
    <definedName name="__123Graph_AChart3" hidden="1">'[15]SNF Córd'!#REF!</definedName>
    <definedName name="__123Graph_AChart4" localSheetId="22" hidden="1">#REF!</definedName>
    <definedName name="__123Graph_AChart4" hidden="1">'[15]SNF Córd'!#REF!</definedName>
    <definedName name="__123Graph_AChart5" localSheetId="22" hidden="1">#REF!</definedName>
    <definedName name="__123Graph_AChart5" hidden="1">'[15]SNF Córd'!#REF!</definedName>
    <definedName name="__123Graph_AChart6" localSheetId="22" hidden="1">#REF!</definedName>
    <definedName name="__123Graph_AChart6" hidden="1">'[14]PIB corr'!#REF!</definedName>
    <definedName name="__123Graph_AChart7" localSheetId="22" hidden="1">#REF!</definedName>
    <definedName name="__123Graph_AChart7" hidden="1">'[14]PIB corr'!#REF!</definedName>
    <definedName name="__123Graph_AChart8" localSheetId="22" hidden="1">#REF!</definedName>
    <definedName name="__123Graph_AChart8" hidden="1">'[14]PIB corr'!#REF!</definedName>
    <definedName name="__123Graph_AChart9" localSheetId="22" hidden="1">#REF!</definedName>
    <definedName name="__123Graph_AChart9" hidden="1">'[14]PIB corr'!#REF!</definedName>
    <definedName name="__123Graph_ACurrent" localSheetId="22" hidden="1">#REF!</definedName>
    <definedName name="__123Graph_ACurrent" hidden="1">'[15]SNF Córd'!#REF!</definedName>
    <definedName name="__123Graph_ACURRISS" localSheetId="22" hidden="1">#REF!</definedName>
    <definedName name="__123Graph_ACURRISS" hidden="1">'[17]CBH old INPUT'!#REF!</definedName>
    <definedName name="__123Graph_AERDOLLAR" localSheetId="22" hidden="1">#REF!</definedName>
    <definedName name="__123Graph_AERDOLLAR" hidden="1">'[18]ex rate'!$F$30:$AM$30</definedName>
    <definedName name="__123Graph_AERRUBLE" localSheetId="22" hidden="1">#REF!</definedName>
    <definedName name="__123Graph_AERRUBLE" hidden="1">'[18]ex rate'!$F$31:$AM$31</definedName>
    <definedName name="__123Graph_AEXCH" localSheetId="21" hidden="1">'[17]CBH old INPUT'!#REF!</definedName>
    <definedName name="__123Graph_AEXCH" localSheetId="22" hidden="1">#REF!</definedName>
    <definedName name="__123Graph_AEXCH" hidden="1">'[17]CBH old INPUT'!#REF!</definedName>
    <definedName name="__123Graph_AGDP" localSheetId="21" hidden="1">[19]AQ!#REF!</definedName>
    <definedName name="__123Graph_AGDP" localSheetId="22" hidden="1">#REF!</definedName>
    <definedName name="__123Graph_AGDP" hidden="1">[20]AQ!#REF!</definedName>
    <definedName name="__123Graph_AGraph1" localSheetId="22" hidden="1">#REF!</definedName>
    <definedName name="__123Graph_AGraph1" hidden="1">[21]INFlevel!#REF!</definedName>
    <definedName name="__123Graph_AMIMPMAC" localSheetId="22" hidden="1">#REF!</definedName>
    <definedName name="__123Graph_AMIMPMAC" hidden="1">[22]monimp!$E$38:$N$38</definedName>
    <definedName name="__123Graph_AMONIMP" localSheetId="22" hidden="1">#REF!</definedName>
    <definedName name="__123Graph_AMONIMP" hidden="1">[22]monimp!$E$31:$N$31</definedName>
    <definedName name="__123Graph_AMSWKLY" localSheetId="21" hidden="1">[22]interv!#REF!</definedName>
    <definedName name="__123Graph_AMSWKLY" localSheetId="22" hidden="1">#REF!</definedName>
    <definedName name="__123Graph_AMSWKLY" hidden="1">[22]interv!#REF!</definedName>
    <definedName name="__123Graph_AMULTVELO" localSheetId="22" hidden="1">#REF!</definedName>
    <definedName name="__123Graph_AMULTVELO" hidden="1">[22]interv!$C$31:$K$31</definedName>
    <definedName name="__123Graph_AREALRATE" localSheetId="22" hidden="1">#REF!</definedName>
    <definedName name="__123Graph_AREALRATE" hidden="1">'[18]ex rate'!$F$36:$AU$36</definedName>
    <definedName name="__123Graph_AREER" localSheetId="21" hidden="1">[23]ER!#REF!</definedName>
    <definedName name="__123Graph_AREER" localSheetId="22" hidden="1">#REF!</definedName>
    <definedName name="__123Graph_AREER" hidden="1">[24]ER!#REF!</definedName>
    <definedName name="__123Graph_ARER" localSheetId="21" hidden="1">#REF!</definedName>
    <definedName name="__123Graph_ARER" localSheetId="22" hidden="1">#REF!</definedName>
    <definedName name="__123Graph_ARER" hidden="1">#REF!</definedName>
    <definedName name="__123Graph_ARESCOV" localSheetId="22" hidden="1">#REF!</definedName>
    <definedName name="__123Graph_ARESCOV" hidden="1">[22]fiscout!$J$146:$J$166</definedName>
    <definedName name="__123Graph_ARUBRATE" localSheetId="22" hidden="1">#REF!</definedName>
    <definedName name="__123Graph_ARUBRATE" hidden="1">'[18]ex rate'!$K$37:$AN$37</definedName>
    <definedName name="__123Graph_ASEIGNOR" localSheetId="21" hidden="1">[25]seignior!#REF!</definedName>
    <definedName name="__123Graph_ASEIGNOR" localSheetId="22" hidden="1">#REF!</definedName>
    <definedName name="__123Graph_ASEIGNOR" hidden="1">[25]seignior!#REF!</definedName>
    <definedName name="__123Graph_AUSRATE" localSheetId="22" hidden="1">#REF!</definedName>
    <definedName name="__123Graph_AUSRATE" hidden="1">'[18]ex rate'!$K$36:$AN$36</definedName>
    <definedName name="__123Graph_B" localSheetId="22" hidden="1">#REF!</definedName>
    <definedName name="__123Graph_B" hidden="1">[26]PFMON!$C$80:$C$160</definedName>
    <definedName name="__123Graph_BBSYSASST" localSheetId="22" hidden="1">#REF!</definedName>
    <definedName name="__123Graph_BBSYSASST" hidden="1">[22]interv!$C$38:$K$38</definedName>
    <definedName name="__123Graph_BCBASSETS" localSheetId="22" hidden="1">#REF!</definedName>
    <definedName name="__123Graph_BCBASSETS" hidden="1">[22]interv!$C$35:$K$35</definedName>
    <definedName name="__123Graph_BCBAWKLY" localSheetId="21" hidden="1">[22]interv!#REF!</definedName>
    <definedName name="__123Graph_BCBAWKLY" localSheetId="22" hidden="1">#REF!</definedName>
    <definedName name="__123Graph_BCBAWKLY" hidden="1">[22]interv!#REF!</definedName>
    <definedName name="__123Graph_BChart1" localSheetId="21" hidden="1">'[15]SNF Córd'!#REF!</definedName>
    <definedName name="__123Graph_BChart1" localSheetId="22" hidden="1">#REF!</definedName>
    <definedName name="__123Graph_BChart1" hidden="1">'[15]SNF Córd'!#REF!</definedName>
    <definedName name="__123Graph_BChart10" localSheetId="22" hidden="1">#REF!</definedName>
    <definedName name="__123Graph_BChart10" hidden="1">'[14]PIB corr'!#REF!</definedName>
    <definedName name="__123Graph_BChart11" localSheetId="22" hidden="1">#REF!</definedName>
    <definedName name="__123Graph_BChart11" hidden="1">'[14]PIB corr'!#REF!</definedName>
    <definedName name="__123Graph_BChart12" localSheetId="22" hidden="1">#REF!</definedName>
    <definedName name="__123Graph_BChart12" hidden="1">'[14]PIB corr'!#REF!</definedName>
    <definedName name="__123Graph_BChart13" localSheetId="22" hidden="1">#REF!</definedName>
    <definedName name="__123Graph_BChart13" hidden="1">'[14]PIB corr'!#REF!</definedName>
    <definedName name="__123Graph_BChart14" localSheetId="22" hidden="1">#REF!</definedName>
    <definedName name="__123Graph_BChart14" hidden="1">'[14]PIB corr'!#REF!</definedName>
    <definedName name="__123Graph_BChart15" localSheetId="22" hidden="1">#REF!</definedName>
    <definedName name="__123Graph_BChart15" hidden="1">'[14]PIB corr'!#REF!</definedName>
    <definedName name="__123Graph_BChart16" localSheetId="22" hidden="1">#REF!</definedName>
    <definedName name="__123Graph_BChart16" hidden="1">'[14]PIB corr'!#REF!</definedName>
    <definedName name="__123Graph_BChart17" localSheetId="22" hidden="1">#REF!</definedName>
    <definedName name="__123Graph_BChart17" hidden="1">'[14]PIB corr'!#REF!</definedName>
    <definedName name="__123Graph_BChart18" localSheetId="22" hidden="1">#REF!</definedName>
    <definedName name="__123Graph_BChart18" hidden="1">'[14]PIB corr'!#REF!</definedName>
    <definedName name="__123Graph_BChart19" localSheetId="22" hidden="1">#REF!</definedName>
    <definedName name="__123Graph_BChart19" hidden="1">'[14]PIB corr'!#REF!</definedName>
    <definedName name="__123Graph_BChart2" localSheetId="22" hidden="1">#REF!</definedName>
    <definedName name="__123Graph_BChart2" hidden="1">'[15]SNF Córd'!#REF!</definedName>
    <definedName name="__123Graph_BChart20" localSheetId="22" hidden="1">#REF!</definedName>
    <definedName name="__123Graph_BChart20" hidden="1">'[14]PIB corr'!#REF!</definedName>
    <definedName name="__123Graph_BChart3" localSheetId="22" hidden="1">#REF!</definedName>
    <definedName name="__123Graph_BChart3" hidden="1">'[15]SNF Córd'!#REF!</definedName>
    <definedName name="__123Graph_BChart4" localSheetId="22" hidden="1">#REF!</definedName>
    <definedName name="__123Graph_BChart4" hidden="1">'[15]SNF Córd'!#REF!</definedName>
    <definedName name="__123Graph_BChart5" localSheetId="22" hidden="1">#REF!</definedName>
    <definedName name="__123Graph_BChart5" hidden="1">'[15]SNF Córd'!#REF!</definedName>
    <definedName name="__123Graph_BChart6" localSheetId="22" hidden="1">#REF!</definedName>
    <definedName name="__123Graph_BChart6" hidden="1">'[14]PIB corr'!#REF!</definedName>
    <definedName name="__123Graph_BChart7" localSheetId="22" hidden="1">#REF!</definedName>
    <definedName name="__123Graph_BChart7" hidden="1">'[14]PIB corr'!#REF!</definedName>
    <definedName name="__123Graph_BChart8" localSheetId="22" hidden="1">#REF!</definedName>
    <definedName name="__123Graph_BChart8" hidden="1">'[14]PIB corr'!#REF!</definedName>
    <definedName name="__123Graph_BChart9" localSheetId="22" hidden="1">#REF!</definedName>
    <definedName name="__123Graph_BChart9" hidden="1">'[14]PIB corr'!#REF!</definedName>
    <definedName name="__123Graph_BCurrent" localSheetId="22" hidden="1">#REF!</definedName>
    <definedName name="__123Graph_BCurrent" hidden="1">'[15]SNF Córd'!#REF!</definedName>
    <definedName name="__123Graph_BERDOLLAR" localSheetId="22" hidden="1">#REF!</definedName>
    <definedName name="__123Graph_BERDOLLAR" hidden="1">'[18]ex rate'!$F$36:$AM$36</definedName>
    <definedName name="__123Graph_BERRUBLE" localSheetId="22" hidden="1">#REF!</definedName>
    <definedName name="__123Graph_BERRUBLE" hidden="1">'[18]ex rate'!$F$37:$AM$37</definedName>
    <definedName name="__123Graph_BEXCH" localSheetId="21" hidden="1">'[17]CBH old INPUT'!#REF!</definedName>
    <definedName name="__123Graph_BEXCH" localSheetId="22" hidden="1">#REF!</definedName>
    <definedName name="__123Graph_BEXCH" hidden="1">'[17]CBH old INPUT'!#REF!</definedName>
    <definedName name="__123Graph_BGraph1" localSheetId="21" hidden="1">[21]INFlevel!#REF!</definedName>
    <definedName name="__123Graph_BGraph1" localSheetId="22" hidden="1">#REF!</definedName>
    <definedName name="__123Graph_BGraph1" hidden="1">[21]INFlevel!#REF!</definedName>
    <definedName name="__123Graph_BMONIMP" localSheetId="22" hidden="1">#REF!</definedName>
    <definedName name="__123Graph_BMONIMP" hidden="1">[22]monimp!$E$38:$N$38</definedName>
    <definedName name="__123Graph_BMSWKLY" localSheetId="21" hidden="1">[22]interv!#REF!</definedName>
    <definedName name="__123Graph_BMSWKLY" localSheetId="22" hidden="1">#REF!</definedName>
    <definedName name="__123Graph_BMSWKLY" hidden="1">[22]interv!#REF!</definedName>
    <definedName name="__123Graph_BMULTVELO" localSheetId="22" hidden="1">#REF!</definedName>
    <definedName name="__123Graph_BMULTVELO" hidden="1">[22]interv!$C$32:$K$32</definedName>
    <definedName name="__123Graph_BREALRATE" localSheetId="22" hidden="1">#REF!</definedName>
    <definedName name="__123Graph_BREALRATE" hidden="1">'[18]ex rate'!$F$37:$AU$37</definedName>
    <definedName name="__123Graph_BREER" localSheetId="21" hidden="1">[23]ER!#REF!</definedName>
    <definedName name="__123Graph_BREER" localSheetId="22" hidden="1">#REF!</definedName>
    <definedName name="__123Graph_BREER" hidden="1">[24]ER!#REF!</definedName>
    <definedName name="__123Graph_BRER" localSheetId="21" hidden="1">#REF!</definedName>
    <definedName name="__123Graph_BRER" localSheetId="22" hidden="1">#REF!</definedName>
    <definedName name="__123Graph_BRER" hidden="1">#REF!</definedName>
    <definedName name="__123Graph_BRESCOV" localSheetId="22" hidden="1">#REF!</definedName>
    <definedName name="__123Graph_BRESCOV" hidden="1">[22]fiscout!$K$146:$K$166</definedName>
    <definedName name="__123Graph_BRUBRATE" localSheetId="22" hidden="1">#REF!</definedName>
    <definedName name="__123Graph_BRUBRATE" hidden="1">'[18]ex rate'!$K$31:$AN$31</definedName>
    <definedName name="__123Graph_BSEIGNOR" localSheetId="21" hidden="1">[25]seignior!#REF!</definedName>
    <definedName name="__123Graph_BSEIGNOR" localSheetId="22" hidden="1">#REF!</definedName>
    <definedName name="__123Graph_BSEIGNOR" hidden="1">[25]seignior!#REF!</definedName>
    <definedName name="__123Graph_BUSRATE" localSheetId="22" hidden="1">#REF!</definedName>
    <definedName name="__123Graph_BUSRATE" hidden="1">'[18]ex rate'!$K$30:$AN$30</definedName>
    <definedName name="__123Graph_C" localSheetId="21" hidden="1">[26]PFMON!#REF!</definedName>
    <definedName name="__123Graph_C" localSheetId="22" hidden="1">#REF!</definedName>
    <definedName name="__123Graph_C" hidden="1">[26]PFMON!#REF!</definedName>
    <definedName name="__123Graph_CBSYSASST" localSheetId="22" hidden="1">#REF!</definedName>
    <definedName name="__123Graph_CBSYSASST" hidden="1">[22]interv!$C$39:$K$39</definedName>
    <definedName name="__123Graph_CCBAWKLY" localSheetId="21" hidden="1">[22]interv!#REF!</definedName>
    <definedName name="__123Graph_CCBAWKLY" localSheetId="22" hidden="1">#REF!</definedName>
    <definedName name="__123Graph_CCBAWKLY" hidden="1">[22]interv!#REF!</definedName>
    <definedName name="__123Graph_CChart1" localSheetId="21" hidden="1">'[15]SNF Córd'!#REF!</definedName>
    <definedName name="__123Graph_CChart1" localSheetId="22" hidden="1">#REF!</definedName>
    <definedName name="__123Graph_CChart1" hidden="1">'[15]SNF Córd'!#REF!</definedName>
    <definedName name="__123Graph_CChart10" localSheetId="22" hidden="1">#REF!</definedName>
    <definedName name="__123Graph_CChart10" hidden="1">'[14]PIB corr'!#REF!</definedName>
    <definedName name="__123Graph_CChart11" localSheetId="22" hidden="1">#REF!</definedName>
    <definedName name="__123Graph_CChart11" hidden="1">'[14]PIB corr'!#REF!</definedName>
    <definedName name="__123Graph_CChart12" localSheetId="22" hidden="1">#REF!</definedName>
    <definedName name="__123Graph_CChart12" hidden="1">'[14]PIB corr'!#REF!</definedName>
    <definedName name="__123Graph_CChart13" localSheetId="22" hidden="1">#REF!</definedName>
    <definedName name="__123Graph_CChart13" hidden="1">'[14]PIB corr'!#REF!</definedName>
    <definedName name="__123Graph_CChart14" localSheetId="22" hidden="1">#REF!</definedName>
    <definedName name="__123Graph_CChart14" hidden="1">'[14]PIB corr'!#REF!</definedName>
    <definedName name="__123Graph_CChart15" localSheetId="22" hidden="1">#REF!</definedName>
    <definedName name="__123Graph_CChart15" hidden="1">'[14]PIB corr'!#REF!</definedName>
    <definedName name="__123Graph_CChart16" localSheetId="22" hidden="1">#REF!</definedName>
    <definedName name="__123Graph_CChart16" hidden="1">'[14]PIB corr'!#REF!</definedName>
    <definedName name="__123Graph_CChart17" localSheetId="22" hidden="1">#REF!</definedName>
    <definedName name="__123Graph_CChart17" hidden="1">'[14]PIB corr'!#REF!</definedName>
    <definedName name="__123Graph_CChart18" localSheetId="22" hidden="1">#REF!</definedName>
    <definedName name="__123Graph_CChart18" hidden="1">'[14]PIB corr'!#REF!</definedName>
    <definedName name="__123Graph_CChart19" localSheetId="22" hidden="1">#REF!</definedName>
    <definedName name="__123Graph_CChart19" hidden="1">'[14]PIB corr'!#REF!</definedName>
    <definedName name="__123Graph_CChart2" localSheetId="22" hidden="1">#REF!</definedName>
    <definedName name="__123Graph_CChart2" hidden="1">'[15]SNF Córd'!#REF!</definedName>
    <definedName name="__123Graph_CChart20" localSheetId="22" hidden="1">#REF!</definedName>
    <definedName name="__123Graph_CChart20" hidden="1">'[14]PIB corr'!#REF!</definedName>
    <definedName name="__123Graph_CChart3" localSheetId="22" hidden="1">#REF!</definedName>
    <definedName name="__123Graph_CChart3" hidden="1">'[15]SNF Córd'!#REF!</definedName>
    <definedName name="__123Graph_CChart4" localSheetId="22" hidden="1">#REF!</definedName>
    <definedName name="__123Graph_CChart4" hidden="1">'[15]SNF Córd'!#REF!</definedName>
    <definedName name="__123Graph_CChart5" localSheetId="22" hidden="1">#REF!</definedName>
    <definedName name="__123Graph_CChart5" hidden="1">'[15]SNF Córd'!#REF!</definedName>
    <definedName name="__123Graph_CChart6" localSheetId="22" hidden="1">#REF!</definedName>
    <definedName name="__123Graph_CChart6" hidden="1">'[14]PIB corr'!#REF!</definedName>
    <definedName name="__123Graph_CChart7" localSheetId="22" hidden="1">#REF!</definedName>
    <definedName name="__123Graph_CChart7" hidden="1">'[14]PIB corr'!#REF!</definedName>
    <definedName name="__123Graph_CChart8" localSheetId="22" hidden="1">#REF!</definedName>
    <definedName name="__123Graph_CChart8" hidden="1">'[14]PIB corr'!#REF!</definedName>
    <definedName name="__123Graph_CChart9" localSheetId="22" hidden="1">#REF!</definedName>
    <definedName name="__123Graph_CChart9" hidden="1">'[14]PIB corr'!#REF!</definedName>
    <definedName name="__123Graph_CCurrent" localSheetId="22" hidden="1">#REF!</definedName>
    <definedName name="__123Graph_CCurrent" hidden="1">'[15]SNF Córd'!#REF!</definedName>
    <definedName name="__123Graph_CMONIMP" localSheetId="21" hidden="1">#REF!</definedName>
    <definedName name="__123Graph_CMONIMP" localSheetId="22" hidden="1">#REF!</definedName>
    <definedName name="__123Graph_CMONIMP" hidden="1">#REF!</definedName>
    <definedName name="__123Graph_CMSWKLY" localSheetId="21" hidden="1">#REF!</definedName>
    <definedName name="__123Graph_CMSWKLY" localSheetId="22" hidden="1">#REF!</definedName>
    <definedName name="__123Graph_CMSWKLY" hidden="1">#REF!</definedName>
    <definedName name="__123Graph_CREER" localSheetId="21" hidden="1">[23]ER!#REF!</definedName>
    <definedName name="__123Graph_CREER" localSheetId="22" hidden="1">#REF!</definedName>
    <definedName name="__123Graph_CREER" hidden="1">[24]ER!#REF!</definedName>
    <definedName name="__123Graph_CRER" localSheetId="21" hidden="1">#REF!</definedName>
    <definedName name="__123Graph_CRER" localSheetId="22" hidden="1">#REF!</definedName>
    <definedName name="__123Graph_CRER" hidden="1">#REF!</definedName>
    <definedName name="__123Graph_CRESCOV" localSheetId="22" hidden="1">#REF!</definedName>
    <definedName name="__123Graph_CRESCOV" hidden="1">[22]fiscout!$I$146:$I$166</definedName>
    <definedName name="__123Graph_D" localSheetId="21" hidden="1">'[27]1990'!#REF!</definedName>
    <definedName name="__123Graph_D" localSheetId="22" hidden="1">#REF!</definedName>
    <definedName name="__123Graph_D" hidden="1">'[27]1990'!#REF!</definedName>
    <definedName name="__123Graph_DChart1" localSheetId="21" hidden="1">'[15]SNF Córd'!#REF!</definedName>
    <definedName name="__123Graph_DChart1" localSheetId="22" hidden="1">#REF!</definedName>
    <definedName name="__123Graph_DChart1" hidden="1">'[15]SNF Córd'!#REF!</definedName>
    <definedName name="__123Graph_DChart10" localSheetId="22" hidden="1">#REF!</definedName>
    <definedName name="__123Graph_DChart10" hidden="1">'[14]PIB corr'!#REF!</definedName>
    <definedName name="__123Graph_DChart11" localSheetId="22" hidden="1">#REF!</definedName>
    <definedName name="__123Graph_DChart11" hidden="1">'[14]PIB corr'!#REF!</definedName>
    <definedName name="__123Graph_DChart12" localSheetId="22" hidden="1">#REF!</definedName>
    <definedName name="__123Graph_DChart12" hidden="1">'[14]PIB corr'!#REF!</definedName>
    <definedName name="__123Graph_DChart13" localSheetId="22" hidden="1">#REF!</definedName>
    <definedName name="__123Graph_DChart13" hidden="1">'[14]PIB corr'!#REF!</definedName>
    <definedName name="__123Graph_DChart14" localSheetId="22" hidden="1">#REF!</definedName>
    <definedName name="__123Graph_DChart14" hidden="1">'[14]PIB corr'!#REF!</definedName>
    <definedName name="__123Graph_DChart15" localSheetId="22" hidden="1">#REF!</definedName>
    <definedName name="__123Graph_DChart15" hidden="1">'[14]PIB corr'!#REF!</definedName>
    <definedName name="__123Graph_DChart16" localSheetId="22" hidden="1">#REF!</definedName>
    <definedName name="__123Graph_DChart16" hidden="1">'[14]PIB corr'!#REF!</definedName>
    <definedName name="__123Graph_DChart17" localSheetId="22" hidden="1">#REF!</definedName>
    <definedName name="__123Graph_DChart17" hidden="1">'[14]PIB corr'!#REF!</definedName>
    <definedName name="__123Graph_DChart18" localSheetId="22" hidden="1">#REF!</definedName>
    <definedName name="__123Graph_DChart18" hidden="1">'[14]PIB corr'!#REF!</definedName>
    <definedName name="__123Graph_DChart19" localSheetId="22" hidden="1">#REF!</definedName>
    <definedName name="__123Graph_DChart19" hidden="1">'[14]PIB corr'!#REF!</definedName>
    <definedName name="__123Graph_DChart2" localSheetId="22" hidden="1">#REF!</definedName>
    <definedName name="__123Graph_DChart2" hidden="1">'[15]SNF Córd'!#REF!</definedName>
    <definedName name="__123Graph_DChart20" localSheetId="22" hidden="1">#REF!</definedName>
    <definedName name="__123Graph_DChart20" hidden="1">'[14]PIB corr'!#REF!</definedName>
    <definedName name="__123Graph_DChart3" localSheetId="22" hidden="1">#REF!</definedName>
    <definedName name="__123Graph_DChart3" hidden="1">'[15]SNF Córd'!#REF!</definedName>
    <definedName name="__123Graph_DChart4" localSheetId="22" hidden="1">#REF!</definedName>
    <definedName name="__123Graph_DChart4" hidden="1">'[15]SNF Córd'!#REF!</definedName>
    <definedName name="__123Graph_DChart5" localSheetId="22" hidden="1">#REF!</definedName>
    <definedName name="__123Graph_DChart5" hidden="1">'[15]SNF Córd'!#REF!</definedName>
    <definedName name="__123Graph_DChart6" localSheetId="22" hidden="1">#REF!</definedName>
    <definedName name="__123Graph_DChart6" hidden="1">'[14]PIB corr'!#REF!</definedName>
    <definedName name="__123Graph_DChart7" localSheetId="22" hidden="1">#REF!</definedName>
    <definedName name="__123Graph_DChart7" hidden="1">'[14]PIB corr'!#REF!</definedName>
    <definedName name="__123Graph_DChart8" localSheetId="22" hidden="1">#REF!</definedName>
    <definedName name="__123Graph_DChart8" hidden="1">'[14]PIB corr'!#REF!</definedName>
    <definedName name="__123Graph_DChart9" localSheetId="22" hidden="1">#REF!</definedName>
    <definedName name="__123Graph_DChart9" hidden="1">'[14]PIB corr'!#REF!</definedName>
    <definedName name="__123Graph_DCurrent" localSheetId="22" hidden="1">#REF!</definedName>
    <definedName name="__123Graph_DCurrent" hidden="1">'[15]SNF Córd'!#REF!</definedName>
    <definedName name="__123Graph_DEXCH" localSheetId="22" hidden="1">#REF!</definedName>
    <definedName name="__123Graph_DEXCH" hidden="1">'[17]CBH old INPUT'!#REF!</definedName>
    <definedName name="__123Graph_DMIMPMAC" localSheetId="21" hidden="1">#REF!</definedName>
    <definedName name="__123Graph_DMIMPMAC" localSheetId="22" hidden="1">#REF!</definedName>
    <definedName name="__123Graph_DMIMPMAC" hidden="1">#REF!</definedName>
    <definedName name="__123Graph_DMONIMP" localSheetId="21" hidden="1">#REF!</definedName>
    <definedName name="__123Graph_DMONIMP" localSheetId="22" hidden="1">#REF!</definedName>
    <definedName name="__123Graph_DMONIMP" hidden="1">#REF!</definedName>
    <definedName name="__123Graph_E" localSheetId="21" hidden="1">'[27]1990'!#REF!</definedName>
    <definedName name="__123Graph_E" localSheetId="22" hidden="1">#REF!</definedName>
    <definedName name="__123Graph_E" hidden="1">'[27]1990'!#REF!</definedName>
    <definedName name="__123Graph_EChart1" localSheetId="21" hidden="1">'[15]SNF Córd'!#REF!</definedName>
    <definedName name="__123Graph_EChart1" localSheetId="22" hidden="1">#REF!</definedName>
    <definedName name="__123Graph_EChart1" hidden="1">'[15]SNF Córd'!#REF!</definedName>
    <definedName name="__123Graph_EChart10" localSheetId="22" hidden="1">#REF!</definedName>
    <definedName name="__123Graph_EChart10" hidden="1">'[14]PIB corr'!#REF!</definedName>
    <definedName name="__123Graph_EChart11" localSheetId="22" hidden="1">#REF!</definedName>
    <definedName name="__123Graph_EChart11" hidden="1">'[14]PIB corr'!#REF!</definedName>
    <definedName name="__123Graph_EChart12" localSheetId="22" hidden="1">#REF!</definedName>
    <definedName name="__123Graph_EChart12" hidden="1">'[14]PIB corr'!#REF!</definedName>
    <definedName name="__123Graph_EChart13" localSheetId="22" hidden="1">#REF!</definedName>
    <definedName name="__123Graph_EChart13" hidden="1">'[14]PIB corr'!#REF!</definedName>
    <definedName name="__123Graph_EChart14" localSheetId="22" hidden="1">#REF!</definedName>
    <definedName name="__123Graph_EChart14" hidden="1">'[14]PIB corr'!#REF!</definedName>
    <definedName name="__123Graph_EChart15" localSheetId="22" hidden="1">#REF!</definedName>
    <definedName name="__123Graph_EChart15" hidden="1">'[14]PIB corr'!#REF!</definedName>
    <definedName name="__123Graph_EChart16" localSheetId="22" hidden="1">#REF!</definedName>
    <definedName name="__123Graph_EChart16" hidden="1">'[14]PIB corr'!#REF!</definedName>
    <definedName name="__123Graph_EChart17" localSheetId="22" hidden="1">#REF!</definedName>
    <definedName name="__123Graph_EChart17" hidden="1">'[14]PIB corr'!#REF!</definedName>
    <definedName name="__123Graph_EChart18" localSheetId="22" hidden="1">#REF!</definedName>
    <definedName name="__123Graph_EChart18" hidden="1">'[14]PIB corr'!#REF!</definedName>
    <definedName name="__123Graph_EChart19" localSheetId="22" hidden="1">#REF!</definedName>
    <definedName name="__123Graph_EChart19" hidden="1">'[14]PIB corr'!#REF!</definedName>
    <definedName name="__123Graph_EChart2" localSheetId="22" hidden="1">#REF!</definedName>
    <definedName name="__123Graph_EChart2" hidden="1">'[15]SNF Córd'!#REF!</definedName>
    <definedName name="__123Graph_EChart20" localSheetId="22" hidden="1">#REF!</definedName>
    <definedName name="__123Graph_EChart20" hidden="1">'[14]PIB corr'!#REF!</definedName>
    <definedName name="__123Graph_EChart3" localSheetId="22" hidden="1">#REF!</definedName>
    <definedName name="__123Graph_EChart3" hidden="1">'[15]SNF Córd'!#REF!</definedName>
    <definedName name="__123Graph_EChart4" localSheetId="22" hidden="1">#REF!</definedName>
    <definedName name="__123Graph_EChart4" hidden="1">'[15]SNF Córd'!#REF!</definedName>
    <definedName name="__123Graph_EChart5" localSheetId="22" hidden="1">#REF!</definedName>
    <definedName name="__123Graph_EChart5" hidden="1">'[15]SNF Córd'!#REF!</definedName>
    <definedName name="__123Graph_EChart6" localSheetId="22" hidden="1">#REF!</definedName>
    <definedName name="__123Graph_EChart6" hidden="1">'[14]PIB corr'!#REF!</definedName>
    <definedName name="__123Graph_EChart7" localSheetId="22" hidden="1">#REF!</definedName>
    <definedName name="__123Graph_EChart7" hidden="1">'[14]PIB corr'!#REF!</definedName>
    <definedName name="__123Graph_EChart8" localSheetId="22" hidden="1">#REF!</definedName>
    <definedName name="__123Graph_EChart8" hidden="1">'[14]PIB corr'!#REF!</definedName>
    <definedName name="__123Graph_EChart9" localSheetId="22" hidden="1">#REF!</definedName>
    <definedName name="__123Graph_EChart9" hidden="1">'[14]PIB corr'!#REF!</definedName>
    <definedName name="__123Graph_ECurrent" localSheetId="22" hidden="1">#REF!</definedName>
    <definedName name="__123Graph_ECurrent" hidden="1">'[15]SNF Córd'!#REF!</definedName>
    <definedName name="__123Graph_EEXCH" localSheetId="22" hidden="1">#REF!</definedName>
    <definedName name="__123Graph_EEXCH" hidden="1">'[17]CBH old INPUT'!#REF!</definedName>
    <definedName name="__123Graph_EMIMPMAC" localSheetId="21" hidden="1">#REF!</definedName>
    <definedName name="__123Graph_EMIMPMAC" localSheetId="22" hidden="1">#REF!</definedName>
    <definedName name="__123Graph_EMIMPMAC" hidden="1">#REF!</definedName>
    <definedName name="__123Graph_EMONIMP" localSheetId="21" hidden="1">#REF!</definedName>
    <definedName name="__123Graph_EMONIMP" localSheetId="22" hidden="1">#REF!</definedName>
    <definedName name="__123Graph_EMONIMP" hidden="1">#REF!</definedName>
    <definedName name="__123Graph_F" localSheetId="21" hidden="1">'[27]1990'!#REF!</definedName>
    <definedName name="__123Graph_F" localSheetId="22" hidden="1">#REF!</definedName>
    <definedName name="__123Graph_F" hidden="1">'[27]1990'!#REF!</definedName>
    <definedName name="__123Graph_FChart1" localSheetId="21" hidden="1">'[15]SNF Córd'!#REF!</definedName>
    <definedName name="__123Graph_FChart1" localSheetId="22" hidden="1">#REF!</definedName>
    <definedName name="__123Graph_FChart1" hidden="1">'[15]SNF Córd'!#REF!</definedName>
    <definedName name="__123Graph_FChart10" localSheetId="22" hidden="1">#REF!</definedName>
    <definedName name="__123Graph_FChart10" hidden="1">'[14]PIB corr'!#REF!</definedName>
    <definedName name="__123Graph_FChart11" localSheetId="22" hidden="1">#REF!</definedName>
    <definedName name="__123Graph_FChart11" hidden="1">'[14]PIB corr'!#REF!</definedName>
    <definedName name="__123Graph_FChart12" localSheetId="22" hidden="1">#REF!</definedName>
    <definedName name="__123Graph_FChart12" hidden="1">'[14]PIB corr'!#REF!</definedName>
    <definedName name="__123Graph_FChart13" localSheetId="22" hidden="1">#REF!</definedName>
    <definedName name="__123Graph_FChart13" hidden="1">'[14]PIB corr'!#REF!</definedName>
    <definedName name="__123Graph_FChart14" localSheetId="22" hidden="1">#REF!</definedName>
    <definedName name="__123Graph_FChart14" hidden="1">'[14]PIB corr'!#REF!</definedName>
    <definedName name="__123Graph_FChart15" localSheetId="22" hidden="1">#REF!</definedName>
    <definedName name="__123Graph_FChart15" hidden="1">'[14]PIB corr'!#REF!</definedName>
    <definedName name="__123Graph_FChart16" localSheetId="22" hidden="1">#REF!</definedName>
    <definedName name="__123Graph_FChart16" hidden="1">'[14]PIB corr'!#REF!</definedName>
    <definedName name="__123Graph_FChart17" localSheetId="22" hidden="1">#REF!</definedName>
    <definedName name="__123Graph_FChart17" hidden="1">'[14]PIB corr'!#REF!</definedName>
    <definedName name="__123Graph_FChart18" localSheetId="22" hidden="1">#REF!</definedName>
    <definedName name="__123Graph_FChart18" hidden="1">'[14]PIB corr'!#REF!</definedName>
    <definedName name="__123Graph_FChart19" localSheetId="22" hidden="1">#REF!</definedName>
    <definedName name="__123Graph_FChart19" hidden="1">'[14]PIB corr'!#REF!</definedName>
    <definedName name="__123Graph_FChart2" localSheetId="22" hidden="1">#REF!</definedName>
    <definedName name="__123Graph_FChart2" hidden="1">'[15]SNF Córd'!#REF!</definedName>
    <definedName name="__123Graph_FChart20" localSheetId="22" hidden="1">#REF!</definedName>
    <definedName name="__123Graph_FChart20" hidden="1">'[14]PIB corr'!#REF!</definedName>
    <definedName name="__123Graph_FChart3" localSheetId="22" hidden="1">#REF!</definedName>
    <definedName name="__123Graph_FChart3" hidden="1">'[15]SNF Córd'!#REF!</definedName>
    <definedName name="__123Graph_FChart4" localSheetId="22" hidden="1">#REF!</definedName>
    <definedName name="__123Graph_FChart4" hidden="1">'[15]SNF Córd'!#REF!</definedName>
    <definedName name="__123Graph_FChart5" localSheetId="22" hidden="1">#REF!</definedName>
    <definedName name="__123Graph_FChart5" hidden="1">'[15]SNF Córd'!#REF!</definedName>
    <definedName name="__123Graph_FChart6" localSheetId="22" hidden="1">#REF!</definedName>
    <definedName name="__123Graph_FChart6" hidden="1">'[14]PIB corr'!#REF!</definedName>
    <definedName name="__123Graph_FChart7" localSheetId="22" hidden="1">#REF!</definedName>
    <definedName name="__123Graph_FChart7" hidden="1">'[14]PIB corr'!#REF!</definedName>
    <definedName name="__123Graph_FChart8" localSheetId="22" hidden="1">#REF!</definedName>
    <definedName name="__123Graph_FChart8" hidden="1">'[14]PIB corr'!#REF!</definedName>
    <definedName name="__123Graph_FChart9" localSheetId="22" hidden="1">#REF!</definedName>
    <definedName name="__123Graph_FChart9" hidden="1">'[14]PIB corr'!#REF!</definedName>
    <definedName name="__123Graph_FCurrent" localSheetId="22" hidden="1">#REF!</definedName>
    <definedName name="__123Graph_FCurrent" hidden="1">'[15]SNF Córd'!#REF!</definedName>
    <definedName name="__123Graph_FMONIMP" localSheetId="21" hidden="1">#REF!</definedName>
    <definedName name="__123Graph_FMONIMP" localSheetId="22" hidden="1">#REF!</definedName>
    <definedName name="__123Graph_FMONIMP" hidden="1">#REF!</definedName>
    <definedName name="__123Graph_X" localSheetId="22" hidden="1">#REF!</definedName>
    <definedName name="__123Graph_X" hidden="1">[26]PFMON!$B$80:$B$161</definedName>
    <definedName name="__123Graph_XBSYSASST" localSheetId="21" hidden="1">#REF!</definedName>
    <definedName name="__123Graph_XBSYSASST" localSheetId="22" hidden="1">#REF!</definedName>
    <definedName name="__123Graph_XBSYSASST" hidden="1">#REF!</definedName>
    <definedName name="__123Graph_XCBASSETS" localSheetId="21" hidden="1">#REF!</definedName>
    <definedName name="__123Graph_XCBASSETS" localSheetId="22" hidden="1">#REF!</definedName>
    <definedName name="__123Graph_XCBASSETS" hidden="1">#REF!</definedName>
    <definedName name="__123Graph_XCBAWKLY" localSheetId="21" hidden="1">#REF!</definedName>
    <definedName name="__123Graph_XCBAWKLY" localSheetId="22" hidden="1">#REF!</definedName>
    <definedName name="__123Graph_XCBAWKLY" hidden="1">#REF!</definedName>
    <definedName name="__123Graph_XChart1" localSheetId="21" hidden="1">'[28]Summary BOP'!#REF!</definedName>
    <definedName name="__123Graph_XChart1" localSheetId="22" hidden="1">#REF!</definedName>
    <definedName name="__123Graph_XChart1" hidden="1">'[28]Summary BOP'!#REF!</definedName>
    <definedName name="__123Graph_XChart10" localSheetId="21" hidden="1">'[14]PIB corr'!#REF!</definedName>
    <definedName name="__123Graph_XChart10" localSheetId="22" hidden="1">#REF!</definedName>
    <definedName name="__123Graph_XChart10" hidden="1">'[14]PIB corr'!#REF!</definedName>
    <definedName name="__123Graph_XChart11" localSheetId="22" hidden="1">#REF!</definedName>
    <definedName name="__123Graph_XChart11" hidden="1">'[14]PIB corr'!#REF!</definedName>
    <definedName name="__123Graph_XChart12" localSheetId="22" hidden="1">#REF!</definedName>
    <definedName name="__123Graph_XChart12" hidden="1">'[14]PIB corr'!#REF!</definedName>
    <definedName name="__123Graph_XChart13" localSheetId="22" hidden="1">#REF!</definedName>
    <definedName name="__123Graph_XChart13" hidden="1">'[14]PIB corr'!#REF!</definedName>
    <definedName name="__123Graph_XChart14" localSheetId="22" hidden="1">#REF!</definedName>
    <definedName name="__123Graph_XChart14" hidden="1">'[14]PIB corr'!#REF!</definedName>
    <definedName name="__123Graph_XChart15" localSheetId="22" hidden="1">#REF!</definedName>
    <definedName name="__123Graph_XChart15" hidden="1">'[14]PIB corr'!#REF!</definedName>
    <definedName name="__123Graph_XChart16" localSheetId="22" hidden="1">#REF!</definedName>
    <definedName name="__123Graph_XChart16" hidden="1">'[14]PIB corr'!#REF!</definedName>
    <definedName name="__123Graph_XChart17" localSheetId="22" hidden="1">#REF!</definedName>
    <definedName name="__123Graph_XChart17" hidden="1">'[14]PIB corr'!#REF!</definedName>
    <definedName name="__123Graph_XChart18" localSheetId="22" hidden="1">#REF!</definedName>
    <definedName name="__123Graph_XChart18" hidden="1">'[14]PIB corr'!#REF!</definedName>
    <definedName name="__123Graph_XChart19" localSheetId="22" hidden="1">#REF!</definedName>
    <definedName name="__123Graph_XChart19" hidden="1">'[14]PIB corr'!#REF!</definedName>
    <definedName name="__123Graph_XChart20" localSheetId="22" hidden="1">#REF!</definedName>
    <definedName name="__123Graph_XChart20" hidden="1">'[14]PIB corr'!#REF!</definedName>
    <definedName name="__123Graph_XChart6" localSheetId="22" hidden="1">#REF!</definedName>
    <definedName name="__123Graph_XChart6" hidden="1">'[14]PIB corr'!#REF!</definedName>
    <definedName name="__123Graph_XChart7" localSheetId="22" hidden="1">#REF!</definedName>
    <definedName name="__123Graph_XChart7" hidden="1">'[14]PIB corr'!#REF!</definedName>
    <definedName name="__123Graph_XChart8" localSheetId="22" hidden="1">#REF!</definedName>
    <definedName name="__123Graph_XChart8" hidden="1">'[14]PIB corr'!#REF!</definedName>
    <definedName name="__123Graph_XChart9" localSheetId="22" hidden="1">#REF!</definedName>
    <definedName name="__123Graph_XChart9" hidden="1">'[14]PIB corr'!#REF!</definedName>
    <definedName name="__123Graph_XERDOLLAR" localSheetId="22" hidden="1">#REF!</definedName>
    <definedName name="__123Graph_XERDOLLAR" hidden="1">'[18]ex rate'!$F$15:$AM$15</definedName>
    <definedName name="__123Graph_XERRUBLE" localSheetId="22" hidden="1">#REF!</definedName>
    <definedName name="__123Graph_XERRUBLE" hidden="1">'[18]ex rate'!$F$15:$AM$15</definedName>
    <definedName name="__123Graph_XMIMPMAC" localSheetId="21" hidden="1">#REF!</definedName>
    <definedName name="__123Graph_XMIMPMAC" localSheetId="22" hidden="1">#REF!</definedName>
    <definedName name="__123Graph_XMIMPMAC" hidden="1">#REF!</definedName>
    <definedName name="__123Graph_XMSWKLY" localSheetId="21" hidden="1">#REF!</definedName>
    <definedName name="__123Graph_XMSWKLY" localSheetId="22" hidden="1">#REF!</definedName>
    <definedName name="__123Graph_XMSWKLY" hidden="1">#REF!</definedName>
    <definedName name="__123Graph_XRUBRATE" localSheetId="22" hidden="1">#REF!</definedName>
    <definedName name="__123Graph_XRUBRATE" hidden="1">'[18]ex rate'!$K$15:$AN$15</definedName>
    <definedName name="__123Graph_XUSRATE" localSheetId="22" hidden="1">#REF!</definedName>
    <definedName name="__123Graph_XUSRATE" hidden="1">'[18]ex rate'!$K$15:$AN$15</definedName>
    <definedName name="__31_Temp" localSheetId="21">#REF!</definedName>
    <definedName name="__31_Temp" localSheetId="22">#REF!</definedName>
    <definedName name="__31_Temp">#REF!</definedName>
    <definedName name="__4Macros_Import_.qbop">[29]!'[Macros Import].qbop'</definedName>
    <definedName name="__abs1">#REF!</definedName>
    <definedName name="__abs2">#REF!</definedName>
    <definedName name="__abs3">#REF!</definedName>
    <definedName name="__aBZ7">#REF!</definedName>
    <definedName name="__ABZ8">#REF!</definedName>
    <definedName name="__aen1">#REF!</definedName>
    <definedName name="__aen2">#REF!</definedName>
    <definedName name="__bem98">[10]Programa!#REF!</definedName>
    <definedName name="__bookmark_1" localSheetId="21">'21. Tipos de Cambio'!$A$7:$V$22</definedName>
    <definedName name="__bookmark_1" localSheetId="22">#REF!</definedName>
    <definedName name="__bookmark_1">#REF!</definedName>
    <definedName name="__bookmark_2" localSheetId="21">'21. Tipos de Cambio'!$D$8:$T$22</definedName>
    <definedName name="__bookmark_2" localSheetId="22">#REF!</definedName>
    <definedName name="__bookmark_2">#REF!</definedName>
    <definedName name="__Cua13" localSheetId="21">#REF!</definedName>
    <definedName name="__Cua13" localSheetId="22">#REF!</definedName>
    <definedName name="__Cua13">#REF!</definedName>
    <definedName name="__Cua15" localSheetId="21">#REF!</definedName>
    <definedName name="__Cua15" localSheetId="22">#REF!</definedName>
    <definedName name="__Cua15">#REF!</definedName>
    <definedName name="__Cua16" localSheetId="21">#REF!</definedName>
    <definedName name="__Cua16" localSheetId="22">#REF!</definedName>
    <definedName name="__Cua16">#REF!</definedName>
    <definedName name="__Cua17" localSheetId="21">#REF!</definedName>
    <definedName name="__Cua17" localSheetId="22">#REF!</definedName>
    <definedName name="__Cua17">#REF!</definedName>
    <definedName name="__Cua18" localSheetId="21">#REF!</definedName>
    <definedName name="__Cua18" localSheetId="22">#REF!</definedName>
    <definedName name="__Cua18">#REF!</definedName>
    <definedName name="__Cua19" localSheetId="21">#REF!</definedName>
    <definedName name="__Cua19" localSheetId="22">#REF!</definedName>
    <definedName name="__Cua19">#REF!</definedName>
    <definedName name="__cud21">#REF!</definedName>
    <definedName name="__dcc2000">#REF!</definedName>
    <definedName name="__dcc2001">#REF!</definedName>
    <definedName name="__dcc2002">#REF!</definedName>
    <definedName name="__dcc2003">#REF!</definedName>
    <definedName name="__dcc98">[10]Programa!#REF!</definedName>
    <definedName name="__dcc99">#REF!</definedName>
    <definedName name="__dic96">#REF!</definedName>
    <definedName name="__emi2000">#REF!</definedName>
    <definedName name="__emi2001">#REF!</definedName>
    <definedName name="__emi2002">#REF!</definedName>
    <definedName name="__emi2003">#REF!</definedName>
    <definedName name="__emi98">#REF!</definedName>
    <definedName name="__emi99">#REF!</definedName>
    <definedName name="__EXP2">[11]Exp!#REF!</definedName>
    <definedName name="__f">#N/A</definedName>
    <definedName name="__FIS96">#REF!</definedName>
    <definedName name="__INE1">#REF!</definedName>
    <definedName name="__ipc2000">#REF!</definedName>
    <definedName name="__ipc2001">#REF!</definedName>
    <definedName name="__ipc2002">#REF!</definedName>
    <definedName name="__ipc2003">#REF!</definedName>
    <definedName name="__ipc98">#REF!</definedName>
    <definedName name="__ipc99">#REF!</definedName>
    <definedName name="__MAT4" hidden="1">{"'para SB'!$A$1420:$F$1479"}</definedName>
    <definedName name="__MCV1">[12]Q2!$E$64:$AH$64</definedName>
    <definedName name="__me98">[10]Programa!#REF!</definedName>
    <definedName name="__NA1">[13]raw!#REF!</definedName>
    <definedName name="__NA2">[13]raw!#REF!</definedName>
    <definedName name="__NA3">[13]raw!#REF!</definedName>
    <definedName name="__NB1">[13]raw!#REF!</definedName>
    <definedName name="__NB2">[13]raw!#REF!</definedName>
    <definedName name="__NC1">[13]raw!#REF!</definedName>
    <definedName name="__NC3">[13]raw!#REF!</definedName>
    <definedName name="__NC4">[13]raw!#REF!</definedName>
    <definedName name="__NIC02">#REF!</definedName>
    <definedName name="__NIC03">#REF!</definedName>
    <definedName name="__NIC06">#REF!</definedName>
    <definedName name="__NIC07">#REF!</definedName>
    <definedName name="__NIC09">#REF!</definedName>
    <definedName name="__NIC10">#REF!</definedName>
    <definedName name="__NIC11">#REF!</definedName>
    <definedName name="__NIC12">#REF!</definedName>
    <definedName name="__NIC13">#REF!</definedName>
    <definedName name="__NIC15">#REF!</definedName>
    <definedName name="__NIC16">#REF!</definedName>
    <definedName name="__NOV8" hidden="1">{"'para SB'!$A$1420:$F$1479"}</definedName>
    <definedName name="__npp2000">#REF!</definedName>
    <definedName name="__npp2001">#REF!</definedName>
    <definedName name="__npp2002">#REF!</definedName>
    <definedName name="__npp2003">#REF!</definedName>
    <definedName name="__npp98">#REF!</definedName>
    <definedName name="__npp99">#REF!</definedName>
    <definedName name="__PC90" localSheetId="21">#REF!</definedName>
    <definedName name="__PC90" localSheetId="22">#REF!</definedName>
    <definedName name="__PC90">#REF!</definedName>
    <definedName name="__pib2000">#REF!</definedName>
    <definedName name="__pib2001">#REF!</definedName>
    <definedName name="__pib2002">#REF!</definedName>
    <definedName name="__pib2003">#REF!</definedName>
    <definedName name="__PIB91">'[14]PIB corr'!#REF!</definedName>
    <definedName name="__pib98">[10]Programa!#REF!</definedName>
    <definedName name="__pib99">#REF!</definedName>
    <definedName name="__POR96">#REF!</definedName>
    <definedName name="__PRN96">#REF!</definedName>
    <definedName name="__sr3">#REF!</definedName>
    <definedName name="__SRN96">#REF!</definedName>
    <definedName name="__SRT11" hidden="1">{"Minpmon",#N/A,FALSE,"Monthinput"}</definedName>
    <definedName name="__SUM1">#REF!</definedName>
    <definedName name="__SUM2">#REF!</definedName>
    <definedName name="__TAB1">#REF!</definedName>
    <definedName name="__tAB4">#REF!</definedName>
    <definedName name="__TAB47">#REF!</definedName>
    <definedName name="__YR0110">[11]Imp:Trade!$O$9:$R$464</definedName>
    <definedName name="__YR89">[11]Imp:Trade!$C$9:$C$464</definedName>
    <definedName name="__YR90">[11]Imp:Trade!$D$9:$D$464</definedName>
    <definedName name="__YR91">[11]Imp:Trade!$E$9:$E$464</definedName>
    <definedName name="__YR92">[11]Imp:Trade!$F$9:$F$464</definedName>
    <definedName name="__YR93">[11]Imp:Trade!$G$9:$G$464</definedName>
    <definedName name="__YR94">[11]Imp:Trade!$H$9:$H$464</definedName>
    <definedName name="__YR95">[11]Imp:Trade!$I$9:$I$464</definedName>
    <definedName name="_0_CEI_CCAS" localSheetId="21">#REF!</definedName>
    <definedName name="_0_CEI_CCAS" localSheetId="22">#REF!</definedName>
    <definedName name="_0_CEI_CCAS">#REF!</definedName>
    <definedName name="_0_Consulta_CEI" localSheetId="21">#REF!</definedName>
    <definedName name="_0_Consulta_CEI" localSheetId="22">#REF!</definedName>
    <definedName name="_0_Consulta_CEI">#REF!</definedName>
    <definedName name="_00_Consulta_CEI" localSheetId="22">#REF!</definedName>
    <definedName name="_00_Consulta_CEI">'[9]00_Consulta_CEI'!$A$1:$R$2940</definedName>
    <definedName name="_1" localSheetId="21">#REF!</definedName>
    <definedName name="_1" localSheetId="22">#REF!</definedName>
    <definedName name="_1">#REF!</definedName>
    <definedName name="_1___123Graph_ACHART_1" localSheetId="22" hidden="1">#REF!</definedName>
    <definedName name="_1___123Graph_ACHART_1" hidden="1">[30]IPC1988!$C$176:$C$182</definedName>
    <definedName name="_1_00_Consulta_CEI" localSheetId="22">#REF!</definedName>
    <definedName name="_1_00_Consulta_CEI">'[9]00_Consulta_CEI'!$A$1:$R$2940</definedName>
    <definedName name="_10" localSheetId="21">#REF!</definedName>
    <definedName name="_10" localSheetId="22">#REF!</definedName>
    <definedName name="_10">#REF!</definedName>
    <definedName name="_10__123Graph_ACHART_2" hidden="1">[31]IPC1988!$B$176:$B$182</definedName>
    <definedName name="_10__123Graph_DGROWTH_CPI" hidden="1">[32]Data!#REF!</definedName>
    <definedName name="_10__123Graph_XCHART_2" localSheetId="22" hidden="1">#REF!</definedName>
    <definedName name="_10__123Graph_XCHART_2" hidden="1">[30]IPC1988!$A$176:$A$182</definedName>
    <definedName name="_11__123Graph_ACPI_ER_LOG" hidden="1">[24]ER!#REF!</definedName>
    <definedName name="_12__123Graph_ACPI_ER_LOG" hidden="1">[24]ER!#REF!</definedName>
    <definedName name="_13__123Graph_AGROWTH_CPI" hidden="1">[32]Data!#REF!</definedName>
    <definedName name="_13__123Graph_DGROWTH_CPI" hidden="1">[32]Data!#REF!</definedName>
    <definedName name="_14__123Graph_AGROWTH_CPI" hidden="1">[32]Data!#REF!</definedName>
    <definedName name="_14__123Graph_AINVENT_SALES" hidden="1">#REF!</definedName>
    <definedName name="_15__123Graph_AGROWTH_CPI" hidden="1">[32]Data!#REF!</definedName>
    <definedName name="_15__123Graph_AINVENT_SALES" hidden="1">#REF!</definedName>
    <definedName name="_15__123Graph_AMIMPMA_1" hidden="1">#REF!</definedName>
    <definedName name="_16__123Graph_AMIMPMA_1" hidden="1">#REF!</definedName>
    <definedName name="_16__123Graph_ANDA_OIN" hidden="1">#REF!</definedName>
    <definedName name="_17__123Graph_ANDA_OIN" hidden="1">#REF!</definedName>
    <definedName name="_17__123Graph_AR_BMONEY" hidden="1">#REF!</definedName>
    <definedName name="_18__123Graph_AR_BMONEY" hidden="1">#REF!</definedName>
    <definedName name="_19__123Graph_ASEIGNOR" hidden="1">[25]seignior!#REF!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IMPRESION" localSheetId="21">#REF!</definedName>
    <definedName name="_1IMPRESION" localSheetId="22">#REF!</definedName>
    <definedName name="_1IMPRESION">#REF!</definedName>
    <definedName name="_1r">#REF!</definedName>
    <definedName name="_2" localSheetId="21">#REF!</definedName>
    <definedName name="_2" localSheetId="22">#REF!</definedName>
    <definedName name="_2">#REF!</definedName>
    <definedName name="_2___123Graph_ACHART_2" localSheetId="22" hidden="1">#REF!</definedName>
    <definedName name="_2___123Graph_ACHART_2" hidden="1">[30]IPC1988!$B$176:$B$182</definedName>
    <definedName name="_2__123Graph_AGROWTH_CPI" hidden="1">[32]Data!#REF!</definedName>
    <definedName name="_2_0ju" hidden="1">#REF!</definedName>
    <definedName name="_2_31_Temp" localSheetId="21">#REF!</definedName>
    <definedName name="_2_31_Temp" localSheetId="22">#REF!</definedName>
    <definedName name="_2_31_Temp">#REF!</definedName>
    <definedName name="_20__123Graph_ASEIGNOR" hidden="1">[25]seignior!#REF!</definedName>
    <definedName name="_20__123Graph_BCHART_1" hidden="1">[31]IPC1988!$E$176:$E$182</definedName>
    <definedName name="_2000">#REF!</definedName>
    <definedName name="_2001">#REF!</definedName>
    <definedName name="_2002">#REF!</definedName>
    <definedName name="_2003">#REF!</definedName>
    <definedName name="_21__123Graph_BCHART_1" hidden="1">[31]IPC1988!$E$176:$E$182</definedName>
    <definedName name="_21__123Graph_BCHART_2" hidden="1">[31]IPC1988!$D$176:$D$182</definedName>
    <definedName name="_21__123Graph_DGROWTH_CPI" hidden="1">[32]Data!#REF!</definedName>
    <definedName name="_22__123Graph_BCHART_2" hidden="1">[31]IPC1988!$D$176:$D$182</definedName>
    <definedName name="_23__123Graph_BCPI_ER_LOG" hidden="1">[24]ER!#REF!</definedName>
    <definedName name="_24__123Graph_BCPI_ER_LOG" hidden="1">[24]ER!#REF!</definedName>
    <definedName name="_25__123Graph_BIBA_IBRD" hidden="1">[24]WB!#REF!</definedName>
    <definedName name="_26__123Graph_BIBA_IBRD" hidden="1">[24]WB!#REF!</definedName>
    <definedName name="_26__123Graph_BNDA_OIN" hidden="1">#REF!</definedName>
    <definedName name="_27__123Graph_BNDA_OIN" hidden="1">#REF!</definedName>
    <definedName name="_27__123Graph_BR_BMONEY" hidden="1">#REF!</definedName>
    <definedName name="_28__123Graph_BR_BMONEY" hidden="1">#REF!</definedName>
    <definedName name="_29__123Graph_BSEIGNOR" hidden="1">[25]seignior!#REF!</definedName>
    <definedName name="_2IMPRESION" localSheetId="21">#REF!</definedName>
    <definedName name="_2IMPRESION" localSheetId="22">#REF!</definedName>
    <definedName name="_2IMPRESION">#REF!</definedName>
    <definedName name="_2Macros_Import_.qbop">[29]!'[Macros Import].qbop'</definedName>
    <definedName name="_2r">#REF!</definedName>
    <definedName name="_3" localSheetId="21">#REF!</definedName>
    <definedName name="_3" localSheetId="22">#REF!</definedName>
    <definedName name="_3">#REF!</definedName>
    <definedName name="_3___123Graph_BCHART_1" localSheetId="22" hidden="1">#REF!</definedName>
    <definedName name="_3___123Graph_BCHART_1" hidden="1">[30]IPC1988!$E$176:$E$182</definedName>
    <definedName name="_3__123Graph_AGROWTH_CPI" hidden="1">[32]Data!#REF!</definedName>
    <definedName name="_3__123Graph_DGROWTH_CPI" hidden="1">[32]Data!#REF!</definedName>
    <definedName name="_30__123Graph_BSEIGNOR" hidden="1">[25]seignior!#REF!</definedName>
    <definedName name="_30__123Graph_CMIMPMA_0" hidden="1">#REF!</definedName>
    <definedName name="_31__123Graph_CMIMPMA_0" hidden="1">#REF!</definedName>
    <definedName name="_31_Temp" localSheetId="21">#REF!</definedName>
    <definedName name="_31_Temp" localSheetId="22">#REF!</definedName>
    <definedName name="_31_Temp">#REF!</definedName>
    <definedName name="_32__123Graph_DGROWTH_CPI" hidden="1">[32]Data!#REF!</definedName>
    <definedName name="_33__123Graph_DGROWTH_CPI" hidden="1">[32]Data!#REF!</definedName>
    <definedName name="_33__123Graph_DMIMPMA_1" hidden="1">#REF!</definedName>
    <definedName name="_34__123Graph_DMIMPMA_1" hidden="1">#REF!</definedName>
    <definedName name="_34__123Graph_EMIMPMA_0" hidden="1">#REF!</definedName>
    <definedName name="_35__123Graph_EMIMPMA_0" hidden="1">#REF!</definedName>
    <definedName name="_35__123Graph_EMIMPMA_1" hidden="1">#REF!</definedName>
    <definedName name="_36__123Graph_EMIMPMA_1" hidden="1">#REF!</definedName>
    <definedName name="_36__123Graph_FMIMPMA_0" hidden="1">#REF!</definedName>
    <definedName name="_37__123Graph_FMIMPMA_0" hidden="1">#REF!</definedName>
    <definedName name="_37__123Graph_XCHART_2" hidden="1">[31]IPC1988!$A$176:$A$182</definedName>
    <definedName name="_38__123Graph_XCHART_2" hidden="1">[31]IPC1988!$A$176:$A$182</definedName>
    <definedName name="_38__123Graph_XMIMPMA_0" hidden="1">#REF!</definedName>
    <definedName name="_39__123Graph_XMIMPMA_0" hidden="1">#REF!</definedName>
    <definedName name="_39__123Graph_XR_BMONEY" hidden="1">#REF!</definedName>
    <definedName name="_3Macros_Import_.qbop">[33]!'[Macros Import].qbop'</definedName>
    <definedName name="_3r">#REF!</definedName>
    <definedName name="_4" localSheetId="21">#REF!</definedName>
    <definedName name="_4" localSheetId="22">#REF!</definedName>
    <definedName name="_4">#REF!</definedName>
    <definedName name="_4___123Graph_BCHART_2" localSheetId="22" hidden="1">#REF!</definedName>
    <definedName name="_4___123Graph_BCHART_2" hidden="1">[30]IPC1988!$D$176:$D$182</definedName>
    <definedName name="_4__123Graph_DGROWTH_CPI" hidden="1">[32]Data!#REF!</definedName>
    <definedName name="_40__123Graph_XR_BMONEY" hidden="1">#REF!</definedName>
    <definedName name="_41__123Graph_XREALEX_WAGE" hidden="1">[34]PRIVATE!#REF!</definedName>
    <definedName name="_42__123Graph_XREALEX_WAGE" hidden="1">[34]PRIVATE!#REF!</definedName>
    <definedName name="_43_0ju" hidden="1">#REF!</definedName>
    <definedName name="_44_0ju" hidden="1">#REF!</definedName>
    <definedName name="_4Macros_Import_.qbop">[33]!'[Macros Import].qbop'</definedName>
    <definedName name="_4r">#REF!</definedName>
    <definedName name="_5" localSheetId="21">#REF!</definedName>
    <definedName name="_5" localSheetId="22">#REF!</definedName>
    <definedName name="_5">#REF!</definedName>
    <definedName name="_5___123Graph_XCHART_2" localSheetId="22" hidden="1">#REF!</definedName>
    <definedName name="_5___123Graph_XCHART_2" hidden="1">[30]IPC1988!$A$176:$A$182</definedName>
    <definedName name="_5__123Graph_AGROWTH_CPI" hidden="1">[32]Data!#REF!</definedName>
    <definedName name="_5__123Graph_XREALEX_WAGE" hidden="1">[35]PRIVATE!#REF!</definedName>
    <definedName name="_5Macros_Import_.qbop">[29]!'[Macros Import].qbop'</definedName>
    <definedName name="_5r">#REF!</definedName>
    <definedName name="_6" localSheetId="21">#REF!</definedName>
    <definedName name="_6" localSheetId="22">#REF!</definedName>
    <definedName name="_6">#REF!</definedName>
    <definedName name="_6__123Graph_ACHART_1" localSheetId="22" hidden="1">#REF!</definedName>
    <definedName name="_6__123Graph_ACHART_1" hidden="1">[30]IPC1988!$C$176:$C$182</definedName>
    <definedName name="_6__123Graph_AGROWTH_CPI" hidden="1">[32]Data!#REF!</definedName>
    <definedName name="_7" localSheetId="21">#REF!</definedName>
    <definedName name="_7" localSheetId="22">#REF!</definedName>
    <definedName name="_7">#REF!</definedName>
    <definedName name="_7__123Graph_ACHART_2" localSheetId="22" hidden="1">#REF!</definedName>
    <definedName name="_7__123Graph_ACHART_2" hidden="1">[30]IPC1988!$B$176:$B$182</definedName>
    <definedName name="_7__123Graph_AGROWTH_CPI" hidden="1">[32]Data!#REF!</definedName>
    <definedName name="_7__123Graph_DGROWTH_CPI" hidden="1">[32]Data!#REF!</definedName>
    <definedName name="_7Macros_Import_.qbop">[36]!'[Macros Import].qbop'</definedName>
    <definedName name="_8__123Graph_ACHART_1" hidden="1">[31]IPC1988!$C$176:$C$182</definedName>
    <definedName name="_8__123Graph_BCHART_1" localSheetId="22" hidden="1">#REF!</definedName>
    <definedName name="_8__123Graph_BCHART_1" hidden="1">[30]IPC1988!$E$176:$E$182</definedName>
    <definedName name="_8__123Graph_DGROWTH_CPI" hidden="1">[32]Data!#REF!</definedName>
    <definedName name="_8Macros_Import_.qbop">[36]!'[Macros Import].qbop'</definedName>
    <definedName name="_9" localSheetId="21">#REF!</definedName>
    <definedName name="_9" localSheetId="22">#REF!</definedName>
    <definedName name="_9">#REF!</definedName>
    <definedName name="_9__123Graph_ACHART_1" hidden="1">[31]IPC1988!$C$176:$C$182</definedName>
    <definedName name="_9__123Graph_ACHART_2" hidden="1">[31]IPC1988!$B$176:$B$182</definedName>
    <definedName name="_9__123Graph_AGROWTH_CPI" hidden="1">[32]Data!#REF!</definedName>
    <definedName name="_9__123Graph_BCHART_2" localSheetId="22" hidden="1">#REF!</definedName>
    <definedName name="_9__123Graph_BCHART_2" hidden="1">[30]IPC1988!$D$176:$D$182</definedName>
    <definedName name="_90" localSheetId="21">#REF!</definedName>
    <definedName name="_90" localSheetId="22">#REF!</definedName>
    <definedName name="_90">#REF!</definedName>
    <definedName name="_9Macros_Import_.qbop">[33]!'[Macros Import].qbop'</definedName>
    <definedName name="_A">#N/A</definedName>
    <definedName name="_A23" localSheetId="21">[3]Info!#REF!</definedName>
    <definedName name="_A23" localSheetId="22">#REF!</definedName>
    <definedName name="_A23">[3]Info!#REF!</definedName>
    <definedName name="_abs1" localSheetId="21">#REF!</definedName>
    <definedName name="_abs1" localSheetId="22">#REF!</definedName>
    <definedName name="_abs1">#REF!</definedName>
    <definedName name="_abs2" localSheetId="21">#REF!</definedName>
    <definedName name="_abs2" localSheetId="22">#REF!</definedName>
    <definedName name="_abs2">#REF!</definedName>
    <definedName name="_abs3" localSheetId="21">#REF!</definedName>
    <definedName name="_abs3" localSheetId="22">#REF!</definedName>
    <definedName name="_abs3">#REF!</definedName>
    <definedName name="_aBZ7" localSheetId="21">#REF!</definedName>
    <definedName name="_aBZ7" localSheetId="22">#REF!</definedName>
    <definedName name="_aBZ7">#REF!</definedName>
    <definedName name="_ABZ8" localSheetId="21">#REF!</definedName>
    <definedName name="_ABZ8" localSheetId="22">#REF!</definedName>
    <definedName name="_ABZ8">#REF!</definedName>
    <definedName name="_aen1" localSheetId="21">#REF!</definedName>
    <definedName name="_aen1" localSheetId="22">#REF!</definedName>
    <definedName name="_aen1">#REF!</definedName>
    <definedName name="_aen2" localSheetId="21">#REF!</definedName>
    <definedName name="_aen2" localSheetId="22">#REF!</definedName>
    <definedName name="_aen2">#REF!</definedName>
    <definedName name="_bem98" localSheetId="21">[10]Programa!#REF!</definedName>
    <definedName name="_bem98" localSheetId="22">#REF!</definedName>
    <definedName name="_bem98">[10]Programa!#REF!</definedName>
    <definedName name="_BOP1" localSheetId="21">#REF!</definedName>
    <definedName name="_BOP1" localSheetId="22">#REF!</definedName>
    <definedName name="_BOP1">#REF!</definedName>
    <definedName name="_BOP2" localSheetId="21">#REF!</definedName>
    <definedName name="_BOP2" localSheetId="22">#REF!</definedName>
    <definedName name="_BOP2">#REF!</definedName>
    <definedName name="_BTO2">#REF!</definedName>
    <definedName name="_CEL96" localSheetId="21">#REF!</definedName>
    <definedName name="_CEL96" localSheetId="22">#REF!</definedName>
    <definedName name="_CEL96">#REF!</definedName>
    <definedName name="_Cua13" localSheetId="21">#REF!</definedName>
    <definedName name="_Cua13" localSheetId="22">#REF!</definedName>
    <definedName name="_Cua13">#REF!</definedName>
    <definedName name="_Cua15" localSheetId="21">#REF!</definedName>
    <definedName name="_Cua15" localSheetId="22">#REF!</definedName>
    <definedName name="_Cua15">#REF!</definedName>
    <definedName name="_Cua16" localSheetId="21">#REF!</definedName>
    <definedName name="_Cua16" localSheetId="22">#REF!</definedName>
    <definedName name="_Cua16">#REF!</definedName>
    <definedName name="_Cua17" localSheetId="21">#REF!</definedName>
    <definedName name="_Cua17" localSheetId="22">#REF!</definedName>
    <definedName name="_Cua17">#REF!</definedName>
    <definedName name="_Cua18" localSheetId="21">#REF!</definedName>
    <definedName name="_Cua18" localSheetId="22">#REF!</definedName>
    <definedName name="_Cua18">#REF!</definedName>
    <definedName name="_Cua19" localSheetId="21">#REF!</definedName>
    <definedName name="_Cua19" localSheetId="22">#REF!</definedName>
    <definedName name="_Cua19">#REF!</definedName>
    <definedName name="_cud21" localSheetId="21">#REF!</definedName>
    <definedName name="_cud21" localSheetId="22">#REF!</definedName>
    <definedName name="_cud21">#REF!</definedName>
    <definedName name="_D" localSheetId="21">#REF!</definedName>
    <definedName name="_D" localSheetId="22">#REF!</definedName>
    <definedName name="_D">#REF!</definedName>
    <definedName name="_dcc2000" localSheetId="21">#REF!</definedName>
    <definedName name="_dcc2000" localSheetId="22">#REF!</definedName>
    <definedName name="_dcc2000">#REF!</definedName>
    <definedName name="_dcc2001" localSheetId="21">#REF!</definedName>
    <definedName name="_dcc2001" localSheetId="22">#REF!</definedName>
    <definedName name="_dcc2001">#REF!</definedName>
    <definedName name="_dcc2002" localSheetId="21">#REF!</definedName>
    <definedName name="_dcc2002" localSheetId="22">#REF!</definedName>
    <definedName name="_dcc2002">#REF!</definedName>
    <definedName name="_dcc2003" localSheetId="21">#REF!</definedName>
    <definedName name="_dcc2003" localSheetId="22">#REF!</definedName>
    <definedName name="_dcc2003">#REF!</definedName>
    <definedName name="_dcc98" localSheetId="21">[10]Programa!#REF!</definedName>
    <definedName name="_dcc98" localSheetId="22">#REF!</definedName>
    <definedName name="_dcc98">[10]Programa!#REF!</definedName>
    <definedName name="_dcc99" localSheetId="21">#REF!</definedName>
    <definedName name="_dcc99" localSheetId="22">#REF!</definedName>
    <definedName name="_dcc99">#REF!</definedName>
    <definedName name="_DIA1" localSheetId="21">#REF!</definedName>
    <definedName name="_DIA1" localSheetId="22">#REF!</definedName>
    <definedName name="_DIA1">#REF!</definedName>
    <definedName name="_dic96" localSheetId="21">#REF!</definedName>
    <definedName name="_dic96" localSheetId="22">#REF!</definedName>
    <definedName name="_dic96">#REF!</definedName>
    <definedName name="_dic97" localSheetId="21">#REF!</definedName>
    <definedName name="_dic97" localSheetId="22">#REF!</definedName>
    <definedName name="_dic97">#REF!</definedName>
    <definedName name="_Dist_Bin" hidden="1">#REF!</definedName>
    <definedName name="_Dist_Values" hidden="1">#REF!</definedName>
    <definedName name="_emi2000" localSheetId="21">#REF!</definedName>
    <definedName name="_emi2000" localSheetId="22">#REF!</definedName>
    <definedName name="_emi2000">#REF!</definedName>
    <definedName name="_emi2001" localSheetId="21">#REF!</definedName>
    <definedName name="_emi2001" localSheetId="22">#REF!</definedName>
    <definedName name="_emi2001">#REF!</definedName>
    <definedName name="_emi2002" localSheetId="21">#REF!</definedName>
    <definedName name="_emi2002" localSheetId="22">#REF!</definedName>
    <definedName name="_emi2002">#REF!</definedName>
    <definedName name="_emi2003" localSheetId="21">#REF!</definedName>
    <definedName name="_emi2003" localSheetId="22">#REF!</definedName>
    <definedName name="_emi2003">#REF!</definedName>
    <definedName name="_emi98" localSheetId="21">#REF!</definedName>
    <definedName name="_emi98" localSheetId="22">#REF!</definedName>
    <definedName name="_emi98">#REF!</definedName>
    <definedName name="_emi99" localSheetId="21">#REF!</definedName>
    <definedName name="_emi99" localSheetId="22">#REF!</definedName>
    <definedName name="_emi99">#REF!</definedName>
    <definedName name="_Equilibre_Epargne_Investissement" localSheetId="21">#REF!</definedName>
    <definedName name="_Equilibre_Epargne_Investissement" localSheetId="22">#REF!</definedName>
    <definedName name="_Equilibre_Epargne_Investissement">#REF!</definedName>
    <definedName name="_EXP2" localSheetId="21">[37]Exp!#REF!</definedName>
    <definedName name="_EXP2" localSheetId="22">#REF!</definedName>
    <definedName name="_EXP2">[37]Exp!#REF!</definedName>
    <definedName name="_EXP5" localSheetId="21">#REF!</definedName>
    <definedName name="_EXP5" localSheetId="22">#REF!</definedName>
    <definedName name="_EXP5">#REF!</definedName>
    <definedName name="_EXP6" localSheetId="21">#REF!</definedName>
    <definedName name="_EXP6" localSheetId="22">#REF!</definedName>
    <definedName name="_EXP6">#REF!</definedName>
    <definedName name="_EXP7" localSheetId="21">#REF!</definedName>
    <definedName name="_EXP7" localSheetId="22">#REF!</definedName>
    <definedName name="_EXP7">#REF!</definedName>
    <definedName name="_EXP9" localSheetId="21">#REF!</definedName>
    <definedName name="_EXP9" localSheetId="22">#REF!</definedName>
    <definedName name="_EXP9">#REF!</definedName>
    <definedName name="_EXR1" localSheetId="21">#REF!</definedName>
    <definedName name="_EXR1" localSheetId="22">#REF!</definedName>
    <definedName name="_EXR1">#REF!</definedName>
    <definedName name="_EXR2" localSheetId="21">#REF!</definedName>
    <definedName name="_EXR2" localSheetId="22">#REF!</definedName>
    <definedName name="_EXR2">#REF!</definedName>
    <definedName name="_EXR3" localSheetId="21">#REF!</definedName>
    <definedName name="_EXR3" localSheetId="22">#REF!</definedName>
    <definedName name="_EXR3">#REF!</definedName>
    <definedName name="_f">#N/A</definedName>
    <definedName name="_fig3" localSheetId="21">#REF!</definedName>
    <definedName name="_fig3" localSheetId="22">#REF!</definedName>
    <definedName name="_fig3">#REF!</definedName>
    <definedName name="_Fill" localSheetId="21" hidden="1">#REF!</definedName>
    <definedName name="_Fill" localSheetId="22" hidden="1">#REF!</definedName>
    <definedName name="_Fill" hidden="1">#REF!</definedName>
    <definedName name="_Fill1" localSheetId="21" hidden="1">#REF!</definedName>
    <definedName name="_Fill1" localSheetId="22" hidden="1">#REF!</definedName>
    <definedName name="_Fill1" hidden="1">#REF!</definedName>
    <definedName name="_filterd" localSheetId="21" hidden="1">[38]C!$P$428:$T$428</definedName>
    <definedName name="_filterd" localSheetId="22" hidden="1">#REF!</definedName>
    <definedName name="_filterd" hidden="1">[39]C!$P$428:$T$428</definedName>
    <definedName name="_xlnm._FilterDatabase" localSheetId="22" hidden="1">#REF!</definedName>
    <definedName name="_xlnm._FilterDatabase" hidden="1">[40]C!$P$428:$T$428</definedName>
    <definedName name="_Financement_Deficit" localSheetId="21">#REF!</definedName>
    <definedName name="_Financement_Deficit" localSheetId="22">#REF!</definedName>
    <definedName name="_Financement_Deficit">#REF!</definedName>
    <definedName name="_FIS96" localSheetId="21">#REF!</definedName>
    <definedName name="_FIS96" localSheetId="22">#REF!</definedName>
    <definedName name="_FIS96">#REF!</definedName>
    <definedName name="_FXVXTRAVA_A160" localSheetId="21">#REF!</definedName>
    <definedName name="_FXVXTRAVA_A160" localSheetId="22">#REF!</definedName>
    <definedName name="_FXVXTRAVA_A160">#REF!</definedName>
    <definedName name="_FXVXTRAVB_A1.." localSheetId="21">#REF!</definedName>
    <definedName name="_FXVXTRAVB_A1.." localSheetId="22">#REF!</definedName>
    <definedName name="_FXVXTRAVB_A1..">#REF!</definedName>
    <definedName name="_gfd2" localSheetId="21" hidden="1">{"mt1",#N/A,FALSE,"Debt";"mt2",#N/A,FALSE,"Debt";"mt3",#N/A,FALSE,"Debt";"mt4",#N/A,FALSE,"Debt";"mt5",#N/A,FALSE,"Debt";"mt6",#N/A,FALSE,"Debt";"mt7",#N/A,FALSE,"Debt"}</definedName>
    <definedName name="_gfd2" localSheetId="22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21" hidden="1">{#N/A,#N/A,FALSE,"DOC";"TB_28",#N/A,FALSE,"FITB_28";"TB_91",#N/A,FALSE,"FITB_91";"TB_182",#N/A,FALSE,"FITB_182";"TB_273",#N/A,FALSE,"FITB_273";"TB_364",#N/A,FALSE,"FITB_364 ";"SUMMARY",#N/A,FALSE,"Summary"}</definedName>
    <definedName name="_gt4" localSheetId="22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 localSheetId="21">#REF!</definedName>
    <definedName name="_IMP10" localSheetId="22">#REF!</definedName>
    <definedName name="_IMP10">#REF!</definedName>
    <definedName name="_IMP2" localSheetId="21">#REF!</definedName>
    <definedName name="_IMP2" localSheetId="22">#REF!</definedName>
    <definedName name="_IMP2">#REF!</definedName>
    <definedName name="_IMP4" localSheetId="21">#REF!</definedName>
    <definedName name="_IMP4" localSheetId="22">#REF!</definedName>
    <definedName name="_IMP4">#REF!</definedName>
    <definedName name="_IMP6" localSheetId="21">#REF!</definedName>
    <definedName name="_IMP6" localSheetId="22">#REF!</definedName>
    <definedName name="_IMP6">#REF!</definedName>
    <definedName name="_IMP7" localSheetId="21">#REF!</definedName>
    <definedName name="_IMP7" localSheetId="22">#REF!</definedName>
    <definedName name="_IMP7">#REF!</definedName>
    <definedName name="_IMP8" localSheetId="21">#REF!</definedName>
    <definedName name="_IMP8" localSheetId="22">#REF!</definedName>
    <definedName name="_IMP8">#REF!</definedName>
    <definedName name="_Indicateurs_1" localSheetId="21">#REF!</definedName>
    <definedName name="_Indicateurs_1" localSheetId="22">#REF!</definedName>
    <definedName name="_Indicateurs_1">#REF!</definedName>
    <definedName name="_Indicateurs_2" localSheetId="21">#REF!</definedName>
    <definedName name="_Indicateurs_2" localSheetId="22">#REF!</definedName>
    <definedName name="_Indicateurs_2">#REF!</definedName>
    <definedName name="_Indicateurs_Zone" localSheetId="21">#REF!</definedName>
    <definedName name="_Indicateurs_Zone" localSheetId="22">#REF!</definedName>
    <definedName name="_Indicateurs_Zone">#REF!</definedName>
    <definedName name="_INE1" localSheetId="21">#REF!</definedName>
    <definedName name="_INE1" localSheetId="22">#REF!</definedName>
    <definedName name="_INE1">#REF!</definedName>
    <definedName name="_ipc2000" localSheetId="21">#REF!</definedName>
    <definedName name="_ipc2000" localSheetId="22">#REF!</definedName>
    <definedName name="_ipc2000">#REF!</definedName>
    <definedName name="_ipc2001" localSheetId="21">#REF!</definedName>
    <definedName name="_ipc2001" localSheetId="22">#REF!</definedName>
    <definedName name="_ipc2001">#REF!</definedName>
    <definedName name="_ipc2002" localSheetId="21">#REF!</definedName>
    <definedName name="_ipc2002" localSheetId="22">#REF!</definedName>
    <definedName name="_ipc2002">#REF!</definedName>
    <definedName name="_ipc2003" localSheetId="21">#REF!</definedName>
    <definedName name="_ipc2003" localSheetId="22">#REF!</definedName>
    <definedName name="_ipc2003">#REF!</definedName>
    <definedName name="_ipc98" localSheetId="21">#REF!</definedName>
    <definedName name="_ipc98" localSheetId="22">#REF!</definedName>
    <definedName name="_ipc98">#REF!</definedName>
    <definedName name="_ipc99" localSheetId="21">#REF!</definedName>
    <definedName name="_ipc99" localSheetId="22">#REF!</definedName>
    <definedName name="_ipc99">#REF!</definedName>
    <definedName name="_jun96" localSheetId="21">#REF!</definedName>
    <definedName name="_jun96" localSheetId="22">#REF!</definedName>
    <definedName name="_jun96">#REF!</definedName>
    <definedName name="_jun97" localSheetId="21">#REF!</definedName>
    <definedName name="_jun97" localSheetId="22">#REF!</definedName>
    <definedName name="_jun97">#REF!</definedName>
    <definedName name="_Key1" localSheetId="21" hidden="1">[41]Info!#REF!</definedName>
    <definedName name="_Key1" localSheetId="22" hidden="1">#REF!</definedName>
    <definedName name="_Key1" hidden="1">[41]Info!#REF!</definedName>
    <definedName name="_Key12" localSheetId="21" hidden="1">[3]Info!#REF!</definedName>
    <definedName name="_Key12" localSheetId="22" hidden="1">#REF!</definedName>
    <definedName name="_Key12" hidden="1">[3]Info!#REF!</definedName>
    <definedName name="_Key2" localSheetId="21" hidden="1">#REF!</definedName>
    <definedName name="_Key2" localSheetId="22" hidden="1">#REF!</definedName>
    <definedName name="_Key2" hidden="1">#REF!</definedName>
    <definedName name="_key3" localSheetId="21" hidden="1">#REF!</definedName>
    <definedName name="_key3" localSheetId="22" hidden="1">#REF!</definedName>
    <definedName name="_key3" hidden="1">#REF!</definedName>
    <definedName name="_Key4" localSheetId="21" hidden="1">#REF!</definedName>
    <definedName name="_Key4" localSheetId="22" hidden="1">#REF!</definedName>
    <definedName name="_Key4" hidden="1">#REF!</definedName>
    <definedName name="_lyf5" localSheetId="21" hidden="1">{#N/A,#N/A,FALSE,"PUBLEXP"}</definedName>
    <definedName name="_lyf5" localSheetId="22" hidden="1">{#N/A,#N/A,FALSE,"PUBLEXP"}</definedName>
    <definedName name="_lyf5" hidden="1">{#N/A,#N/A,FALSE,"PUBLEXP"}</definedName>
    <definedName name="_M">#REF!</definedName>
    <definedName name="_mar96" localSheetId="21">#REF!</definedName>
    <definedName name="_mar96" localSheetId="22">#REF!</definedName>
    <definedName name="_mar96">#REF!</definedName>
    <definedName name="_mar97" localSheetId="21">#REF!</definedName>
    <definedName name="_mar97" localSheetId="22">#REF!</definedName>
    <definedName name="_mar97">#REF!</definedName>
    <definedName name="_MAT4" localSheetId="21" hidden="1">{"'para SB'!$A$1420:$F$1479"}</definedName>
    <definedName name="_MAT4" localSheetId="22" hidden="1">{"'para SB'!$A$1420:$F$1479"}</definedName>
    <definedName name="_MAT4" hidden="1">{"'para SB'!$A$1420:$F$1479"}</definedName>
    <definedName name="_MatMult_A" localSheetId="21" hidden="1">#REF!</definedName>
    <definedName name="_MatMult_A" localSheetId="22" hidden="1">#REF!</definedName>
    <definedName name="_MatMult_A" hidden="1">#REF!</definedName>
    <definedName name="_MatMult_B" localSheetId="21" hidden="1">#REF!</definedName>
    <definedName name="_MatMult_B" localSheetId="22" hidden="1">#REF!</definedName>
    <definedName name="_MatMult_B" hidden="1">#REF!</definedName>
    <definedName name="_MCV1" localSheetId="22">#REF!</definedName>
    <definedName name="_MCV1">[42]Q2!$E$64:$AH$64</definedName>
    <definedName name="_me98" localSheetId="21">[10]Programa!#REF!</definedName>
    <definedName name="_me98" localSheetId="22">#REF!</definedName>
    <definedName name="_me98">[10]Programa!#REF!</definedName>
    <definedName name="_mes95" localSheetId="21">#REF!</definedName>
    <definedName name="_mes95" localSheetId="22">#REF!</definedName>
    <definedName name="_mes95">#REF!</definedName>
    <definedName name="_min1" localSheetId="22">#REF!</definedName>
    <definedName name="_min1">[43]minor!$A$7:$AU$50</definedName>
    <definedName name="_min2" localSheetId="22">#REF!</definedName>
    <definedName name="_min2">[43]minor!$A$111:$AU$143</definedName>
    <definedName name="_min3" localSheetId="22">#REF!</definedName>
    <definedName name="_min3">[43]minor!$A$145:$AU$174</definedName>
    <definedName name="_min4" localSheetId="22">#REF!</definedName>
    <definedName name="_min4">[43]minor!$A$177:$AU$208</definedName>
    <definedName name="_min5" localSheetId="22">#REF!</definedName>
    <definedName name="_min5">[43]minor!$A$210:$AU$238</definedName>
    <definedName name="_min6" localSheetId="22">#REF!</definedName>
    <definedName name="_min6">[43]minor!$A$240:$AU$268</definedName>
    <definedName name="_mk14" localSheetId="21">[44]NFPEntps!#REF!</definedName>
    <definedName name="_mk14" localSheetId="22">#REF!</definedName>
    <definedName name="_mk14">[44]NFPEntps!#REF!</definedName>
    <definedName name="_MTS2" localSheetId="21">'[45]Annual Tables'!#REF!</definedName>
    <definedName name="_MTS2" localSheetId="22">#REF!</definedName>
    <definedName name="_MTS2">'[45]Annual Tables'!#REF!</definedName>
    <definedName name="_NA1" localSheetId="22">#REF!</definedName>
    <definedName name="_NA1">[13]raw!#REF!</definedName>
    <definedName name="_NA2" localSheetId="22">#REF!</definedName>
    <definedName name="_NA2">[13]raw!#REF!</definedName>
    <definedName name="_NA3" localSheetId="22">#REF!</definedName>
    <definedName name="_NA3">[13]raw!#REF!</definedName>
    <definedName name="_NB1" localSheetId="22">#REF!</definedName>
    <definedName name="_NB1">[13]raw!#REF!</definedName>
    <definedName name="_NB2" localSheetId="22">#REF!</definedName>
    <definedName name="_NB2">[13]raw!#REF!</definedName>
    <definedName name="_NB3">[46]raw!$A$513:$F$513</definedName>
    <definedName name="_NC1" localSheetId="22">#REF!</definedName>
    <definedName name="_NC1">[13]raw!#REF!</definedName>
    <definedName name="_NC3" localSheetId="22">#REF!</definedName>
    <definedName name="_NC3">[13]raw!#REF!</definedName>
    <definedName name="_NC4" localSheetId="22">#REF!</definedName>
    <definedName name="_NC4">[13]raw!#REF!</definedName>
    <definedName name="_NIC02" localSheetId="21">#REF!</definedName>
    <definedName name="_NIC02" localSheetId="22">#REF!</definedName>
    <definedName name="_NIC02">#REF!</definedName>
    <definedName name="_NIC03" localSheetId="21">#REF!</definedName>
    <definedName name="_NIC03" localSheetId="22">#REF!</definedName>
    <definedName name="_NIC03">#REF!</definedName>
    <definedName name="_NIC06" localSheetId="21">#REF!</definedName>
    <definedName name="_NIC06" localSheetId="22">#REF!</definedName>
    <definedName name="_NIC06">#REF!</definedName>
    <definedName name="_NIC07" localSheetId="21">#REF!</definedName>
    <definedName name="_NIC07" localSheetId="22">#REF!</definedName>
    <definedName name="_NIC07">#REF!</definedName>
    <definedName name="_NIC09" localSheetId="21">#REF!</definedName>
    <definedName name="_NIC09" localSheetId="22">#REF!</definedName>
    <definedName name="_NIC09">#REF!</definedName>
    <definedName name="_NIC10" localSheetId="21">#REF!</definedName>
    <definedName name="_NIC10" localSheetId="22">#REF!</definedName>
    <definedName name="_NIC10">#REF!</definedName>
    <definedName name="_NIC11" localSheetId="21">#REF!</definedName>
    <definedName name="_NIC11" localSheetId="22">#REF!</definedName>
    <definedName name="_NIC11">#REF!</definedName>
    <definedName name="_NIC12" localSheetId="21">#REF!</definedName>
    <definedName name="_NIC12" localSheetId="22">#REF!</definedName>
    <definedName name="_NIC12">#REF!</definedName>
    <definedName name="_NIC13" localSheetId="21">#REF!</definedName>
    <definedName name="_NIC13" localSheetId="22">#REF!</definedName>
    <definedName name="_NIC13">#REF!</definedName>
    <definedName name="_NIC15" localSheetId="21">#REF!</definedName>
    <definedName name="_NIC15" localSheetId="22">#REF!</definedName>
    <definedName name="_NIC15">#REF!</definedName>
    <definedName name="_NIC16" localSheetId="21">#REF!</definedName>
    <definedName name="_NIC16" localSheetId="22">#REF!</definedName>
    <definedName name="_NIC16">#REF!</definedName>
    <definedName name="_NOV8" localSheetId="21" hidden="1">{"'para SB'!$A$1420:$F$1479"}</definedName>
    <definedName name="_NOV8" localSheetId="22" hidden="1">{"'para SB'!$A$1420:$F$1479"}</definedName>
    <definedName name="_NOV8" hidden="1">{"'para SB'!$A$1420:$F$1479"}</definedName>
    <definedName name="_npp2000" localSheetId="21">#REF!</definedName>
    <definedName name="_npp2000" localSheetId="22">#REF!</definedName>
    <definedName name="_npp2000">#REF!</definedName>
    <definedName name="_npp2001" localSheetId="21">#REF!</definedName>
    <definedName name="_npp2001" localSheetId="22">#REF!</definedName>
    <definedName name="_npp2001">#REF!</definedName>
    <definedName name="_npp2002" localSheetId="21">#REF!</definedName>
    <definedName name="_npp2002" localSheetId="22">#REF!</definedName>
    <definedName name="_npp2002">#REF!</definedName>
    <definedName name="_npp2003" localSheetId="21">#REF!</definedName>
    <definedName name="_npp2003" localSheetId="22">#REF!</definedName>
    <definedName name="_npp2003">#REF!</definedName>
    <definedName name="_npp98" localSheetId="21">#REF!</definedName>
    <definedName name="_npp98" localSheetId="22">#REF!</definedName>
    <definedName name="_npp98">#REF!</definedName>
    <definedName name="_npp99" localSheetId="21">#REF!</definedName>
    <definedName name="_npp99" localSheetId="22">#REF!</definedName>
    <definedName name="_npp99">#REF!</definedName>
    <definedName name="_OCT95" localSheetId="22">#REF!</definedName>
    <definedName name="_OCT95">'[47]FINANC-95'!$A$1:$D$35</definedName>
    <definedName name="_oma1" localSheetId="22">#REF!</definedName>
    <definedName name="_oma1">[43]omas!$A$1:$AH$31</definedName>
    <definedName name="_oma2" localSheetId="22">#REF!</definedName>
    <definedName name="_oma2">[43]omas!$A$32:$AH$73</definedName>
    <definedName name="_oma3" localSheetId="22">#REF!</definedName>
    <definedName name="_oma3">[43]omas!$A$80:$AH$120</definedName>
    <definedName name="_Order1" hidden="1">255</definedName>
    <definedName name="_Order2" hidden="1">255</definedName>
    <definedName name="_OUT1" localSheetId="21">#REF!</definedName>
    <definedName name="_OUT1" localSheetId="22">#REF!</definedName>
    <definedName name="_OUT1">#REF!</definedName>
    <definedName name="_OUT2" localSheetId="21">'[48]Serv&amp;Trans'!#REF!</definedName>
    <definedName name="_OUT2" localSheetId="22">#REF!</definedName>
    <definedName name="_OUT2">'[49]Serv&amp;Trans'!#REF!</definedName>
    <definedName name="_OUT3" localSheetId="21">#REF!</definedName>
    <definedName name="_OUT3" localSheetId="22">#REF!</definedName>
    <definedName name="_OUT3">#REF!</definedName>
    <definedName name="_OUT4" localSheetId="21">#REF!</definedName>
    <definedName name="_OUT4" localSheetId="22">#REF!</definedName>
    <definedName name="_OUT4">#REF!</definedName>
    <definedName name="_OUT5" localSheetId="21">#REF!</definedName>
    <definedName name="_OUT5" localSheetId="22">#REF!</definedName>
    <definedName name="_OUT5">#REF!</definedName>
    <definedName name="_OUT6" localSheetId="21">#REF!</definedName>
    <definedName name="_OUT6" localSheetId="22">#REF!</definedName>
    <definedName name="_OUT6">#REF!</definedName>
    <definedName name="_OUT7" localSheetId="21">#REF!</definedName>
    <definedName name="_OUT7" localSheetId="22">#REF!</definedName>
    <definedName name="_OUT7">#REF!</definedName>
    <definedName name="_P" localSheetId="21">#REF!</definedName>
    <definedName name="_P" localSheetId="22">#REF!</definedName>
    <definedName name="_P">#REF!</definedName>
    <definedName name="_PAG2" localSheetId="21">[45]Index!#REF!</definedName>
    <definedName name="_PAG2" localSheetId="22">#REF!</definedName>
    <definedName name="_PAG2">[45]Index!#REF!</definedName>
    <definedName name="_PAG3" localSheetId="21">[45]Index!#REF!</definedName>
    <definedName name="_PAG3" localSheetId="22">#REF!</definedName>
    <definedName name="_PAG3">[45]Index!#REF!</definedName>
    <definedName name="_PAG4" localSheetId="22">#REF!</definedName>
    <definedName name="_PAG4">[45]Index!#REF!</definedName>
    <definedName name="_PAG5" localSheetId="22">#REF!</definedName>
    <definedName name="_PAG5">[45]Index!#REF!</definedName>
    <definedName name="_PAG6" localSheetId="22">#REF!</definedName>
    <definedName name="_PAG6">[45]Index!#REF!</definedName>
    <definedName name="_PAG7" localSheetId="21">#REF!</definedName>
    <definedName name="_PAG7" localSheetId="22">#REF!</definedName>
    <definedName name="_PAG7">#REF!</definedName>
    <definedName name="_Parse_In" localSheetId="21" hidden="1">#REF!</definedName>
    <definedName name="_Parse_In" localSheetId="22" hidden="1">#REF!</definedName>
    <definedName name="_Parse_In" hidden="1">#REF!</definedName>
    <definedName name="_Parse_Out" localSheetId="21" hidden="1">#REF!</definedName>
    <definedName name="_Parse_Out" localSheetId="22" hidden="1">#REF!</definedName>
    <definedName name="_Parse_Out" hidden="1">#REF!</definedName>
    <definedName name="_PC90" localSheetId="21">#REF!</definedName>
    <definedName name="_PC90" localSheetId="22">#REF!</definedName>
    <definedName name="_PC90">#REF!</definedName>
    <definedName name="_pib2000" localSheetId="21">#REF!</definedName>
    <definedName name="_pib2000" localSheetId="22">#REF!</definedName>
    <definedName name="_pib2000">#REF!</definedName>
    <definedName name="_pib2001" localSheetId="21">#REF!</definedName>
    <definedName name="_pib2001" localSheetId="22">#REF!</definedName>
    <definedName name="_pib2001">#REF!</definedName>
    <definedName name="_pib2002" localSheetId="21">#REF!</definedName>
    <definedName name="_pib2002" localSheetId="22">#REF!</definedName>
    <definedName name="_pib2002">#REF!</definedName>
    <definedName name="_pib2003" localSheetId="21">#REF!</definedName>
    <definedName name="_pib2003" localSheetId="22">#REF!</definedName>
    <definedName name="_pib2003">#REF!</definedName>
    <definedName name="_PIB91" localSheetId="21">'[14]PIB corr'!#REF!</definedName>
    <definedName name="_PIB91" localSheetId="22">#REF!</definedName>
    <definedName name="_PIB91">'[14]PIB corr'!#REF!</definedName>
    <definedName name="_pib98" localSheetId="21">[10]Programa!#REF!</definedName>
    <definedName name="_pib98" localSheetId="22">#REF!</definedName>
    <definedName name="_pib98">[10]Programa!#REF!</definedName>
    <definedName name="_pib99" localSheetId="21">#REF!</definedName>
    <definedName name="_pib99" localSheetId="22">#REF!</definedName>
    <definedName name="_pib99">#REF!</definedName>
    <definedName name="_POR96" localSheetId="21">#REF!</definedName>
    <definedName name="_POR96" localSheetId="22">#REF!</definedName>
    <definedName name="_POR96">#REF!</definedName>
    <definedName name="_pri1" localSheetId="21">#REF!</definedName>
    <definedName name="_pri1" localSheetId="22">#REF!</definedName>
    <definedName name="_pri1">#REF!</definedName>
    <definedName name="_pri2" localSheetId="21">#REF!</definedName>
    <definedName name="_pri2" localSheetId="22">#REF!</definedName>
    <definedName name="_pri2">#REF!</definedName>
    <definedName name="_PRN96" localSheetId="21">#REF!</definedName>
    <definedName name="_PRN96" localSheetId="22">#REF!</definedName>
    <definedName name="_PRN96">#REF!</definedName>
    <definedName name="_qqq1" localSheetId="21" hidden="1">{#N/A,#N/A,FALSE,"EXTRABUDGT"}</definedName>
    <definedName name="_qqq1" localSheetId="22" hidden="1">{#N/A,#N/A,FALSE,"EXTRABUDGT"}</definedName>
    <definedName name="_qqq1" hidden="1">{#N/A,#N/A,FALSE,"EXTRABUDGT"}</definedName>
    <definedName name="_r" localSheetId="22">#REF!</definedName>
    <definedName name="_r">[50]Base!$CY1</definedName>
    <definedName name="_red42">'[51]RED Table 41'!$A$7:$I$7</definedName>
    <definedName name="_Regression_Int" hidden="1">1</definedName>
    <definedName name="_Regression_Out" localSheetId="21" hidden="1">#REF!</definedName>
    <definedName name="_Regression_Out" localSheetId="22" hidden="1">#REF!</definedName>
    <definedName name="_Regression_Out" hidden="1">#REF!</definedName>
    <definedName name="_Regression_X" localSheetId="21" hidden="1">#REF!</definedName>
    <definedName name="_Regression_X" localSheetId="22" hidden="1">#REF!</definedName>
    <definedName name="_Regression_X" hidden="1">#REF!</definedName>
    <definedName name="_Regression_Y" localSheetId="21" hidden="1">#REF!</definedName>
    <definedName name="_Regression_Y" localSheetId="22" hidden="1">#REF!</definedName>
    <definedName name="_Regression_Y" hidden="1">#REF!</definedName>
    <definedName name="_rep1" localSheetId="21">#REF!</definedName>
    <definedName name="_rep1" localSheetId="22">#REF!</definedName>
    <definedName name="_rep1">#REF!</definedName>
    <definedName name="_RES2" localSheetId="21">[52]RES!#REF!</definedName>
    <definedName name="_RES2" localSheetId="22">#REF!</definedName>
    <definedName name="_RES2">[52]RES!#REF!</definedName>
    <definedName name="_rge1" localSheetId="21">#REF!</definedName>
    <definedName name="_rge1" localSheetId="22">#REF!</definedName>
    <definedName name="_rge1">#REF!</definedName>
    <definedName name="_SE3" localSheetId="22">#REF!</definedName>
    <definedName name="_SE3">'[1]esc con 2.4% '!$E$1068</definedName>
    <definedName name="_SE4" localSheetId="22">#REF!</definedName>
    <definedName name="_SE4">'[1]esc con 2.4% '!$F$1068</definedName>
    <definedName name="_SE5" localSheetId="22">#REF!</definedName>
    <definedName name="_SE5">'[1]esc con 2.4% '!$G$1068</definedName>
    <definedName name="_SE6" localSheetId="22">#REF!</definedName>
    <definedName name="_SE6">'[1]esc con 2.4% '!$H$1068</definedName>
    <definedName name="_set96" localSheetId="21">#REF!</definedName>
    <definedName name="_set96" localSheetId="22">#REF!</definedName>
    <definedName name="_set96">#REF!</definedName>
    <definedName name="_set97" localSheetId="21">#REF!</definedName>
    <definedName name="_set97" localSheetId="22">#REF!</definedName>
    <definedName name="_set97">#REF!</definedName>
    <definedName name="_SG1" localSheetId="22">#REF!</definedName>
    <definedName name="_SG1">[50]Base!$DI1</definedName>
    <definedName name="_SG2" localSheetId="22">#REF!</definedName>
    <definedName name="_SG2">[50]Base!$DK1</definedName>
    <definedName name="_Sort" localSheetId="21" hidden="1">#REF!</definedName>
    <definedName name="_Sort" localSheetId="22" hidden="1">#REF!</definedName>
    <definedName name="_Sort" hidden="1">#REF!</definedName>
    <definedName name="_SP96" localSheetId="1">'[6]prog-2003'!#REF!</definedName>
    <definedName name="_SP96" localSheetId="21">'[7]prog-2003'!#REF!</definedName>
    <definedName name="_SP96" localSheetId="22">#REF!</definedName>
    <definedName name="_SP96">'[7]prog-2003'!#REF!</definedName>
    <definedName name="_SP97" localSheetId="1">'[6]prog-2003'!#REF!</definedName>
    <definedName name="_SP97" localSheetId="22">#REF!</definedName>
    <definedName name="_SP97">'[7]prog-2003'!#REF!</definedName>
    <definedName name="_sr3" localSheetId="21">#REF!</definedName>
    <definedName name="_sr3" localSheetId="22">#REF!</definedName>
    <definedName name="_sr3">#REF!</definedName>
    <definedName name="_SRN96" localSheetId="21">#REF!</definedName>
    <definedName name="_SRN96" localSheetId="22">#REF!</definedName>
    <definedName name="_SRN96">#REF!</definedName>
    <definedName name="_SRT11" localSheetId="21" hidden="1">{"Minpmon",#N/A,FALSE,"Monthinput"}</definedName>
    <definedName name="_SRT11" localSheetId="22" hidden="1">{"Minpmon",#N/A,FALSE,"Monthinput"}</definedName>
    <definedName name="_SRT11" hidden="1">{"Minpmon",#N/A,FALSE,"Monthinput"}</definedName>
    <definedName name="_SUM1" localSheetId="21">#REF!</definedName>
    <definedName name="_SUM1" localSheetId="22">#REF!</definedName>
    <definedName name="_SUM1">#REF!</definedName>
    <definedName name="_SUM2" localSheetId="21">#REF!</definedName>
    <definedName name="_SUM2" localSheetId="22">#REF!</definedName>
    <definedName name="_SUM2">#REF!</definedName>
    <definedName name="_TA1" localSheetId="21">#REF!</definedName>
    <definedName name="_TA1" localSheetId="22">#REF!</definedName>
    <definedName name="_TA1">#REF!</definedName>
    <definedName name="_TA2" localSheetId="21">#REF!</definedName>
    <definedName name="_TA2" localSheetId="22">#REF!</definedName>
    <definedName name="_TA2">#REF!</definedName>
    <definedName name="_TAB1" localSheetId="21">#REF!</definedName>
    <definedName name="_TAB1" localSheetId="22">#REF!</definedName>
    <definedName name="_TAB1">#REF!</definedName>
    <definedName name="_TAB10" localSheetId="21">#REF!</definedName>
    <definedName name="_TAB10" localSheetId="22">#REF!</definedName>
    <definedName name="_TAB10">#REF!</definedName>
    <definedName name="_Tab11" localSheetId="21">#REF!</definedName>
    <definedName name="_Tab11" localSheetId="22">#REF!</definedName>
    <definedName name="_Tab11">#REF!</definedName>
    <definedName name="_Tab12" localSheetId="21">#REF!</definedName>
    <definedName name="_Tab12" localSheetId="22">#REF!</definedName>
    <definedName name="_Tab12">#REF!</definedName>
    <definedName name="_Tab13" localSheetId="21">#REF!</definedName>
    <definedName name="_Tab13" localSheetId="22">#REF!</definedName>
    <definedName name="_Tab13">#REF!</definedName>
    <definedName name="_Tab14" localSheetId="21">#REF!</definedName>
    <definedName name="_Tab14" localSheetId="22">#REF!</definedName>
    <definedName name="_Tab14">#REF!</definedName>
    <definedName name="_Tab15" localSheetId="21">#REF!</definedName>
    <definedName name="_Tab15" localSheetId="22">#REF!</definedName>
    <definedName name="_Tab15">#REF!</definedName>
    <definedName name="_TAB16">[53]Null1!#REF!</definedName>
    <definedName name="_Tab17" localSheetId="21">#REF!</definedName>
    <definedName name="_Tab17" localSheetId="22">#REF!</definedName>
    <definedName name="_Tab17">#REF!</definedName>
    <definedName name="_Tab18" localSheetId="21">#REF!</definedName>
    <definedName name="_Tab18" localSheetId="22">#REF!</definedName>
    <definedName name="_Tab18">#REF!</definedName>
    <definedName name="_TAB19" localSheetId="21">#REF!</definedName>
    <definedName name="_TAB19" localSheetId="22">#REF!</definedName>
    <definedName name="_TAB19">#REF!</definedName>
    <definedName name="_Tab2" localSheetId="21">#REF!</definedName>
    <definedName name="_Tab2" localSheetId="22">#REF!</definedName>
    <definedName name="_Tab2">#REF!</definedName>
    <definedName name="_TAB20" localSheetId="21">#REF!</definedName>
    <definedName name="_TAB20" localSheetId="22">#REF!</definedName>
    <definedName name="_TAB20">#REF!</definedName>
    <definedName name="_Tab21" localSheetId="21">#REF!</definedName>
    <definedName name="_Tab21" localSheetId="22">#REF!</definedName>
    <definedName name="_Tab21">#REF!</definedName>
    <definedName name="_Tab22" localSheetId="21">#REF!</definedName>
    <definedName name="_Tab22" localSheetId="22">#REF!</definedName>
    <definedName name="_Tab22">#REF!</definedName>
    <definedName name="_Tab23" localSheetId="21">#REF!</definedName>
    <definedName name="_Tab23" localSheetId="22">#REF!</definedName>
    <definedName name="_Tab23">#REF!</definedName>
    <definedName name="_Tab24" localSheetId="21">#REF!</definedName>
    <definedName name="_Tab24" localSheetId="22">#REF!</definedName>
    <definedName name="_Tab24">#REF!</definedName>
    <definedName name="_Tab25" localSheetId="21">#REF!</definedName>
    <definedName name="_Tab25" localSheetId="22">#REF!</definedName>
    <definedName name="_Tab25">#REF!</definedName>
    <definedName name="_Tab26" localSheetId="21">#REF!</definedName>
    <definedName name="_Tab26" localSheetId="22">#REF!</definedName>
    <definedName name="_Tab26">#REF!</definedName>
    <definedName name="_Tab27" localSheetId="21">#REF!</definedName>
    <definedName name="_Tab27" localSheetId="22">#REF!</definedName>
    <definedName name="_Tab27">#REF!</definedName>
    <definedName name="_Tab28" localSheetId="21">#REF!</definedName>
    <definedName name="_Tab28" localSheetId="22">#REF!</definedName>
    <definedName name="_Tab28">#REF!</definedName>
    <definedName name="_Tab29" localSheetId="21">#REF!</definedName>
    <definedName name="_Tab29" localSheetId="22">#REF!</definedName>
    <definedName name="_Tab29">#REF!</definedName>
    <definedName name="_TAB3" localSheetId="21">#REF!</definedName>
    <definedName name="_TAB3" localSheetId="22">#REF!</definedName>
    <definedName name="_TAB3">#REF!</definedName>
    <definedName name="_Tab30" localSheetId="21">#REF!</definedName>
    <definedName name="_Tab30" localSheetId="22">#REF!</definedName>
    <definedName name="_Tab30">#REF!</definedName>
    <definedName name="_Tab31" localSheetId="21">#REF!</definedName>
    <definedName name="_Tab31" localSheetId="22">#REF!</definedName>
    <definedName name="_Tab31">#REF!</definedName>
    <definedName name="_Tab32" localSheetId="21">#REF!</definedName>
    <definedName name="_Tab32" localSheetId="22">#REF!</definedName>
    <definedName name="_Tab32">#REF!</definedName>
    <definedName name="_Tab33" localSheetId="21">#REF!</definedName>
    <definedName name="_Tab33" localSheetId="22">#REF!</definedName>
    <definedName name="_Tab33">#REF!</definedName>
    <definedName name="_Tab34" localSheetId="21">#REF!</definedName>
    <definedName name="_Tab34" localSheetId="22">#REF!</definedName>
    <definedName name="_Tab34">#REF!</definedName>
    <definedName name="_Tab35" localSheetId="21">#REF!</definedName>
    <definedName name="_Tab35" localSheetId="22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 localSheetId="21">#REF!</definedName>
    <definedName name="_tAB4" localSheetId="22">#REF!</definedName>
    <definedName name="_tAB4">#REF!</definedName>
    <definedName name="_Tab40">#REF!</definedName>
    <definedName name="_tab41">#REF!</definedName>
    <definedName name="_TAB47" localSheetId="21">#REF!</definedName>
    <definedName name="_TAB47" localSheetId="22">#REF!</definedName>
    <definedName name="_TAB47">#REF!</definedName>
    <definedName name="_Tab5" localSheetId="21">#REF!</definedName>
    <definedName name="_Tab5" localSheetId="22">#REF!</definedName>
    <definedName name="_Tab5">#REF!</definedName>
    <definedName name="_Tab6" localSheetId="21">#REF!</definedName>
    <definedName name="_Tab6" localSheetId="22">#REF!</definedName>
    <definedName name="_Tab6">#REF!</definedName>
    <definedName name="_Tab7" localSheetId="21">#REF!</definedName>
    <definedName name="_Tab7" localSheetId="22">#REF!</definedName>
    <definedName name="_Tab7">#REF!</definedName>
    <definedName name="_Tab8" localSheetId="21">#REF!</definedName>
    <definedName name="_Tab8" localSheetId="22">#REF!</definedName>
    <definedName name="_Tab8">#REF!</definedName>
    <definedName name="_Tab9" localSheetId="21">#REF!</definedName>
    <definedName name="_Tab9" localSheetId="22">#REF!</definedName>
    <definedName name="_Tab9">#REF!</definedName>
    <definedName name="_tc30" localSheetId="21">#REF!</definedName>
    <definedName name="_tc30" localSheetId="22">#REF!</definedName>
    <definedName name="_tc30">#REF!</definedName>
    <definedName name="_tc99" localSheetId="22">#REF!</definedName>
    <definedName name="_tc99">'[54]PROYECCIONES-PM 2000mod'!$B$29</definedName>
    <definedName name="_TOT1" localSheetId="21">#REF!</definedName>
    <definedName name="_TOT1" localSheetId="22">#REF!</definedName>
    <definedName name="_TOT1">#REF!</definedName>
    <definedName name="_TST1" localSheetId="22">#REF!</definedName>
    <definedName name="_TST1">'[1]esc con 2.4% '!$B$135</definedName>
    <definedName name="_TST2" localSheetId="22">#REF!</definedName>
    <definedName name="_TST2">'[1]esc con 2.4% '!$B$261</definedName>
    <definedName name="_TST3" localSheetId="22">#REF!</definedName>
    <definedName name="_TST3">'[1]esc con 2.4% '!$A$226:$Z$958</definedName>
    <definedName name="_UES96" localSheetId="21">#REF!</definedName>
    <definedName name="_UES96" localSheetId="22">#REF!</definedName>
    <definedName name="_UES96">#REF!</definedName>
    <definedName name="_WEO1" localSheetId="21">#REF!</definedName>
    <definedName name="_WEO1" localSheetId="22">#REF!</definedName>
    <definedName name="_WEO1">#REF!</definedName>
    <definedName name="_WEO2" localSheetId="21">#REF!</definedName>
    <definedName name="_WEO2" localSheetId="22">#REF!</definedName>
    <definedName name="_WEO2">#REF!</definedName>
    <definedName name="_YR0110" localSheetId="22">#REF!</definedName>
    <definedName name="_YR0110">[37]Imp:Trade!$O$9:$R$464</definedName>
    <definedName name="_YR89" localSheetId="22">#REF!</definedName>
    <definedName name="_YR89">[37]Imp:Trade!$C$9:$C$464</definedName>
    <definedName name="_YR90" localSheetId="22">#REF!</definedName>
    <definedName name="_YR90">[37]Imp:Trade!$D$9:$D$464</definedName>
    <definedName name="_YR91" localSheetId="22">#REF!</definedName>
    <definedName name="_YR91">[37]Imp:Trade!$E$9:$E$464</definedName>
    <definedName name="_YR92" localSheetId="22">#REF!</definedName>
    <definedName name="_YR92">[37]Imp:Trade!$F$9:$F$464</definedName>
    <definedName name="_YR93" localSheetId="22">#REF!</definedName>
    <definedName name="_YR93">[37]Imp:Trade!$G$9:$G$464</definedName>
    <definedName name="_YR94" localSheetId="22">#REF!</definedName>
    <definedName name="_YR94">[37]Imp:Trade!$H$9:$H$464</definedName>
    <definedName name="_YR95" localSheetId="22">#REF!</definedName>
    <definedName name="_YR95">[37]Imp:Trade!$I$9:$I$464</definedName>
    <definedName name="_Z" localSheetId="21">[37]Imp!#REF!</definedName>
    <definedName name="_Z" localSheetId="22">#REF!</definedName>
    <definedName name="_Z">[37]Imp!#REF!</definedName>
    <definedName name="A">#N/A</definedName>
    <definedName name="A_IMPRESIÓN_IM" localSheetId="1">#REF!</definedName>
    <definedName name="A_impresión_IM" localSheetId="21">'[55]ponder a y p '!$A$1:$N$50</definedName>
    <definedName name="A_impresión_IM" localSheetId="22">#REF!</definedName>
    <definedName name="A_IMPRESIÓN_IM">#REF!</definedName>
    <definedName name="A1_" localSheetId="22">#REF!</definedName>
    <definedName name="A1_">[56]Sum1!#REF!</definedName>
    <definedName name="AA" localSheetId="21">#REF!</definedName>
    <definedName name="AA" localSheetId="22">#REF!</definedName>
    <definedName name="AA">#REF!</definedName>
    <definedName name="AA__Contents_and_file_description" localSheetId="21">#REF!</definedName>
    <definedName name="AA__Contents_and_file_description" localSheetId="22">#REF!</definedName>
    <definedName name="AA__Contents_and_file_description">#REF!</definedName>
    <definedName name="AAA" localSheetId="21">#REF!</definedName>
    <definedName name="AAA" localSheetId="22">#REF!</definedName>
    <definedName name="AAA">#REF!</definedName>
    <definedName name="aaaaa" localSheetId="21">#REF!</definedName>
    <definedName name="aaaaa" localSheetId="22">#REF!</definedName>
    <definedName name="aaaaa">#REF!</definedName>
    <definedName name="aaaaaa" localSheetId="21" hidden="1">{"Riqfin97",#N/A,FALSE,"Tran";"Riqfinpro",#N/A,FALSE,"Tran"}</definedName>
    <definedName name="aaaaaa" localSheetId="22" hidden="1">{"Riqfin97",#N/A,FALSE,"Tran";"Riqfinpro",#N/A,FALSE,"Tran"}</definedName>
    <definedName name="aaaaaa" hidden="1">{"Riqfin97",#N/A,FALSE,"Tran";"Riqfinpro",#N/A,FALSE,"Tran"}</definedName>
    <definedName name="aab" localSheetId="21" hidden="1">{"Riqfin97",#N/A,FALSE,"Tran";"Riqfinpro",#N/A,FALSE,"Tran"}</definedName>
    <definedName name="aab" localSheetId="22" hidden="1">{"Riqfin97",#N/A,FALSE,"Tran";"Riqfinpro",#N/A,FALSE,"Tran"}</definedName>
    <definedName name="aab" hidden="1">{"Riqfin97",#N/A,FALSE,"Tran";"Riqfinpro",#N/A,FALSE,"Tran"}</definedName>
    <definedName name="aab_1" localSheetId="21" hidden="1">{"Riqfin97",#N/A,FALSE,"Tran";"Riqfinpro",#N/A,FALSE,"Tran"}</definedName>
    <definedName name="aab_1" localSheetId="22" hidden="1">{"Riqfin97",#N/A,FALSE,"Tran";"Riqfinpro",#N/A,FALSE,"Tran"}</definedName>
    <definedName name="aab_1" hidden="1">{"Riqfin97",#N/A,FALSE,"Tran";"Riqfinpro",#N/A,FALSE,"Tran"}</definedName>
    <definedName name="aab_1_1" localSheetId="21" hidden="1">{"Riqfin97",#N/A,FALSE,"Tran";"Riqfinpro",#N/A,FALSE,"Tran"}</definedName>
    <definedName name="aab_1_1" localSheetId="22" hidden="1">{"Riqfin97",#N/A,FALSE,"Tran";"Riqfinpro",#N/A,FALSE,"Tran"}</definedName>
    <definedName name="aab_1_1" hidden="1">{"Riqfin97",#N/A,FALSE,"Tran";"Riqfinpro",#N/A,FALSE,"Tran"}</definedName>
    <definedName name="aab_1_2" localSheetId="21" hidden="1">{"Riqfin97",#N/A,FALSE,"Tran";"Riqfinpro",#N/A,FALSE,"Tran"}</definedName>
    <definedName name="aab_1_2" localSheetId="22" hidden="1">{"Riqfin97",#N/A,FALSE,"Tran";"Riqfinpro",#N/A,FALSE,"Tran"}</definedName>
    <definedName name="aab_1_2" hidden="1">{"Riqfin97",#N/A,FALSE,"Tran";"Riqfinpro",#N/A,FALSE,"Tran"}</definedName>
    <definedName name="aab_1_3" localSheetId="21" hidden="1">{"Riqfin97",#N/A,FALSE,"Tran";"Riqfinpro",#N/A,FALSE,"Tran"}</definedName>
    <definedName name="aab_1_3" localSheetId="22" hidden="1">{"Riqfin97",#N/A,FALSE,"Tran";"Riqfinpro",#N/A,FALSE,"Tran"}</definedName>
    <definedName name="aab_1_3" hidden="1">{"Riqfin97",#N/A,FALSE,"Tran";"Riqfinpro",#N/A,FALSE,"Tran"}</definedName>
    <definedName name="aab_1_4" localSheetId="21" hidden="1">{"Riqfin97",#N/A,FALSE,"Tran";"Riqfinpro",#N/A,FALSE,"Tran"}</definedName>
    <definedName name="aab_1_4" localSheetId="22" hidden="1">{"Riqfin97",#N/A,FALSE,"Tran";"Riqfinpro",#N/A,FALSE,"Tran"}</definedName>
    <definedName name="aab_1_4" hidden="1">{"Riqfin97",#N/A,FALSE,"Tran";"Riqfinpro",#N/A,FALSE,"Tran"}</definedName>
    <definedName name="aab_2" localSheetId="21" hidden="1">{"Riqfin97",#N/A,FALSE,"Tran";"Riqfinpro",#N/A,FALSE,"Tran"}</definedName>
    <definedName name="aab_2" localSheetId="22" hidden="1">{"Riqfin97",#N/A,FALSE,"Tran";"Riqfinpro",#N/A,FALSE,"Tran"}</definedName>
    <definedName name="aab_2" hidden="1">{"Riqfin97",#N/A,FALSE,"Tran";"Riqfinpro",#N/A,FALSE,"Tran"}</definedName>
    <definedName name="aab_3" localSheetId="21" hidden="1">{"Riqfin97",#N/A,FALSE,"Tran";"Riqfinpro",#N/A,FALSE,"Tran"}</definedName>
    <definedName name="aab_3" localSheetId="22" hidden="1">{"Riqfin97",#N/A,FALSE,"Tran";"Riqfinpro",#N/A,FALSE,"Tran"}</definedName>
    <definedName name="aab_3" hidden="1">{"Riqfin97",#N/A,FALSE,"Tran";"Riqfinpro",#N/A,FALSE,"Tran"}</definedName>
    <definedName name="aab_4" localSheetId="21" hidden="1">{"Riqfin97",#N/A,FALSE,"Tran";"Riqfinpro",#N/A,FALSE,"Tran"}</definedName>
    <definedName name="aab_4" localSheetId="22" hidden="1">{"Riqfin97",#N/A,FALSE,"Tran";"Riqfinpro",#N/A,FALSE,"Tran"}</definedName>
    <definedName name="aab_4" hidden="1">{"Riqfin97",#N/A,FALSE,"Tran";"Riqfinpro",#N/A,FALSE,"Tran"}</definedName>
    <definedName name="abac" localSheetId="21" hidden="1">{"'boletin'!$A$1:$R$73"}</definedName>
    <definedName name="abac" localSheetId="22" hidden="1">{"'boletin'!$A$1:$R$73"}</definedName>
    <definedName name="abac" hidden="1">{"'boletin'!$A$1:$R$73"}</definedName>
    <definedName name="ABBB" localSheetId="21">#REF!</definedName>
    <definedName name="ABBB" localSheetId="22">#REF!</definedName>
    <definedName name="ABBB">#REF!</definedName>
    <definedName name="abc" localSheetId="21" hidden="1">{"'boletin'!$A$1:$R$73"}</definedName>
    <definedName name="abc" localSheetId="22" hidden="1">{"'boletin'!$A$1:$R$73"}</definedName>
    <definedName name="abc" hidden="1">{"'boletin'!$A$1:$R$73"}</definedName>
    <definedName name="abr" localSheetId="22">#REF!</definedName>
    <definedName name="abr">[10]Programa!#REF!</definedName>
    <definedName name="Abril">#REF!</definedName>
    <definedName name="abs" localSheetId="21">#REF!</definedName>
    <definedName name="abs" localSheetId="22">#REF!</definedName>
    <definedName name="abs">#REF!</definedName>
    <definedName name="ABSO" localSheetId="22">#REF!</definedName>
    <definedName name="ABSO">[50]Base!$C1</definedName>
    <definedName name="Accumulated_flows" localSheetId="21">[57]Program!#REF!</definedName>
    <definedName name="Accumulated_flows" localSheetId="22">#REF!</definedName>
    <definedName name="Accumulated_flows">[58]Program!#REF!</definedName>
    <definedName name="ACPAZ96" localSheetId="21">#REF!</definedName>
    <definedName name="ACPAZ96" localSheetId="22">#REF!</definedName>
    <definedName name="ACPAZ96">#REF!</definedName>
    <definedName name="activas" localSheetId="21">#REF!</definedName>
    <definedName name="activas" localSheetId="22">#REF!</definedName>
    <definedName name="activas">#REF!</definedName>
    <definedName name="ACTIVATE" localSheetId="21">#REF!</definedName>
    <definedName name="ACTIVATE" localSheetId="22">#REF!</definedName>
    <definedName name="ACTIVATE">#REF!</definedName>
    <definedName name="ad" localSheetId="21" hidden="1">{"Riqfin97",#N/A,FALSE,"Tran";"Riqfinpro",#N/A,FALSE,"Tran"}</definedName>
    <definedName name="ad" localSheetId="22" hidden="1">{"Riqfin97",#N/A,FALSE,"Tran";"Riqfinpro",#N/A,FALSE,"Tran"}</definedName>
    <definedName name="ad" hidden="1">{"Riqfin97",#N/A,FALSE,"Tran";"Riqfinpro",#N/A,FALSE,"Tran"}</definedName>
    <definedName name="ad_1" localSheetId="21" hidden="1">{"Riqfin97",#N/A,FALSE,"Tran";"Riqfinpro",#N/A,FALSE,"Tran"}</definedName>
    <definedName name="ad_1" localSheetId="22" hidden="1">{"Riqfin97",#N/A,FALSE,"Tran";"Riqfinpro",#N/A,FALSE,"Tran"}</definedName>
    <definedName name="ad_1" hidden="1">{"Riqfin97",#N/A,FALSE,"Tran";"Riqfinpro",#N/A,FALSE,"Tran"}</definedName>
    <definedName name="ad_1_1" localSheetId="21" hidden="1">{"Riqfin97",#N/A,FALSE,"Tran";"Riqfinpro",#N/A,FALSE,"Tran"}</definedName>
    <definedName name="ad_1_1" localSheetId="22" hidden="1">{"Riqfin97",#N/A,FALSE,"Tran";"Riqfinpro",#N/A,FALSE,"Tran"}</definedName>
    <definedName name="ad_1_1" hidden="1">{"Riqfin97",#N/A,FALSE,"Tran";"Riqfinpro",#N/A,FALSE,"Tran"}</definedName>
    <definedName name="ad_1_2" localSheetId="21" hidden="1">{"Riqfin97",#N/A,FALSE,"Tran";"Riqfinpro",#N/A,FALSE,"Tran"}</definedName>
    <definedName name="ad_1_2" localSheetId="22" hidden="1">{"Riqfin97",#N/A,FALSE,"Tran";"Riqfinpro",#N/A,FALSE,"Tran"}</definedName>
    <definedName name="ad_1_2" hidden="1">{"Riqfin97",#N/A,FALSE,"Tran";"Riqfinpro",#N/A,FALSE,"Tran"}</definedName>
    <definedName name="ad_1_3" localSheetId="21" hidden="1">{"Riqfin97",#N/A,FALSE,"Tran";"Riqfinpro",#N/A,FALSE,"Tran"}</definedName>
    <definedName name="ad_1_3" localSheetId="22" hidden="1">{"Riqfin97",#N/A,FALSE,"Tran";"Riqfinpro",#N/A,FALSE,"Tran"}</definedName>
    <definedName name="ad_1_3" hidden="1">{"Riqfin97",#N/A,FALSE,"Tran";"Riqfinpro",#N/A,FALSE,"Tran"}</definedName>
    <definedName name="ad_1_4" localSheetId="21" hidden="1">{"Riqfin97",#N/A,FALSE,"Tran";"Riqfinpro",#N/A,FALSE,"Tran"}</definedName>
    <definedName name="ad_1_4" localSheetId="22" hidden="1">{"Riqfin97",#N/A,FALSE,"Tran";"Riqfinpro",#N/A,FALSE,"Tran"}</definedName>
    <definedName name="ad_1_4" hidden="1">{"Riqfin97",#N/A,FALSE,"Tran";"Riqfinpro",#N/A,FALSE,"Tran"}</definedName>
    <definedName name="ad_2" localSheetId="21" hidden="1">{"Riqfin97",#N/A,FALSE,"Tran";"Riqfinpro",#N/A,FALSE,"Tran"}</definedName>
    <definedName name="ad_2" localSheetId="22" hidden="1">{"Riqfin97",#N/A,FALSE,"Tran";"Riqfinpro",#N/A,FALSE,"Tran"}</definedName>
    <definedName name="ad_2" hidden="1">{"Riqfin97",#N/A,FALSE,"Tran";"Riqfinpro",#N/A,FALSE,"Tran"}</definedName>
    <definedName name="ad_3" localSheetId="21" hidden="1">{"Riqfin97",#N/A,FALSE,"Tran";"Riqfinpro",#N/A,FALSE,"Tran"}</definedName>
    <definedName name="ad_3" localSheetId="22" hidden="1">{"Riqfin97",#N/A,FALSE,"Tran";"Riqfinpro",#N/A,FALSE,"Tran"}</definedName>
    <definedName name="ad_3" hidden="1">{"Riqfin97",#N/A,FALSE,"Tran";"Riqfinpro",#N/A,FALSE,"Tran"}</definedName>
    <definedName name="ad_4" localSheetId="21" hidden="1">{"Riqfin97",#N/A,FALSE,"Tran";"Riqfinpro",#N/A,FALSE,"Tran"}</definedName>
    <definedName name="ad_4" localSheetId="22" hidden="1">{"Riqfin97",#N/A,FALSE,"Tran";"Riqfinpro",#N/A,FALSE,"Tran"}</definedName>
    <definedName name="ad_4" hidden="1">{"Riqfin97",#N/A,FALSE,"Tran";"Riqfinpro",#N/A,FALSE,"Tran"}</definedName>
    <definedName name="Adb" localSheetId="22">#REF!</definedName>
    <definedName name="Adb">'[59]Debt 2009'!#REF!</definedName>
    <definedName name="Adf" localSheetId="22">#REF!</definedName>
    <definedName name="Adf">'[59]Debt 2009'!#REF!</definedName>
    <definedName name="adf_1" localSheetId="21" hidden="1">{"Riqfin97",#N/A,FALSE,"Tran";"Riqfinpro",#N/A,FALSE,"Tran"}</definedName>
    <definedName name="adf_1" localSheetId="22" hidden="1">{"Riqfin97",#N/A,FALSE,"Tran";"Riqfinpro",#N/A,FALSE,"Tran"}</definedName>
    <definedName name="adf_1" hidden="1">{"Riqfin97",#N/A,FALSE,"Tran";"Riqfinpro",#N/A,FALSE,"Tran"}</definedName>
    <definedName name="adf_1_1" localSheetId="21" hidden="1">{"Riqfin97",#N/A,FALSE,"Tran";"Riqfinpro",#N/A,FALSE,"Tran"}</definedName>
    <definedName name="adf_1_1" localSheetId="22" hidden="1">{"Riqfin97",#N/A,FALSE,"Tran";"Riqfinpro",#N/A,FALSE,"Tran"}</definedName>
    <definedName name="adf_1_1" hidden="1">{"Riqfin97",#N/A,FALSE,"Tran";"Riqfinpro",#N/A,FALSE,"Tran"}</definedName>
    <definedName name="adf_1_2" localSheetId="21" hidden="1">{"Riqfin97",#N/A,FALSE,"Tran";"Riqfinpro",#N/A,FALSE,"Tran"}</definedName>
    <definedName name="adf_1_2" localSheetId="22" hidden="1">{"Riqfin97",#N/A,FALSE,"Tran";"Riqfinpro",#N/A,FALSE,"Tran"}</definedName>
    <definedName name="adf_1_2" hidden="1">{"Riqfin97",#N/A,FALSE,"Tran";"Riqfinpro",#N/A,FALSE,"Tran"}</definedName>
    <definedName name="adf_1_3" localSheetId="21" hidden="1">{"Riqfin97",#N/A,FALSE,"Tran";"Riqfinpro",#N/A,FALSE,"Tran"}</definedName>
    <definedName name="adf_1_3" localSheetId="22" hidden="1">{"Riqfin97",#N/A,FALSE,"Tran";"Riqfinpro",#N/A,FALSE,"Tran"}</definedName>
    <definedName name="adf_1_3" hidden="1">{"Riqfin97",#N/A,FALSE,"Tran";"Riqfinpro",#N/A,FALSE,"Tran"}</definedName>
    <definedName name="adf_1_4" localSheetId="21" hidden="1">{"Riqfin97",#N/A,FALSE,"Tran";"Riqfinpro",#N/A,FALSE,"Tran"}</definedName>
    <definedName name="adf_1_4" localSheetId="22" hidden="1">{"Riqfin97",#N/A,FALSE,"Tran";"Riqfinpro",#N/A,FALSE,"Tran"}</definedName>
    <definedName name="adf_1_4" hidden="1">{"Riqfin97",#N/A,FALSE,"Tran";"Riqfinpro",#N/A,FALSE,"Tran"}</definedName>
    <definedName name="adf_2" localSheetId="21" hidden="1">{"Riqfin97",#N/A,FALSE,"Tran";"Riqfinpro",#N/A,FALSE,"Tran"}</definedName>
    <definedName name="adf_2" localSheetId="22" hidden="1">{"Riqfin97",#N/A,FALSE,"Tran";"Riqfinpro",#N/A,FALSE,"Tran"}</definedName>
    <definedName name="adf_2" hidden="1">{"Riqfin97",#N/A,FALSE,"Tran";"Riqfinpro",#N/A,FALSE,"Tran"}</definedName>
    <definedName name="adf_3" localSheetId="21" hidden="1">{"Riqfin97",#N/A,FALSE,"Tran";"Riqfinpro",#N/A,FALSE,"Tran"}</definedName>
    <definedName name="adf_3" localSheetId="22" hidden="1">{"Riqfin97",#N/A,FALSE,"Tran";"Riqfinpro",#N/A,FALSE,"Tran"}</definedName>
    <definedName name="adf_3" hidden="1">{"Riqfin97",#N/A,FALSE,"Tran";"Riqfinpro",#N/A,FALSE,"Tran"}</definedName>
    <definedName name="adf_4" localSheetId="21" hidden="1">{"Riqfin97",#N/A,FALSE,"Tran";"Riqfinpro",#N/A,FALSE,"Tran"}</definedName>
    <definedName name="adf_4" localSheetId="22" hidden="1">{"Riqfin97",#N/A,FALSE,"Tran";"Riqfinpro",#N/A,FALSE,"Tran"}</definedName>
    <definedName name="adf_4" hidden="1">{"Riqfin97",#N/A,FALSE,"Tran";"Riqfinpro",#N/A,FALSE,"Tran"}</definedName>
    <definedName name="adfasdf" localSheetId="21" hidden="1">{"Riqfin97",#N/A,FALSE,"Tran";"Riqfinpro",#N/A,FALSE,"Tran"}</definedName>
    <definedName name="adfasdf" localSheetId="22" hidden="1">{"Riqfin97",#N/A,FALSE,"Tran";"Riqfinpro",#N/A,FALSE,"Tran"}</definedName>
    <definedName name="adfasdf" hidden="1">{"Riqfin97",#N/A,FALSE,"Tran";"Riqfinpro",#N/A,FALSE,"Tran"}</definedName>
    <definedName name="adfasdf_1" localSheetId="21" hidden="1">{"Riqfin97",#N/A,FALSE,"Tran";"Riqfinpro",#N/A,FALSE,"Tran"}</definedName>
    <definedName name="adfasdf_1" localSheetId="22" hidden="1">{"Riqfin97",#N/A,FALSE,"Tran";"Riqfinpro",#N/A,FALSE,"Tran"}</definedName>
    <definedName name="adfasdf_1" hidden="1">{"Riqfin97",#N/A,FALSE,"Tran";"Riqfinpro",#N/A,FALSE,"Tran"}</definedName>
    <definedName name="adfasdf_1_1" localSheetId="21" hidden="1">{"Riqfin97",#N/A,FALSE,"Tran";"Riqfinpro",#N/A,FALSE,"Tran"}</definedName>
    <definedName name="adfasdf_1_1" localSheetId="22" hidden="1">{"Riqfin97",#N/A,FALSE,"Tran";"Riqfinpro",#N/A,FALSE,"Tran"}</definedName>
    <definedName name="adfasdf_1_1" hidden="1">{"Riqfin97",#N/A,FALSE,"Tran";"Riqfinpro",#N/A,FALSE,"Tran"}</definedName>
    <definedName name="adfasdf_1_2" localSheetId="21" hidden="1">{"Riqfin97",#N/A,FALSE,"Tran";"Riqfinpro",#N/A,FALSE,"Tran"}</definedName>
    <definedName name="adfasdf_1_2" localSheetId="22" hidden="1">{"Riqfin97",#N/A,FALSE,"Tran";"Riqfinpro",#N/A,FALSE,"Tran"}</definedName>
    <definedName name="adfasdf_1_2" hidden="1">{"Riqfin97",#N/A,FALSE,"Tran";"Riqfinpro",#N/A,FALSE,"Tran"}</definedName>
    <definedName name="adfasdf_1_3" localSheetId="21" hidden="1">{"Riqfin97",#N/A,FALSE,"Tran";"Riqfinpro",#N/A,FALSE,"Tran"}</definedName>
    <definedName name="adfasdf_1_3" localSheetId="22" hidden="1">{"Riqfin97",#N/A,FALSE,"Tran";"Riqfinpro",#N/A,FALSE,"Tran"}</definedName>
    <definedName name="adfasdf_1_3" hidden="1">{"Riqfin97",#N/A,FALSE,"Tran";"Riqfinpro",#N/A,FALSE,"Tran"}</definedName>
    <definedName name="adfasdf_1_4" localSheetId="21" hidden="1">{"Riqfin97",#N/A,FALSE,"Tran";"Riqfinpro",#N/A,FALSE,"Tran"}</definedName>
    <definedName name="adfasdf_1_4" localSheetId="22" hidden="1">{"Riqfin97",#N/A,FALSE,"Tran";"Riqfinpro",#N/A,FALSE,"Tran"}</definedName>
    <definedName name="adfasdf_1_4" hidden="1">{"Riqfin97",#N/A,FALSE,"Tran";"Riqfinpro",#N/A,FALSE,"Tran"}</definedName>
    <definedName name="adfasdf_2" localSheetId="21" hidden="1">{"Riqfin97",#N/A,FALSE,"Tran";"Riqfinpro",#N/A,FALSE,"Tran"}</definedName>
    <definedName name="adfasdf_2" localSheetId="22" hidden="1">{"Riqfin97",#N/A,FALSE,"Tran";"Riqfinpro",#N/A,FALSE,"Tran"}</definedName>
    <definedName name="adfasdf_2" hidden="1">{"Riqfin97",#N/A,FALSE,"Tran";"Riqfinpro",#N/A,FALSE,"Tran"}</definedName>
    <definedName name="adfasdf_3" localSheetId="21" hidden="1">{"Riqfin97",#N/A,FALSE,"Tran";"Riqfinpro",#N/A,FALSE,"Tran"}</definedName>
    <definedName name="adfasdf_3" localSheetId="22" hidden="1">{"Riqfin97",#N/A,FALSE,"Tran";"Riqfinpro",#N/A,FALSE,"Tran"}</definedName>
    <definedName name="adfasdf_3" hidden="1">{"Riqfin97",#N/A,FALSE,"Tran";"Riqfinpro",#N/A,FALSE,"Tran"}</definedName>
    <definedName name="adfasdf_4" localSheetId="21" hidden="1">{"Riqfin97",#N/A,FALSE,"Tran";"Riqfinpro",#N/A,FALSE,"Tran"}</definedName>
    <definedName name="adfasdf_4" localSheetId="22" hidden="1">{"Riqfin97",#N/A,FALSE,"Tran";"Riqfinpro",#N/A,FALSE,"Tran"}</definedName>
    <definedName name="adfasdf_4" hidden="1">{"Riqfin97",#N/A,FALSE,"Tran";"Riqfinpro",#N/A,FALSE,"Tran"}</definedName>
    <definedName name="adfasdfsd">#N/A</definedName>
    <definedName name="adfasdgd" localSheetId="21" hidden="1">{"Tab1",#N/A,FALSE,"P";"Tab2",#N/A,FALSE,"P"}</definedName>
    <definedName name="adfasdgd" localSheetId="22" hidden="1">{"Tab1",#N/A,FALSE,"P";"Tab2",#N/A,FALSE,"P"}</definedName>
    <definedName name="adfasdgd" hidden="1">{"Tab1",#N/A,FALSE,"P";"Tab2",#N/A,FALSE,"P"}</definedName>
    <definedName name="adfasdgd_1" localSheetId="21" hidden="1">{"Tab1",#N/A,FALSE,"P";"Tab2",#N/A,FALSE,"P"}</definedName>
    <definedName name="adfasdgd_1" localSheetId="22" hidden="1">{"Tab1",#N/A,FALSE,"P";"Tab2",#N/A,FALSE,"P"}</definedName>
    <definedName name="adfasdgd_1" hidden="1">{"Tab1",#N/A,FALSE,"P";"Tab2",#N/A,FALSE,"P"}</definedName>
    <definedName name="adfasdgd_1_1" localSheetId="21" hidden="1">{"Tab1",#N/A,FALSE,"P";"Tab2",#N/A,FALSE,"P"}</definedName>
    <definedName name="adfasdgd_1_1" localSheetId="22" hidden="1">{"Tab1",#N/A,FALSE,"P";"Tab2",#N/A,FALSE,"P"}</definedName>
    <definedName name="adfasdgd_1_1" hidden="1">{"Tab1",#N/A,FALSE,"P";"Tab2",#N/A,FALSE,"P"}</definedName>
    <definedName name="adfasdgd_1_2" localSheetId="21" hidden="1">{"Tab1",#N/A,FALSE,"P";"Tab2",#N/A,FALSE,"P"}</definedName>
    <definedName name="adfasdgd_1_2" localSheetId="22" hidden="1">{"Tab1",#N/A,FALSE,"P";"Tab2",#N/A,FALSE,"P"}</definedName>
    <definedName name="adfasdgd_1_2" hidden="1">{"Tab1",#N/A,FALSE,"P";"Tab2",#N/A,FALSE,"P"}</definedName>
    <definedName name="adfasdgd_1_3" localSheetId="21" hidden="1">{"Tab1",#N/A,FALSE,"P";"Tab2",#N/A,FALSE,"P"}</definedName>
    <definedName name="adfasdgd_1_3" localSheetId="22" hidden="1">{"Tab1",#N/A,FALSE,"P";"Tab2",#N/A,FALSE,"P"}</definedName>
    <definedName name="adfasdgd_1_3" hidden="1">{"Tab1",#N/A,FALSE,"P";"Tab2",#N/A,FALSE,"P"}</definedName>
    <definedName name="adfasdgd_1_4" localSheetId="21" hidden="1">{"Tab1",#N/A,FALSE,"P";"Tab2",#N/A,FALSE,"P"}</definedName>
    <definedName name="adfasdgd_1_4" localSheetId="22" hidden="1">{"Tab1",#N/A,FALSE,"P";"Tab2",#N/A,FALSE,"P"}</definedName>
    <definedName name="adfasdgd_1_4" hidden="1">{"Tab1",#N/A,FALSE,"P";"Tab2",#N/A,FALSE,"P"}</definedName>
    <definedName name="adfasdgd_2" localSheetId="21" hidden="1">{"Tab1",#N/A,FALSE,"P";"Tab2",#N/A,FALSE,"P"}</definedName>
    <definedName name="adfasdgd_2" localSheetId="22" hidden="1">{"Tab1",#N/A,FALSE,"P";"Tab2",#N/A,FALSE,"P"}</definedName>
    <definedName name="adfasdgd_2" hidden="1">{"Tab1",#N/A,FALSE,"P";"Tab2",#N/A,FALSE,"P"}</definedName>
    <definedName name="adfasdgd_3" localSheetId="21" hidden="1">{"Tab1",#N/A,FALSE,"P";"Tab2",#N/A,FALSE,"P"}</definedName>
    <definedName name="adfasdgd_3" localSheetId="22" hidden="1">{"Tab1",#N/A,FALSE,"P";"Tab2",#N/A,FALSE,"P"}</definedName>
    <definedName name="adfasdgd_3" hidden="1">{"Tab1",#N/A,FALSE,"P";"Tab2",#N/A,FALSE,"P"}</definedName>
    <definedName name="adfasdgd_4" localSheetId="21" hidden="1">{"Tab1",#N/A,FALSE,"P";"Tab2",#N/A,FALSE,"P"}</definedName>
    <definedName name="adfasdgd_4" localSheetId="22" hidden="1">{"Tab1",#N/A,FALSE,"P";"Tab2",#N/A,FALSE,"P"}</definedName>
    <definedName name="adfasdgd_4" hidden="1">{"Tab1",#N/A,FALSE,"P";"Tab2",#N/A,FALSE,"P"}</definedName>
    <definedName name="adriama" hidden="1">{"Riqfin97",#N/A,FALSE,"Tran";"Riqfinpro",#N/A,FALSE,"Tran"}</definedName>
    <definedName name="ads" localSheetId="22">#REF!</definedName>
    <definedName name="ads">'[60]Prog-Ejec'!$G$176</definedName>
    <definedName name="adsd">#REF!</definedName>
    <definedName name="AE" localSheetId="22">#REF!</definedName>
    <definedName name="AE">[50]Base!$E1</definedName>
    <definedName name="aeawe">#REF!</definedName>
    <definedName name="AEL" localSheetId="21">[61]A!#REF!</definedName>
    <definedName name="AEL" localSheetId="22">#REF!</definedName>
    <definedName name="AEL">[61]A!#REF!</definedName>
    <definedName name="af" localSheetId="21" hidden="1">{"Tab1",#N/A,FALSE,"P";"Tab2",#N/A,FALSE,"P"}</definedName>
    <definedName name="af" localSheetId="22" hidden="1">{"Tab1",#N/A,FALSE,"P";"Tab2",#N/A,FALSE,"P"}</definedName>
    <definedName name="af" hidden="1">{"Tab1",#N/A,FALSE,"P";"Tab2",#N/A,FALSE,"P"}</definedName>
    <definedName name="af_1" localSheetId="21" hidden="1">{"Tab1",#N/A,FALSE,"P";"Tab2",#N/A,FALSE,"P"}</definedName>
    <definedName name="af_1" localSheetId="22" hidden="1">{"Tab1",#N/A,FALSE,"P";"Tab2",#N/A,FALSE,"P"}</definedName>
    <definedName name="af_1" hidden="1">{"Tab1",#N/A,FALSE,"P";"Tab2",#N/A,FALSE,"P"}</definedName>
    <definedName name="af_1_1" localSheetId="21" hidden="1">{"Tab1",#N/A,FALSE,"P";"Tab2",#N/A,FALSE,"P"}</definedName>
    <definedName name="af_1_1" localSheetId="22" hidden="1">{"Tab1",#N/A,FALSE,"P";"Tab2",#N/A,FALSE,"P"}</definedName>
    <definedName name="af_1_1" hidden="1">{"Tab1",#N/A,FALSE,"P";"Tab2",#N/A,FALSE,"P"}</definedName>
    <definedName name="af_1_2" localSheetId="21" hidden="1">{"Tab1",#N/A,FALSE,"P";"Tab2",#N/A,FALSE,"P"}</definedName>
    <definedName name="af_1_2" localSheetId="22" hidden="1">{"Tab1",#N/A,FALSE,"P";"Tab2",#N/A,FALSE,"P"}</definedName>
    <definedName name="af_1_2" hidden="1">{"Tab1",#N/A,FALSE,"P";"Tab2",#N/A,FALSE,"P"}</definedName>
    <definedName name="af_1_3" localSheetId="21" hidden="1">{"Tab1",#N/A,FALSE,"P";"Tab2",#N/A,FALSE,"P"}</definedName>
    <definedName name="af_1_3" localSheetId="22" hidden="1">{"Tab1",#N/A,FALSE,"P";"Tab2",#N/A,FALSE,"P"}</definedName>
    <definedName name="af_1_3" hidden="1">{"Tab1",#N/A,FALSE,"P";"Tab2",#N/A,FALSE,"P"}</definedName>
    <definedName name="af_1_4" localSheetId="21" hidden="1">{"Tab1",#N/A,FALSE,"P";"Tab2",#N/A,FALSE,"P"}</definedName>
    <definedName name="af_1_4" localSheetId="22" hidden="1">{"Tab1",#N/A,FALSE,"P";"Tab2",#N/A,FALSE,"P"}</definedName>
    <definedName name="af_1_4" hidden="1">{"Tab1",#N/A,FALSE,"P";"Tab2",#N/A,FALSE,"P"}</definedName>
    <definedName name="af_2" localSheetId="21" hidden="1">{"Tab1",#N/A,FALSE,"P";"Tab2",#N/A,FALSE,"P"}</definedName>
    <definedName name="af_2" localSheetId="22" hidden="1">{"Tab1",#N/A,FALSE,"P";"Tab2",#N/A,FALSE,"P"}</definedName>
    <definedName name="af_2" hidden="1">{"Tab1",#N/A,FALSE,"P";"Tab2",#N/A,FALSE,"P"}</definedName>
    <definedName name="af_3" localSheetId="21" hidden="1">{"Tab1",#N/A,FALSE,"P";"Tab2",#N/A,FALSE,"P"}</definedName>
    <definedName name="af_3" localSheetId="22" hidden="1">{"Tab1",#N/A,FALSE,"P";"Tab2",#N/A,FALSE,"P"}</definedName>
    <definedName name="af_3" hidden="1">{"Tab1",#N/A,FALSE,"P";"Tab2",#N/A,FALSE,"P"}</definedName>
    <definedName name="af_4" localSheetId="21" hidden="1">{"Tab1",#N/A,FALSE,"P";"Tab2",#N/A,FALSE,"P"}</definedName>
    <definedName name="af_4" localSheetId="22" hidden="1">{"Tab1",#N/A,FALSE,"P";"Tab2",#N/A,FALSE,"P"}</definedName>
    <definedName name="af_4" hidden="1">{"Tab1",#N/A,FALSE,"P";"Tab2",#N/A,FALSE,"P"}</definedName>
    <definedName name="afdbshare" localSheetId="21">#REF!</definedName>
    <definedName name="afdbshare" localSheetId="22">#REF!</definedName>
    <definedName name="afdbshare">#REF!</definedName>
    <definedName name="ag" localSheetId="21" hidden="1">{"Tab1",#N/A,FALSE,"P";"Tab2",#N/A,FALSE,"P"}</definedName>
    <definedName name="ag" localSheetId="22" hidden="1">{"Tab1",#N/A,FALSE,"P";"Tab2",#N/A,FALSE,"P"}</definedName>
    <definedName name="ag" hidden="1">{"Tab1",#N/A,FALSE,"P";"Tab2",#N/A,FALSE,"P"}</definedName>
    <definedName name="ag_1" localSheetId="21" hidden="1">{"Tab1",#N/A,FALSE,"P";"Tab2",#N/A,FALSE,"P"}</definedName>
    <definedName name="ag_1" localSheetId="22" hidden="1">{"Tab1",#N/A,FALSE,"P";"Tab2",#N/A,FALSE,"P"}</definedName>
    <definedName name="ag_1" hidden="1">{"Tab1",#N/A,FALSE,"P";"Tab2",#N/A,FALSE,"P"}</definedName>
    <definedName name="ag_1_1" localSheetId="21" hidden="1">{"Tab1",#N/A,FALSE,"P";"Tab2",#N/A,FALSE,"P"}</definedName>
    <definedName name="ag_1_1" localSheetId="22" hidden="1">{"Tab1",#N/A,FALSE,"P";"Tab2",#N/A,FALSE,"P"}</definedName>
    <definedName name="ag_1_1" hidden="1">{"Tab1",#N/A,FALSE,"P";"Tab2",#N/A,FALSE,"P"}</definedName>
    <definedName name="ag_1_2" localSheetId="21" hidden="1">{"Tab1",#N/A,FALSE,"P";"Tab2",#N/A,FALSE,"P"}</definedName>
    <definedName name="ag_1_2" localSheetId="22" hidden="1">{"Tab1",#N/A,FALSE,"P";"Tab2",#N/A,FALSE,"P"}</definedName>
    <definedName name="ag_1_2" hidden="1">{"Tab1",#N/A,FALSE,"P";"Tab2",#N/A,FALSE,"P"}</definedName>
    <definedName name="ag_1_3" localSheetId="21" hidden="1">{"Tab1",#N/A,FALSE,"P";"Tab2",#N/A,FALSE,"P"}</definedName>
    <definedName name="ag_1_3" localSheetId="22" hidden="1">{"Tab1",#N/A,FALSE,"P";"Tab2",#N/A,FALSE,"P"}</definedName>
    <definedName name="ag_1_3" hidden="1">{"Tab1",#N/A,FALSE,"P";"Tab2",#N/A,FALSE,"P"}</definedName>
    <definedName name="ag_1_4" localSheetId="21" hidden="1">{"Tab1",#N/A,FALSE,"P";"Tab2",#N/A,FALSE,"P"}</definedName>
    <definedName name="ag_1_4" localSheetId="22" hidden="1">{"Tab1",#N/A,FALSE,"P";"Tab2",#N/A,FALSE,"P"}</definedName>
    <definedName name="ag_1_4" hidden="1">{"Tab1",#N/A,FALSE,"P";"Tab2",#N/A,FALSE,"P"}</definedName>
    <definedName name="ag_2" localSheetId="21" hidden="1">{"Tab1",#N/A,FALSE,"P";"Tab2",#N/A,FALSE,"P"}</definedName>
    <definedName name="ag_2" localSheetId="22" hidden="1">{"Tab1",#N/A,FALSE,"P";"Tab2",#N/A,FALSE,"P"}</definedName>
    <definedName name="ag_2" hidden="1">{"Tab1",#N/A,FALSE,"P";"Tab2",#N/A,FALSE,"P"}</definedName>
    <definedName name="ag_3" localSheetId="21" hidden="1">{"Tab1",#N/A,FALSE,"P";"Tab2",#N/A,FALSE,"P"}</definedName>
    <definedName name="ag_3" localSheetId="22" hidden="1">{"Tab1",#N/A,FALSE,"P";"Tab2",#N/A,FALSE,"P"}</definedName>
    <definedName name="ag_3" hidden="1">{"Tab1",#N/A,FALSE,"P";"Tab2",#N/A,FALSE,"P"}</definedName>
    <definedName name="ag_4" localSheetId="21" hidden="1">{"Tab1",#N/A,FALSE,"P";"Tab2",#N/A,FALSE,"P"}</definedName>
    <definedName name="ag_4" localSheetId="22" hidden="1">{"Tab1",#N/A,FALSE,"P";"Tab2",#N/A,FALSE,"P"}</definedName>
    <definedName name="ag_4" hidden="1">{"Tab1",#N/A,FALSE,"P";"Tab2",#N/A,FALSE,"P"}</definedName>
    <definedName name="agosto" localSheetId="21" hidden="1">{"'boletin'!$A$1:$R$73"}</definedName>
    <definedName name="agosto" localSheetId="22" hidden="1">{"'boletin'!$A$1:$R$73"}</definedName>
    <definedName name="agosto" hidden="1">{"'boletin'!$A$1:$R$73"}</definedName>
    <definedName name="AGREGADOS01" localSheetId="21">#REF!</definedName>
    <definedName name="AGREGADOS01" localSheetId="22">#REF!</definedName>
    <definedName name="AGREGADOS01">#REF!</definedName>
    <definedName name="AGREGADOS02" localSheetId="21">#REF!</definedName>
    <definedName name="AGREGADOS02" localSheetId="22">#REF!</definedName>
    <definedName name="AGREGADOS02">#REF!</definedName>
    <definedName name="AGREGAMENSUAL" localSheetId="21">#REF!</definedName>
    <definedName name="AGREGAMENSUAL" localSheetId="22">#REF!</definedName>
    <definedName name="AGREGAMENSUAL">#REF!</definedName>
    <definedName name="ah" localSheetId="21" hidden="1">{"Riqfin97",#N/A,FALSE,"Tran";"Riqfinpro",#N/A,FALSE,"Tran"}</definedName>
    <definedName name="ah" localSheetId="22" hidden="1">{"Riqfin97",#N/A,FALSE,"Tran";"Riqfinpro",#N/A,FALSE,"Tran"}</definedName>
    <definedName name="ah" hidden="1">{"Riqfin97",#N/A,FALSE,"Tran";"Riqfinpro",#N/A,FALSE,"Tran"}</definedName>
    <definedName name="ah_1" localSheetId="21" hidden="1">{"Riqfin97",#N/A,FALSE,"Tran";"Riqfinpro",#N/A,FALSE,"Tran"}</definedName>
    <definedName name="ah_1" localSheetId="22" hidden="1">{"Riqfin97",#N/A,FALSE,"Tran";"Riqfinpro",#N/A,FALSE,"Tran"}</definedName>
    <definedName name="ah_1" hidden="1">{"Riqfin97",#N/A,FALSE,"Tran";"Riqfinpro",#N/A,FALSE,"Tran"}</definedName>
    <definedName name="ah_1_1" localSheetId="21" hidden="1">{"Riqfin97",#N/A,FALSE,"Tran";"Riqfinpro",#N/A,FALSE,"Tran"}</definedName>
    <definedName name="ah_1_1" localSheetId="22" hidden="1">{"Riqfin97",#N/A,FALSE,"Tran";"Riqfinpro",#N/A,FALSE,"Tran"}</definedName>
    <definedName name="ah_1_1" hidden="1">{"Riqfin97",#N/A,FALSE,"Tran";"Riqfinpro",#N/A,FALSE,"Tran"}</definedName>
    <definedName name="ah_1_2" localSheetId="21" hidden="1">{"Riqfin97",#N/A,FALSE,"Tran";"Riqfinpro",#N/A,FALSE,"Tran"}</definedName>
    <definedName name="ah_1_2" localSheetId="22" hidden="1">{"Riqfin97",#N/A,FALSE,"Tran";"Riqfinpro",#N/A,FALSE,"Tran"}</definedName>
    <definedName name="ah_1_2" hidden="1">{"Riqfin97",#N/A,FALSE,"Tran";"Riqfinpro",#N/A,FALSE,"Tran"}</definedName>
    <definedName name="ah_1_3" localSheetId="21" hidden="1">{"Riqfin97",#N/A,FALSE,"Tran";"Riqfinpro",#N/A,FALSE,"Tran"}</definedName>
    <definedName name="ah_1_3" localSheetId="22" hidden="1">{"Riqfin97",#N/A,FALSE,"Tran";"Riqfinpro",#N/A,FALSE,"Tran"}</definedName>
    <definedName name="ah_1_3" hidden="1">{"Riqfin97",#N/A,FALSE,"Tran";"Riqfinpro",#N/A,FALSE,"Tran"}</definedName>
    <definedName name="ah_1_4" localSheetId="21" hidden="1">{"Riqfin97",#N/A,FALSE,"Tran";"Riqfinpro",#N/A,FALSE,"Tran"}</definedName>
    <definedName name="ah_1_4" localSheetId="22" hidden="1">{"Riqfin97",#N/A,FALSE,"Tran";"Riqfinpro",#N/A,FALSE,"Tran"}</definedName>
    <definedName name="ah_1_4" hidden="1">{"Riqfin97",#N/A,FALSE,"Tran";"Riqfinpro",#N/A,FALSE,"Tran"}</definedName>
    <definedName name="ah_2" localSheetId="21" hidden="1">{"Riqfin97",#N/A,FALSE,"Tran";"Riqfinpro",#N/A,FALSE,"Tran"}</definedName>
    <definedName name="ah_2" localSheetId="22" hidden="1">{"Riqfin97",#N/A,FALSE,"Tran";"Riqfinpro",#N/A,FALSE,"Tran"}</definedName>
    <definedName name="ah_2" hidden="1">{"Riqfin97",#N/A,FALSE,"Tran";"Riqfinpro",#N/A,FALSE,"Tran"}</definedName>
    <definedName name="ah_3" localSheetId="21" hidden="1">{"Riqfin97",#N/A,FALSE,"Tran";"Riqfinpro",#N/A,FALSE,"Tran"}</definedName>
    <definedName name="ah_3" localSheetId="22" hidden="1">{"Riqfin97",#N/A,FALSE,"Tran";"Riqfinpro",#N/A,FALSE,"Tran"}</definedName>
    <definedName name="ah_3" hidden="1">{"Riqfin97",#N/A,FALSE,"Tran";"Riqfinpro",#N/A,FALSE,"Tran"}</definedName>
    <definedName name="ah_4" localSheetId="21" hidden="1">{"Riqfin97",#N/A,FALSE,"Tran";"Riqfinpro",#N/A,FALSE,"Tran"}</definedName>
    <definedName name="ah_4" localSheetId="22" hidden="1">{"Riqfin97",#N/A,FALSE,"Tran";"Riqfinpro",#N/A,FALSE,"Tran"}</definedName>
    <definedName name="ah_4" hidden="1">{"Riqfin97",#N/A,FALSE,"Tran";"Riqfinpro",#N/A,FALSE,"Tran"}</definedName>
    <definedName name="ahme2000" localSheetId="21">#REF!</definedName>
    <definedName name="ahme2000" localSheetId="22">#REF!</definedName>
    <definedName name="ahme2000">#REF!</definedName>
    <definedName name="ahme2001" localSheetId="21">#REF!</definedName>
    <definedName name="ahme2001" localSheetId="22">#REF!</definedName>
    <definedName name="ahme2001">#REF!</definedName>
    <definedName name="ahme2002" localSheetId="21">#REF!</definedName>
    <definedName name="ahme2002" localSheetId="22">#REF!</definedName>
    <definedName name="ahme2002">#REF!</definedName>
    <definedName name="ahme2003" localSheetId="21">#REF!</definedName>
    <definedName name="ahme2003" localSheetId="22">#REF!</definedName>
    <definedName name="ahme2003">#REF!</definedName>
    <definedName name="ahme98" localSheetId="21">[10]Programa!#REF!</definedName>
    <definedName name="ahme98" localSheetId="22">#REF!</definedName>
    <definedName name="ahme98">[10]Programa!#REF!</definedName>
    <definedName name="ahme98s" localSheetId="21">#REF!</definedName>
    <definedName name="ahme98s" localSheetId="22">#REF!</definedName>
    <definedName name="ahme98s">#REF!</definedName>
    <definedName name="ahme99" localSheetId="21">#REF!</definedName>
    <definedName name="ahme99" localSheetId="22">#REF!</definedName>
    <definedName name="ahme99">#REF!</definedName>
    <definedName name="ahome" localSheetId="21">#REF!</definedName>
    <definedName name="ahome" localSheetId="22">#REF!</definedName>
    <definedName name="ahome">#REF!</definedName>
    <definedName name="ahome98" localSheetId="21">[10]Programa!#REF!</definedName>
    <definedName name="ahome98" localSheetId="22">#REF!</definedName>
    <definedName name="ahome98">[10]Programa!#REF!</definedName>
    <definedName name="ahome98j" localSheetId="21">[10]Programa!#REF!</definedName>
    <definedName name="ahome98j" localSheetId="22">#REF!</definedName>
    <definedName name="ahome98j">[10]Programa!#REF!</definedName>
    <definedName name="ahorro" localSheetId="21">#REF!</definedName>
    <definedName name="ahorro" localSheetId="22">#REF!</definedName>
    <definedName name="ahorro">#REF!</definedName>
    <definedName name="ahorro2000" localSheetId="21">#REF!</definedName>
    <definedName name="ahorro2000" localSheetId="22">#REF!</definedName>
    <definedName name="ahorro2000">#REF!</definedName>
    <definedName name="ahorro2001" localSheetId="21">#REF!</definedName>
    <definedName name="ahorro2001" localSheetId="22">#REF!</definedName>
    <definedName name="ahorro2001">#REF!</definedName>
    <definedName name="ahorro2002" localSheetId="21">#REF!</definedName>
    <definedName name="ahorro2002" localSheetId="22">#REF!</definedName>
    <definedName name="ahorro2002">#REF!</definedName>
    <definedName name="ahorro2003" localSheetId="21">#REF!</definedName>
    <definedName name="ahorro2003" localSheetId="22">#REF!</definedName>
    <definedName name="ahorro2003">#REF!</definedName>
    <definedName name="ahorro98" localSheetId="21">[10]Programa!#REF!</definedName>
    <definedName name="ahorro98" localSheetId="22">#REF!</definedName>
    <definedName name="ahorro98">[10]Programa!#REF!</definedName>
    <definedName name="ahorro98j" localSheetId="21">[10]Programa!#REF!</definedName>
    <definedName name="ahorro98j" localSheetId="22">#REF!</definedName>
    <definedName name="ahorro98j">[10]Programa!#REF!</definedName>
    <definedName name="ahorro98s" localSheetId="21">#REF!</definedName>
    <definedName name="ahorro98s" localSheetId="22">#REF!</definedName>
    <definedName name="ahorro98s">#REF!</definedName>
    <definedName name="ahorro99" localSheetId="21">#REF!</definedName>
    <definedName name="ahorro99" localSheetId="22">#REF!</definedName>
    <definedName name="ahorro99">#REF!</definedName>
    <definedName name="AI" localSheetId="21">#REF!</definedName>
    <definedName name="AI" localSheetId="22">#REF!</definedName>
    <definedName name="AI">#REF!</definedName>
    <definedName name="aj" localSheetId="21" hidden="1">{"Riqfin97",#N/A,FALSE,"Tran";"Riqfinpro",#N/A,FALSE,"Tran"}</definedName>
    <definedName name="aj" localSheetId="22" hidden="1">{"Riqfin97",#N/A,FALSE,"Tran";"Riqfinpro",#N/A,FALSE,"Tran"}</definedName>
    <definedName name="aj" hidden="1">{"Riqfin97",#N/A,FALSE,"Tran";"Riqfinpro",#N/A,FALSE,"Tran"}</definedName>
    <definedName name="aj_1" localSheetId="21" hidden="1">{"Riqfin97",#N/A,FALSE,"Tran";"Riqfinpro",#N/A,FALSE,"Tran"}</definedName>
    <definedName name="aj_1" localSheetId="22" hidden="1">{"Riqfin97",#N/A,FALSE,"Tran";"Riqfinpro",#N/A,FALSE,"Tran"}</definedName>
    <definedName name="aj_1" hidden="1">{"Riqfin97",#N/A,FALSE,"Tran";"Riqfinpro",#N/A,FALSE,"Tran"}</definedName>
    <definedName name="aj_1_1" localSheetId="21" hidden="1">{"Riqfin97",#N/A,FALSE,"Tran";"Riqfinpro",#N/A,FALSE,"Tran"}</definedName>
    <definedName name="aj_1_1" localSheetId="22" hidden="1">{"Riqfin97",#N/A,FALSE,"Tran";"Riqfinpro",#N/A,FALSE,"Tran"}</definedName>
    <definedName name="aj_1_1" hidden="1">{"Riqfin97",#N/A,FALSE,"Tran";"Riqfinpro",#N/A,FALSE,"Tran"}</definedName>
    <definedName name="aj_1_2" localSheetId="21" hidden="1">{"Riqfin97",#N/A,FALSE,"Tran";"Riqfinpro",#N/A,FALSE,"Tran"}</definedName>
    <definedName name="aj_1_2" localSheetId="22" hidden="1">{"Riqfin97",#N/A,FALSE,"Tran";"Riqfinpro",#N/A,FALSE,"Tran"}</definedName>
    <definedName name="aj_1_2" hidden="1">{"Riqfin97",#N/A,FALSE,"Tran";"Riqfinpro",#N/A,FALSE,"Tran"}</definedName>
    <definedName name="aj_1_3" localSheetId="21" hidden="1">{"Riqfin97",#N/A,FALSE,"Tran";"Riqfinpro",#N/A,FALSE,"Tran"}</definedName>
    <definedName name="aj_1_3" localSheetId="22" hidden="1">{"Riqfin97",#N/A,FALSE,"Tran";"Riqfinpro",#N/A,FALSE,"Tran"}</definedName>
    <definedName name="aj_1_3" hidden="1">{"Riqfin97",#N/A,FALSE,"Tran";"Riqfinpro",#N/A,FALSE,"Tran"}</definedName>
    <definedName name="aj_1_4" localSheetId="21" hidden="1">{"Riqfin97",#N/A,FALSE,"Tran";"Riqfinpro",#N/A,FALSE,"Tran"}</definedName>
    <definedName name="aj_1_4" localSheetId="22" hidden="1">{"Riqfin97",#N/A,FALSE,"Tran";"Riqfinpro",#N/A,FALSE,"Tran"}</definedName>
    <definedName name="aj_1_4" hidden="1">{"Riqfin97",#N/A,FALSE,"Tran";"Riqfinpro",#N/A,FALSE,"Tran"}</definedName>
    <definedName name="aj_2" localSheetId="21" hidden="1">{"Riqfin97",#N/A,FALSE,"Tran";"Riqfinpro",#N/A,FALSE,"Tran"}</definedName>
    <definedName name="aj_2" localSheetId="22" hidden="1">{"Riqfin97",#N/A,FALSE,"Tran";"Riqfinpro",#N/A,FALSE,"Tran"}</definedName>
    <definedName name="aj_2" hidden="1">{"Riqfin97",#N/A,FALSE,"Tran";"Riqfinpro",#N/A,FALSE,"Tran"}</definedName>
    <definedName name="aj_3" localSheetId="21" hidden="1">{"Riqfin97",#N/A,FALSE,"Tran";"Riqfinpro",#N/A,FALSE,"Tran"}</definedName>
    <definedName name="aj_3" localSheetId="22" hidden="1">{"Riqfin97",#N/A,FALSE,"Tran";"Riqfinpro",#N/A,FALSE,"Tran"}</definedName>
    <definedName name="aj_3" hidden="1">{"Riqfin97",#N/A,FALSE,"Tran";"Riqfinpro",#N/A,FALSE,"Tran"}</definedName>
    <definedName name="aj_4" localSheetId="21" hidden="1">{"Riqfin97",#N/A,FALSE,"Tran";"Riqfinpro",#N/A,FALSE,"Tran"}</definedName>
    <definedName name="aj_4" localSheetId="22" hidden="1">{"Riqfin97",#N/A,FALSE,"Tran";"Riqfinpro",#N/A,FALSE,"Tran"}</definedName>
    <definedName name="aj_4" hidden="1">{"Riqfin97",#N/A,FALSE,"Tran";"Riqfinpro",#N/A,FALSE,"Tran"}</definedName>
    <definedName name="ajklas">#REF!</definedName>
    <definedName name="al" localSheetId="21" hidden="1">{"Riqfin97",#N/A,FALSE,"Tran";"Riqfinpro",#N/A,FALSE,"Tran"}</definedName>
    <definedName name="al" localSheetId="22" hidden="1">{"Riqfin97",#N/A,FALSE,"Tran";"Riqfinpro",#N/A,FALSE,"Tran"}</definedName>
    <definedName name="al" hidden="1">{"Riqfin97",#N/A,FALSE,"Tran";"Riqfinpro",#N/A,FALSE,"Tran"}</definedName>
    <definedName name="al_1" localSheetId="21" hidden="1">{"'brecha'!$A$1:$J$68","'grafica'!$A$83:$M$94"}</definedName>
    <definedName name="al_1" localSheetId="22" hidden="1">{"'brecha'!$A$1:$J$68","'grafica'!$A$83:$M$94"}</definedName>
    <definedName name="al_1" hidden="1">{"'brecha'!$A$1:$J$68","'grafica'!$A$83:$M$94"}</definedName>
    <definedName name="al_1_1" localSheetId="21" hidden="1">{"'brecha'!$A$1:$J$68","'grafica'!$A$83:$M$94"}</definedName>
    <definedName name="al_1_1" localSheetId="22" hidden="1">{"'brecha'!$A$1:$J$68","'grafica'!$A$83:$M$94"}</definedName>
    <definedName name="al_1_1" hidden="1">{"'brecha'!$A$1:$J$68","'grafica'!$A$83:$M$94"}</definedName>
    <definedName name="al_1_1_1" localSheetId="21" hidden="1">{"'brecha'!$A$1:$J$68","'grafica'!$A$83:$M$94"}</definedName>
    <definedName name="al_1_1_1" localSheetId="22" hidden="1">{"'brecha'!$A$1:$J$68","'grafica'!$A$83:$M$94"}</definedName>
    <definedName name="al_1_1_1" hidden="1">{"'brecha'!$A$1:$J$68","'grafica'!$A$83:$M$94"}</definedName>
    <definedName name="al_1_1_2" localSheetId="21" hidden="1">{"'brecha'!$A$1:$J$68","'grafica'!$A$83:$M$94"}</definedName>
    <definedName name="al_1_1_2" localSheetId="22" hidden="1">{"'brecha'!$A$1:$J$68","'grafica'!$A$83:$M$94"}</definedName>
    <definedName name="al_1_1_2" hidden="1">{"'brecha'!$A$1:$J$68","'grafica'!$A$83:$M$94"}</definedName>
    <definedName name="al_1_1_3" localSheetId="21" hidden="1">{"'brecha'!$A$1:$J$68","'grafica'!$A$83:$M$94"}</definedName>
    <definedName name="al_1_1_3" localSheetId="22" hidden="1">{"'brecha'!$A$1:$J$68","'grafica'!$A$83:$M$94"}</definedName>
    <definedName name="al_1_1_3" hidden="1">{"'brecha'!$A$1:$J$68","'grafica'!$A$83:$M$94"}</definedName>
    <definedName name="al_1_1_4" localSheetId="21" hidden="1">{"'brecha'!$A$1:$J$68","'grafica'!$A$83:$M$94"}</definedName>
    <definedName name="al_1_1_4" localSheetId="22" hidden="1">{"'brecha'!$A$1:$J$68","'grafica'!$A$83:$M$94"}</definedName>
    <definedName name="al_1_1_4" hidden="1">{"'brecha'!$A$1:$J$68","'grafica'!$A$83:$M$94"}</definedName>
    <definedName name="al_1_2" localSheetId="21" hidden="1">{"'brecha'!$A$1:$J$68","'grafica'!$A$83:$M$94"}</definedName>
    <definedName name="al_1_2" localSheetId="22" hidden="1">{"'brecha'!$A$1:$J$68","'grafica'!$A$83:$M$94"}</definedName>
    <definedName name="al_1_2" hidden="1">{"'brecha'!$A$1:$J$68","'grafica'!$A$83:$M$94"}</definedName>
    <definedName name="al_1_2_1" localSheetId="21" hidden="1">{"'brecha'!$A$1:$J$68","'grafica'!$A$83:$M$94"}</definedName>
    <definedName name="al_1_2_1" localSheetId="22" hidden="1">{"'brecha'!$A$1:$J$68","'grafica'!$A$83:$M$94"}</definedName>
    <definedName name="al_1_2_1" hidden="1">{"'brecha'!$A$1:$J$68","'grafica'!$A$83:$M$94"}</definedName>
    <definedName name="al_1_2_2" localSheetId="21" hidden="1">{"'brecha'!$A$1:$J$68","'grafica'!$A$83:$M$94"}</definedName>
    <definedName name="al_1_2_2" localSheetId="22" hidden="1">{"'brecha'!$A$1:$J$68","'grafica'!$A$83:$M$94"}</definedName>
    <definedName name="al_1_2_2" hidden="1">{"'brecha'!$A$1:$J$68","'grafica'!$A$83:$M$94"}</definedName>
    <definedName name="al_1_2_3" localSheetId="21" hidden="1">{"'brecha'!$A$1:$J$68","'grafica'!$A$83:$M$94"}</definedName>
    <definedName name="al_1_2_3" localSheetId="22" hidden="1">{"'brecha'!$A$1:$J$68","'grafica'!$A$83:$M$94"}</definedName>
    <definedName name="al_1_2_3" hidden="1">{"'brecha'!$A$1:$J$68","'grafica'!$A$83:$M$94"}</definedName>
    <definedName name="al_1_3" localSheetId="21" hidden="1">{"'brecha'!$A$1:$J$68","'grafica'!$A$83:$M$94"}</definedName>
    <definedName name="al_1_3" localSheetId="22" hidden="1">{"'brecha'!$A$1:$J$68","'grafica'!$A$83:$M$94"}</definedName>
    <definedName name="al_1_3" hidden="1">{"'brecha'!$A$1:$J$68","'grafica'!$A$83:$M$94"}</definedName>
    <definedName name="al_1_4" localSheetId="21" hidden="1">{"'brecha'!$A$1:$J$68","'grafica'!$A$83:$M$94"}</definedName>
    <definedName name="al_1_4" localSheetId="22" hidden="1">{"'brecha'!$A$1:$J$68","'grafica'!$A$83:$M$94"}</definedName>
    <definedName name="al_1_4" hidden="1">{"'brecha'!$A$1:$J$68","'grafica'!$A$83:$M$94"}</definedName>
    <definedName name="al_1_5" localSheetId="21" hidden="1">{"'brecha'!$A$1:$J$68","'grafica'!$A$83:$M$94"}</definedName>
    <definedName name="al_1_5" localSheetId="22" hidden="1">{"'brecha'!$A$1:$J$68","'grafica'!$A$83:$M$94"}</definedName>
    <definedName name="al_1_5" hidden="1">{"'brecha'!$A$1:$J$68","'grafica'!$A$83:$M$94"}</definedName>
    <definedName name="al_2" localSheetId="21" hidden="1">{"'brecha'!$A$1:$J$68","'grafica'!$A$83:$M$94"}</definedName>
    <definedName name="al_2" localSheetId="22" hidden="1">{"'brecha'!$A$1:$J$68","'grafica'!$A$83:$M$94"}</definedName>
    <definedName name="al_2" hidden="1">{"'brecha'!$A$1:$J$68","'grafica'!$A$83:$M$94"}</definedName>
    <definedName name="al_2_1" localSheetId="21" hidden="1">{"'brecha'!$A$1:$J$68","'grafica'!$A$83:$M$94"}</definedName>
    <definedName name="al_2_1" localSheetId="22" hidden="1">{"'brecha'!$A$1:$J$68","'grafica'!$A$83:$M$94"}</definedName>
    <definedName name="al_2_1" hidden="1">{"'brecha'!$A$1:$J$68","'grafica'!$A$83:$M$94"}</definedName>
    <definedName name="al_2_2" localSheetId="21" hidden="1">{"'brecha'!$A$1:$J$68","'grafica'!$A$83:$M$94"}</definedName>
    <definedName name="al_2_2" localSheetId="22" hidden="1">{"'brecha'!$A$1:$J$68","'grafica'!$A$83:$M$94"}</definedName>
    <definedName name="al_2_2" hidden="1">{"'brecha'!$A$1:$J$68","'grafica'!$A$83:$M$94"}</definedName>
    <definedName name="al_2_3" localSheetId="21" hidden="1">{"'brecha'!$A$1:$J$68","'grafica'!$A$83:$M$94"}</definedName>
    <definedName name="al_2_3" localSheetId="22" hidden="1">{"'brecha'!$A$1:$J$68","'grafica'!$A$83:$M$94"}</definedName>
    <definedName name="al_2_3" hidden="1">{"'brecha'!$A$1:$J$68","'grafica'!$A$83:$M$94"}</definedName>
    <definedName name="al_2_4" localSheetId="21" hidden="1">{"'brecha'!$A$1:$J$68","'grafica'!$A$83:$M$94"}</definedName>
    <definedName name="al_2_4" localSheetId="22" hidden="1">{"'brecha'!$A$1:$J$68","'grafica'!$A$83:$M$94"}</definedName>
    <definedName name="al_2_4" hidden="1">{"'brecha'!$A$1:$J$68","'grafica'!$A$83:$M$94"}</definedName>
    <definedName name="al_3" localSheetId="21" hidden="1">{"'brecha'!$A$1:$J$68","'grafica'!$A$83:$M$94"}</definedName>
    <definedName name="al_3" localSheetId="22" hidden="1">{"'brecha'!$A$1:$J$68","'grafica'!$A$83:$M$94"}</definedName>
    <definedName name="al_3" hidden="1">{"'brecha'!$A$1:$J$68","'grafica'!$A$83:$M$94"}</definedName>
    <definedName name="al_4" localSheetId="21" hidden="1">{"'brecha'!$A$1:$J$68","'grafica'!$A$83:$M$94"}</definedName>
    <definedName name="al_4" localSheetId="22" hidden="1">{"'brecha'!$A$1:$J$68","'grafica'!$A$83:$M$94"}</definedName>
    <definedName name="al_4" hidden="1">{"'brecha'!$A$1:$J$68","'grafica'!$A$83:$M$94"}</definedName>
    <definedName name="al_5" localSheetId="21" hidden="1">{"'brecha'!$A$1:$J$68","'grafica'!$A$83:$M$94"}</definedName>
    <definedName name="al_5" localSheetId="22" hidden="1">{"'brecha'!$A$1:$J$68","'grafica'!$A$83:$M$94"}</definedName>
    <definedName name="al_5" hidden="1">{"'brecha'!$A$1:$J$68","'grafica'!$A$83:$M$94"}</definedName>
    <definedName name="alivios" localSheetId="21">#REF!</definedName>
    <definedName name="alivios" localSheetId="22">#REF!</definedName>
    <definedName name="alivios">#REF!</definedName>
    <definedName name="ALL" localSheetId="22">#REF!</definedName>
    <definedName name="ALL">[37]Imp:Trade!$C$9:$R$464</definedName>
    <definedName name="ALRM">#REF!</definedName>
    <definedName name="ALTBCA" localSheetId="21">#REF!</definedName>
    <definedName name="ALTBCA" localSheetId="22">#REF!</definedName>
    <definedName name="ALTBCA">#REF!</definedName>
    <definedName name="alter3a">#REF!</definedName>
    <definedName name="alter3b">#REF!</definedName>
    <definedName name="ALTERNATIVOOOO" localSheetId="21">#REF!</definedName>
    <definedName name="ALTERNATIVOOOO" localSheetId="22">#REF!</definedName>
    <definedName name="ALTERNATIVOOOO">#REF!</definedName>
    <definedName name="amo" localSheetId="21" hidden="1">{"Tab1",#N/A,FALSE,"P";"Tab2",#N/A,FALSE,"P"}</definedName>
    <definedName name="amo" localSheetId="22" hidden="1">{"Tab1",#N/A,FALSE,"P";"Tab2",#N/A,FALSE,"P"}</definedName>
    <definedName name="amo" hidden="1">{"Tab1",#N/A,FALSE,"P";"Tab2",#N/A,FALSE,"P"}</definedName>
    <definedName name="amo_1" localSheetId="21" hidden="1">{"Tab1",#N/A,FALSE,"P";"Tab2",#N/A,FALSE,"P"}</definedName>
    <definedName name="amo_1" localSheetId="22" hidden="1">{"Tab1",#N/A,FALSE,"P";"Tab2",#N/A,FALSE,"P"}</definedName>
    <definedName name="amo_1" hidden="1">{"Tab1",#N/A,FALSE,"P";"Tab2",#N/A,FALSE,"P"}</definedName>
    <definedName name="amo_1_1" localSheetId="21" hidden="1">{"Tab1",#N/A,FALSE,"P";"Tab2",#N/A,FALSE,"P"}</definedName>
    <definedName name="amo_1_1" localSheetId="22" hidden="1">{"Tab1",#N/A,FALSE,"P";"Tab2",#N/A,FALSE,"P"}</definedName>
    <definedName name="amo_1_1" hidden="1">{"Tab1",#N/A,FALSE,"P";"Tab2",#N/A,FALSE,"P"}</definedName>
    <definedName name="amo_1_2" localSheetId="21" hidden="1">{"Tab1",#N/A,FALSE,"P";"Tab2",#N/A,FALSE,"P"}</definedName>
    <definedName name="amo_1_2" localSheetId="22" hidden="1">{"Tab1",#N/A,FALSE,"P";"Tab2",#N/A,FALSE,"P"}</definedName>
    <definedName name="amo_1_2" hidden="1">{"Tab1",#N/A,FALSE,"P";"Tab2",#N/A,FALSE,"P"}</definedName>
    <definedName name="amo_1_3" localSheetId="21" hidden="1">{"Tab1",#N/A,FALSE,"P";"Tab2",#N/A,FALSE,"P"}</definedName>
    <definedName name="amo_1_3" localSheetId="22" hidden="1">{"Tab1",#N/A,FALSE,"P";"Tab2",#N/A,FALSE,"P"}</definedName>
    <definedName name="amo_1_3" hidden="1">{"Tab1",#N/A,FALSE,"P";"Tab2",#N/A,FALSE,"P"}</definedName>
    <definedName name="amo_1_4" localSheetId="21" hidden="1">{"Tab1",#N/A,FALSE,"P";"Tab2",#N/A,FALSE,"P"}</definedName>
    <definedName name="amo_1_4" localSheetId="22" hidden="1">{"Tab1",#N/A,FALSE,"P";"Tab2",#N/A,FALSE,"P"}</definedName>
    <definedName name="amo_1_4" hidden="1">{"Tab1",#N/A,FALSE,"P";"Tab2",#N/A,FALSE,"P"}</definedName>
    <definedName name="amo_2" localSheetId="21" hidden="1">{"Tab1",#N/A,FALSE,"P";"Tab2",#N/A,FALSE,"P"}</definedName>
    <definedName name="amo_2" localSheetId="22" hidden="1">{"Tab1",#N/A,FALSE,"P";"Tab2",#N/A,FALSE,"P"}</definedName>
    <definedName name="amo_2" hidden="1">{"Tab1",#N/A,FALSE,"P";"Tab2",#N/A,FALSE,"P"}</definedName>
    <definedName name="amo_3" localSheetId="21" hidden="1">{"Tab1",#N/A,FALSE,"P";"Tab2",#N/A,FALSE,"P"}</definedName>
    <definedName name="amo_3" localSheetId="22" hidden="1">{"Tab1",#N/A,FALSE,"P";"Tab2",#N/A,FALSE,"P"}</definedName>
    <definedName name="amo_3" hidden="1">{"Tab1",#N/A,FALSE,"P";"Tab2",#N/A,FALSE,"P"}</definedName>
    <definedName name="amo_4" localSheetId="21" hidden="1">{"Tab1",#N/A,FALSE,"P";"Tab2",#N/A,FALSE,"P"}</definedName>
    <definedName name="amo_4" localSheetId="22" hidden="1">{"Tab1",#N/A,FALSE,"P";"Tab2",#N/A,FALSE,"P"}</definedName>
    <definedName name="amo_4" hidden="1">{"Tab1",#N/A,FALSE,"P";"Tab2",#N/A,FALSE,"P"}</definedName>
    <definedName name="amort" localSheetId="21">#REF!</definedName>
    <definedName name="amort" localSheetId="22">#REF!</definedName>
    <definedName name="amort">#REF!</definedName>
    <definedName name="Amorti" localSheetId="21">#REF!</definedName>
    <definedName name="Amorti" localSheetId="22">#REF!</definedName>
    <definedName name="Amorti">#REF!</definedName>
    <definedName name="AMORTIZATION">#REF!</definedName>
    <definedName name="ana" localSheetId="21">#REF!</definedName>
    <definedName name="ana" localSheetId="22">#REF!</definedName>
    <definedName name="ana">#REF!</definedName>
    <definedName name="ANAPROMESRESPMES" localSheetId="21" hidden="1">{"'boletin'!$A$1:$R$73"}</definedName>
    <definedName name="ANAPROMESRESPMES" localSheetId="22" hidden="1">{"'boletin'!$A$1:$R$73"}</definedName>
    <definedName name="ANAPROMESRESPMES" hidden="1">{"'boletin'!$A$1:$R$73"}</definedName>
    <definedName name="ANDA96" localSheetId="21">#REF!</definedName>
    <definedName name="ANDA96" localSheetId="22">#REF!</definedName>
    <definedName name="ANDA96">#REF!</definedName>
    <definedName name="andrea" localSheetId="21">#REF!</definedName>
    <definedName name="andrea" localSheetId="22">#REF!</definedName>
    <definedName name="andrea">#REF!</definedName>
    <definedName name="ANEXO" localSheetId="21">#REF!</definedName>
    <definedName name="ANEXO" localSheetId="22">#REF!</definedName>
    <definedName name="ANEXO">#REF!</definedName>
    <definedName name="ANTEL96" localSheetId="21">#REF!</definedName>
    <definedName name="ANTEL96" localSheetId="22">#REF!</definedName>
    <definedName name="ANTEL96">#REF!</definedName>
    <definedName name="anterior" localSheetId="21">#REF!</definedName>
    <definedName name="anterior" localSheetId="22">#REF!</definedName>
    <definedName name="anterior">#REF!</definedName>
    <definedName name="anuales" localSheetId="21">#REF!</definedName>
    <definedName name="anuales" localSheetId="22">#REF!</definedName>
    <definedName name="anuales">#REF!</definedName>
    <definedName name="AÑO_1999" localSheetId="21">#REF!</definedName>
    <definedName name="AÑO_1999" localSheetId="22">#REF!</definedName>
    <definedName name="AÑO_1999">#REF!</definedName>
    <definedName name="AÑOS" localSheetId="22">#REF!</definedName>
    <definedName name="AÑOS">[9]CONSULTA!$AU$8:$AU$12</definedName>
    <definedName name="APYR" localSheetId="21">#REF!</definedName>
    <definedName name="APYR" localSheetId="22">#REF!</definedName>
    <definedName name="APYR">#REF!</definedName>
    <definedName name="Area_2" localSheetId="21">#REF!</definedName>
    <definedName name="Area_2" localSheetId="22">#REF!</definedName>
    <definedName name="Area_2">#REF!</definedName>
    <definedName name="_xlnm.Extract" localSheetId="22">#REF!</definedName>
    <definedName name="_xlnm.Extract">'[1]esc con 2.4% '!$A$1169:$L$1282</definedName>
    <definedName name="_xlnm.Print_Area" localSheetId="1">'1. Saldos SPNF 2017- 2025'!$A$1:$E$57</definedName>
    <definedName name="_xlnm.Print_Area" localSheetId="18">'18. Progr. Mensual DEm'!$A$2:$N$90</definedName>
    <definedName name="_xlnm.Print_Area" localSheetId="21">#REF!</definedName>
    <definedName name="_xlnm.Print_Area" localSheetId="22">'22. Metadatos'!$A$1:$D$39</definedName>
    <definedName name="_xlnm.Print_Area" localSheetId="0">Portada!$A$1:$G$43</definedName>
    <definedName name="_xlnm.Print_Area">#REF!</definedName>
    <definedName name="Area1" localSheetId="21">#REF!</definedName>
    <definedName name="Area1" localSheetId="22">#REF!</definedName>
    <definedName name="Area1">#REF!</definedName>
    <definedName name="AREACONSTRUCCIO" localSheetId="21">#REF!</definedName>
    <definedName name="AREACONSTRUCCIO" localSheetId="22">#REF!</definedName>
    <definedName name="AREACONSTRUCCIO">#REF!</definedName>
    <definedName name="areor" localSheetId="21">#REF!</definedName>
    <definedName name="areor" localSheetId="22">#REF!</definedName>
    <definedName name="areor">#REF!</definedName>
    <definedName name="as" localSheetId="21" hidden="1">{"Minpmon",#N/A,FALSE,"Monthinput"}</definedName>
    <definedName name="as" localSheetId="22" hidden="1">{"Minpmon",#N/A,FALSE,"Monthinput"}</definedName>
    <definedName name="as" hidden="1">{"Minpmon",#N/A,FALSE,"Monthinput"}</definedName>
    <definedName name="as_1" localSheetId="21" hidden="1">{"Minpmon",#N/A,FALSE,"Monthinput"}</definedName>
    <definedName name="as_1" localSheetId="22" hidden="1">{"Minpmon",#N/A,FALSE,"Monthinput"}</definedName>
    <definedName name="as_1" hidden="1">{"Minpmon",#N/A,FALSE,"Monthinput"}</definedName>
    <definedName name="as_1_1" localSheetId="21" hidden="1">{"Minpmon",#N/A,FALSE,"Monthinput"}</definedName>
    <definedName name="as_1_1" localSheetId="22" hidden="1">{"Minpmon",#N/A,FALSE,"Monthinput"}</definedName>
    <definedName name="as_1_1" hidden="1">{"Minpmon",#N/A,FALSE,"Monthinput"}</definedName>
    <definedName name="as_1_2" localSheetId="21" hidden="1">{"Minpmon",#N/A,FALSE,"Monthinput"}</definedName>
    <definedName name="as_1_2" localSheetId="22" hidden="1">{"Minpmon",#N/A,FALSE,"Monthinput"}</definedName>
    <definedName name="as_1_2" hidden="1">{"Minpmon",#N/A,FALSE,"Monthinput"}</definedName>
    <definedName name="as_1_3" localSheetId="21" hidden="1">{"Minpmon",#N/A,FALSE,"Monthinput"}</definedName>
    <definedName name="as_1_3" localSheetId="22" hidden="1">{"Minpmon",#N/A,FALSE,"Monthinput"}</definedName>
    <definedName name="as_1_3" hidden="1">{"Minpmon",#N/A,FALSE,"Monthinput"}</definedName>
    <definedName name="as_1_4" localSheetId="21" hidden="1">{"Minpmon",#N/A,FALSE,"Monthinput"}</definedName>
    <definedName name="as_1_4" localSheetId="22" hidden="1">{"Minpmon",#N/A,FALSE,"Monthinput"}</definedName>
    <definedName name="as_1_4" hidden="1">{"Minpmon",#N/A,FALSE,"Monthinput"}</definedName>
    <definedName name="as_2" localSheetId="21" hidden="1">{"Minpmon",#N/A,FALSE,"Monthinput"}</definedName>
    <definedName name="as_2" localSheetId="22" hidden="1">{"Minpmon",#N/A,FALSE,"Monthinput"}</definedName>
    <definedName name="as_2" hidden="1">{"Minpmon",#N/A,FALSE,"Monthinput"}</definedName>
    <definedName name="as_3" localSheetId="21" hidden="1">{"Minpmon",#N/A,FALSE,"Monthinput"}</definedName>
    <definedName name="as_3" localSheetId="22" hidden="1">{"Minpmon",#N/A,FALSE,"Monthinput"}</definedName>
    <definedName name="as_3" hidden="1">{"Minpmon",#N/A,FALSE,"Monthinput"}</definedName>
    <definedName name="as_4" localSheetId="21" hidden="1">{"Minpmon",#N/A,FALSE,"Monthinput"}</definedName>
    <definedName name="as_4" localSheetId="22" hidden="1">{"Minpmon",#N/A,FALSE,"Monthinput"}</definedName>
    <definedName name="as_4" hidden="1">{"Minpmon",#N/A,FALSE,"Monthinput"}</definedName>
    <definedName name="asd" localSheetId="21" hidden="1">{"Tab1",#N/A,FALSE,"P";"Tab2",#N/A,FALSE,"P"}</definedName>
    <definedName name="asd" localSheetId="22" hidden="1">{"Tab1",#N/A,FALSE,"P";"Tab2",#N/A,FALSE,"P"}</definedName>
    <definedName name="asd" hidden="1">{"Tab1",#N/A,FALSE,"P";"Tab2",#N/A,FALSE,"P"}</definedName>
    <definedName name="asdas">[62]BEM_1!#REF!</definedName>
    <definedName name="asdasd">#N/A</definedName>
    <definedName name="asdf">#REF!</definedName>
    <definedName name="asdfasdf" localSheetId="21" hidden="1">{"Tab1",#N/A,FALSE,"P";"Tab2",#N/A,FALSE,"P"}</definedName>
    <definedName name="asdfasdf" localSheetId="22" hidden="1">{"Tab1",#N/A,FALSE,"P";"Tab2",#N/A,FALSE,"P"}</definedName>
    <definedName name="asdfasdf" hidden="1">{"Tab1",#N/A,FALSE,"P";"Tab2",#N/A,FALSE,"P"}</definedName>
    <definedName name="asdfasdf_1" localSheetId="21" hidden="1">{"Tab1",#N/A,FALSE,"P";"Tab2",#N/A,FALSE,"P"}</definedName>
    <definedName name="asdfasdf_1" localSheetId="22" hidden="1">{"Tab1",#N/A,FALSE,"P";"Tab2",#N/A,FALSE,"P"}</definedName>
    <definedName name="asdfasdf_1" hidden="1">{"Tab1",#N/A,FALSE,"P";"Tab2",#N/A,FALSE,"P"}</definedName>
    <definedName name="asdfasdf_1_1" localSheetId="21" hidden="1">{"Tab1",#N/A,FALSE,"P";"Tab2",#N/A,FALSE,"P"}</definedName>
    <definedName name="asdfasdf_1_1" localSheetId="22" hidden="1">{"Tab1",#N/A,FALSE,"P";"Tab2",#N/A,FALSE,"P"}</definedName>
    <definedName name="asdfasdf_1_1" hidden="1">{"Tab1",#N/A,FALSE,"P";"Tab2",#N/A,FALSE,"P"}</definedName>
    <definedName name="asdfasdf_1_2" localSheetId="21" hidden="1">{"Tab1",#N/A,FALSE,"P";"Tab2",#N/A,FALSE,"P"}</definedName>
    <definedName name="asdfasdf_1_2" localSheetId="22" hidden="1">{"Tab1",#N/A,FALSE,"P";"Tab2",#N/A,FALSE,"P"}</definedName>
    <definedName name="asdfasdf_1_2" hidden="1">{"Tab1",#N/A,FALSE,"P";"Tab2",#N/A,FALSE,"P"}</definedName>
    <definedName name="asdfasdf_1_3" localSheetId="21" hidden="1">{"Tab1",#N/A,FALSE,"P";"Tab2",#N/A,FALSE,"P"}</definedName>
    <definedName name="asdfasdf_1_3" localSheetId="22" hidden="1">{"Tab1",#N/A,FALSE,"P";"Tab2",#N/A,FALSE,"P"}</definedName>
    <definedName name="asdfasdf_1_3" hidden="1">{"Tab1",#N/A,FALSE,"P";"Tab2",#N/A,FALSE,"P"}</definedName>
    <definedName name="asdfasdf_1_4" localSheetId="21" hidden="1">{"Tab1",#N/A,FALSE,"P";"Tab2",#N/A,FALSE,"P"}</definedName>
    <definedName name="asdfasdf_1_4" localSheetId="22" hidden="1">{"Tab1",#N/A,FALSE,"P";"Tab2",#N/A,FALSE,"P"}</definedName>
    <definedName name="asdfasdf_1_4" hidden="1">{"Tab1",#N/A,FALSE,"P";"Tab2",#N/A,FALSE,"P"}</definedName>
    <definedName name="asdfasdf_2" localSheetId="21" hidden="1">{"Tab1",#N/A,FALSE,"P";"Tab2",#N/A,FALSE,"P"}</definedName>
    <definedName name="asdfasdf_2" localSheetId="22" hidden="1">{"Tab1",#N/A,FALSE,"P";"Tab2",#N/A,FALSE,"P"}</definedName>
    <definedName name="asdfasdf_2" hidden="1">{"Tab1",#N/A,FALSE,"P";"Tab2",#N/A,FALSE,"P"}</definedName>
    <definedName name="asdfasdf_3" localSheetId="21" hidden="1">{"Tab1",#N/A,FALSE,"P";"Tab2",#N/A,FALSE,"P"}</definedName>
    <definedName name="asdfasdf_3" localSheetId="22" hidden="1">{"Tab1",#N/A,FALSE,"P";"Tab2",#N/A,FALSE,"P"}</definedName>
    <definedName name="asdfasdf_3" hidden="1">{"Tab1",#N/A,FALSE,"P";"Tab2",#N/A,FALSE,"P"}</definedName>
    <definedName name="asdfasdf_4" localSheetId="21" hidden="1">{"Tab1",#N/A,FALSE,"P";"Tab2",#N/A,FALSE,"P"}</definedName>
    <definedName name="asdfasdf_4" localSheetId="22" hidden="1">{"Tab1",#N/A,FALSE,"P";"Tab2",#N/A,FALSE,"P"}</definedName>
    <definedName name="asdfasdf_4" hidden="1">{"Tab1",#N/A,FALSE,"P";"Tab2",#N/A,FALSE,"P"}</definedName>
    <definedName name="asdgagsdag" localSheetId="21" hidden="1">{"Riqfin97",#N/A,FALSE,"Tran";"Riqfinpro",#N/A,FALSE,"Tran"}</definedName>
    <definedName name="asdgagsdag" localSheetId="22" hidden="1">{"Riqfin97",#N/A,FALSE,"Tran";"Riqfinpro",#N/A,FALSE,"Tran"}</definedName>
    <definedName name="asdgagsdag" hidden="1">{"Riqfin97",#N/A,FALSE,"Tran";"Riqfinpro",#N/A,FALSE,"Tran"}</definedName>
    <definedName name="asdgagsdag_1" localSheetId="21" hidden="1">{"Riqfin97",#N/A,FALSE,"Tran";"Riqfinpro",#N/A,FALSE,"Tran"}</definedName>
    <definedName name="asdgagsdag_1" localSheetId="22" hidden="1">{"Riqfin97",#N/A,FALSE,"Tran";"Riqfinpro",#N/A,FALSE,"Tran"}</definedName>
    <definedName name="asdgagsdag_1" hidden="1">{"Riqfin97",#N/A,FALSE,"Tran";"Riqfinpro",#N/A,FALSE,"Tran"}</definedName>
    <definedName name="asdgagsdag_1_1" localSheetId="21" hidden="1">{"Riqfin97",#N/A,FALSE,"Tran";"Riqfinpro",#N/A,FALSE,"Tran"}</definedName>
    <definedName name="asdgagsdag_1_1" localSheetId="22" hidden="1">{"Riqfin97",#N/A,FALSE,"Tran";"Riqfinpro",#N/A,FALSE,"Tran"}</definedName>
    <definedName name="asdgagsdag_1_1" hidden="1">{"Riqfin97",#N/A,FALSE,"Tran";"Riqfinpro",#N/A,FALSE,"Tran"}</definedName>
    <definedName name="asdgagsdag_1_2" localSheetId="21" hidden="1">{"Riqfin97",#N/A,FALSE,"Tran";"Riqfinpro",#N/A,FALSE,"Tran"}</definedName>
    <definedName name="asdgagsdag_1_2" localSheetId="22" hidden="1">{"Riqfin97",#N/A,FALSE,"Tran";"Riqfinpro",#N/A,FALSE,"Tran"}</definedName>
    <definedName name="asdgagsdag_1_2" hidden="1">{"Riqfin97",#N/A,FALSE,"Tran";"Riqfinpro",#N/A,FALSE,"Tran"}</definedName>
    <definedName name="asdgagsdag_1_3" localSheetId="21" hidden="1">{"Riqfin97",#N/A,FALSE,"Tran";"Riqfinpro",#N/A,FALSE,"Tran"}</definedName>
    <definedName name="asdgagsdag_1_3" localSheetId="22" hidden="1">{"Riqfin97",#N/A,FALSE,"Tran";"Riqfinpro",#N/A,FALSE,"Tran"}</definedName>
    <definedName name="asdgagsdag_1_3" hidden="1">{"Riqfin97",#N/A,FALSE,"Tran";"Riqfinpro",#N/A,FALSE,"Tran"}</definedName>
    <definedName name="asdgagsdag_1_4" localSheetId="21" hidden="1">{"Riqfin97",#N/A,FALSE,"Tran";"Riqfinpro",#N/A,FALSE,"Tran"}</definedName>
    <definedName name="asdgagsdag_1_4" localSheetId="22" hidden="1">{"Riqfin97",#N/A,FALSE,"Tran";"Riqfinpro",#N/A,FALSE,"Tran"}</definedName>
    <definedName name="asdgagsdag_1_4" hidden="1">{"Riqfin97",#N/A,FALSE,"Tran";"Riqfinpro",#N/A,FALSE,"Tran"}</definedName>
    <definedName name="asdgagsdag_2" localSheetId="21" hidden="1">{"Riqfin97",#N/A,FALSE,"Tran";"Riqfinpro",#N/A,FALSE,"Tran"}</definedName>
    <definedName name="asdgagsdag_2" localSheetId="22" hidden="1">{"Riqfin97",#N/A,FALSE,"Tran";"Riqfinpro",#N/A,FALSE,"Tran"}</definedName>
    <definedName name="asdgagsdag_2" hidden="1">{"Riqfin97",#N/A,FALSE,"Tran";"Riqfinpro",#N/A,FALSE,"Tran"}</definedName>
    <definedName name="asdgagsdag_3" localSheetId="21" hidden="1">{"Riqfin97",#N/A,FALSE,"Tran";"Riqfinpro",#N/A,FALSE,"Tran"}</definedName>
    <definedName name="asdgagsdag_3" localSheetId="22" hidden="1">{"Riqfin97",#N/A,FALSE,"Tran";"Riqfinpro",#N/A,FALSE,"Tran"}</definedName>
    <definedName name="asdgagsdag_3" hidden="1">{"Riqfin97",#N/A,FALSE,"Tran";"Riqfinpro",#N/A,FALSE,"Tran"}</definedName>
    <definedName name="asdgagsdag_4" localSheetId="21" hidden="1">{"Riqfin97",#N/A,FALSE,"Tran";"Riqfinpro",#N/A,FALSE,"Tran"}</definedName>
    <definedName name="asdgagsdag_4" localSheetId="22" hidden="1">{"Riqfin97",#N/A,FALSE,"Tran";"Riqfinpro",#N/A,FALSE,"Tran"}</definedName>
    <definedName name="asdgagsdag_4" hidden="1">{"Riqfin97",#N/A,FALSE,"Tran";"Riqfinpro",#N/A,FALSE,"Tran"}</definedName>
    <definedName name="ase" localSheetId="21" hidden="1">{"Minpmon",#N/A,FALSE,"Monthinput"}</definedName>
    <definedName name="ase" localSheetId="22" hidden="1">{"Minpmon",#N/A,FALSE,"Monthinput"}</definedName>
    <definedName name="ase" hidden="1">{"Minpmon",#N/A,FALSE,"Monthinput"}</definedName>
    <definedName name="asfasdfas" localSheetId="21" hidden="1">{"Riqfin97",#N/A,FALSE,"Tran";"Riqfinpro",#N/A,FALSE,"Tran"}</definedName>
    <definedName name="asfasdfas" localSheetId="22" hidden="1">{"Riqfin97",#N/A,FALSE,"Tran";"Riqfinpro",#N/A,FALSE,"Tran"}</definedName>
    <definedName name="asfasdfas" hidden="1">{"Riqfin97",#N/A,FALSE,"Tran";"Riqfinpro",#N/A,FALSE,"Tran"}</definedName>
    <definedName name="asfasdfas_1" localSheetId="21" hidden="1">{"Riqfin97",#N/A,FALSE,"Tran";"Riqfinpro",#N/A,FALSE,"Tran"}</definedName>
    <definedName name="asfasdfas_1" localSheetId="22" hidden="1">{"Riqfin97",#N/A,FALSE,"Tran";"Riqfinpro",#N/A,FALSE,"Tran"}</definedName>
    <definedName name="asfasdfas_1" hidden="1">{"Riqfin97",#N/A,FALSE,"Tran";"Riqfinpro",#N/A,FALSE,"Tran"}</definedName>
    <definedName name="asfasdfas_1_1" localSheetId="21" hidden="1">{"Riqfin97",#N/A,FALSE,"Tran";"Riqfinpro",#N/A,FALSE,"Tran"}</definedName>
    <definedName name="asfasdfas_1_1" localSheetId="22" hidden="1">{"Riqfin97",#N/A,FALSE,"Tran";"Riqfinpro",#N/A,FALSE,"Tran"}</definedName>
    <definedName name="asfasdfas_1_1" hidden="1">{"Riqfin97",#N/A,FALSE,"Tran";"Riqfinpro",#N/A,FALSE,"Tran"}</definedName>
    <definedName name="asfasdfas_1_2" localSheetId="21" hidden="1">{"Riqfin97",#N/A,FALSE,"Tran";"Riqfinpro",#N/A,FALSE,"Tran"}</definedName>
    <definedName name="asfasdfas_1_2" localSheetId="22" hidden="1">{"Riqfin97",#N/A,FALSE,"Tran";"Riqfinpro",#N/A,FALSE,"Tran"}</definedName>
    <definedName name="asfasdfas_1_2" hidden="1">{"Riqfin97",#N/A,FALSE,"Tran";"Riqfinpro",#N/A,FALSE,"Tran"}</definedName>
    <definedName name="asfasdfas_1_3" localSheetId="21" hidden="1">{"Riqfin97",#N/A,FALSE,"Tran";"Riqfinpro",#N/A,FALSE,"Tran"}</definedName>
    <definedName name="asfasdfas_1_3" localSheetId="22" hidden="1">{"Riqfin97",#N/A,FALSE,"Tran";"Riqfinpro",#N/A,FALSE,"Tran"}</definedName>
    <definedName name="asfasdfas_1_3" hidden="1">{"Riqfin97",#N/A,FALSE,"Tran";"Riqfinpro",#N/A,FALSE,"Tran"}</definedName>
    <definedName name="asfasdfas_1_4" localSheetId="21" hidden="1">{"Riqfin97",#N/A,FALSE,"Tran";"Riqfinpro",#N/A,FALSE,"Tran"}</definedName>
    <definedName name="asfasdfas_1_4" localSheetId="22" hidden="1">{"Riqfin97",#N/A,FALSE,"Tran";"Riqfinpro",#N/A,FALSE,"Tran"}</definedName>
    <definedName name="asfasdfas_1_4" hidden="1">{"Riqfin97",#N/A,FALSE,"Tran";"Riqfinpro",#N/A,FALSE,"Tran"}</definedName>
    <definedName name="asfasdfas_2" localSheetId="21" hidden="1">{"Riqfin97",#N/A,FALSE,"Tran";"Riqfinpro",#N/A,FALSE,"Tran"}</definedName>
    <definedName name="asfasdfas_2" localSheetId="22" hidden="1">{"Riqfin97",#N/A,FALSE,"Tran";"Riqfinpro",#N/A,FALSE,"Tran"}</definedName>
    <definedName name="asfasdfas_2" hidden="1">{"Riqfin97",#N/A,FALSE,"Tran";"Riqfinpro",#N/A,FALSE,"Tran"}</definedName>
    <definedName name="asfasdfas_3" localSheetId="21" hidden="1">{"Riqfin97",#N/A,FALSE,"Tran";"Riqfinpro",#N/A,FALSE,"Tran"}</definedName>
    <definedName name="asfasdfas_3" localSheetId="22" hidden="1">{"Riqfin97",#N/A,FALSE,"Tran";"Riqfinpro",#N/A,FALSE,"Tran"}</definedName>
    <definedName name="asfasdfas_3" hidden="1">{"Riqfin97",#N/A,FALSE,"Tran";"Riqfinpro",#N/A,FALSE,"Tran"}</definedName>
    <definedName name="asfasdfas_4" localSheetId="21" hidden="1">{"Riqfin97",#N/A,FALSE,"Tran";"Riqfinpro",#N/A,FALSE,"Tran"}</definedName>
    <definedName name="asfasdfas_4" localSheetId="22" hidden="1">{"Riqfin97",#N/A,FALSE,"Tran";"Riqfinpro",#N/A,FALSE,"Tran"}</definedName>
    <definedName name="asfasdfas_4" hidden="1">{"Riqfin97",#N/A,FALSE,"Tran";"Riqfinpro",#N/A,FALSE,"Tran"}</definedName>
    <definedName name="asfasdgfasgf" localSheetId="21">#REF!</definedName>
    <definedName name="asfasdgfasgf" localSheetId="22">#REF!</definedName>
    <definedName name="asfasdgfasgf">#REF!</definedName>
    <definedName name="asfdfgasrgsrg" localSheetId="21" hidden="1">{"Riqfin97",#N/A,FALSE,"Tran";"Riqfinpro",#N/A,FALSE,"Tran"}</definedName>
    <definedName name="asfdfgasrgsrg" localSheetId="22" hidden="1">{"Riqfin97",#N/A,FALSE,"Tran";"Riqfinpro",#N/A,FALSE,"Tran"}</definedName>
    <definedName name="asfdfgasrgsrg" hidden="1">{"Riqfin97",#N/A,FALSE,"Tran";"Riqfinpro",#N/A,FALSE,"Tran"}</definedName>
    <definedName name="asfdfgasrgsrg_1" localSheetId="21" hidden="1">{"Riqfin97",#N/A,FALSE,"Tran";"Riqfinpro",#N/A,FALSE,"Tran"}</definedName>
    <definedName name="asfdfgasrgsrg_1" localSheetId="22" hidden="1">{"Riqfin97",#N/A,FALSE,"Tran";"Riqfinpro",#N/A,FALSE,"Tran"}</definedName>
    <definedName name="asfdfgasrgsrg_1" hidden="1">{"Riqfin97",#N/A,FALSE,"Tran";"Riqfinpro",#N/A,FALSE,"Tran"}</definedName>
    <definedName name="asfdfgasrgsrg_1_1" localSheetId="21" hidden="1">{"Riqfin97",#N/A,FALSE,"Tran";"Riqfinpro",#N/A,FALSE,"Tran"}</definedName>
    <definedName name="asfdfgasrgsrg_1_1" localSheetId="22" hidden="1">{"Riqfin97",#N/A,FALSE,"Tran";"Riqfinpro",#N/A,FALSE,"Tran"}</definedName>
    <definedName name="asfdfgasrgsrg_1_1" hidden="1">{"Riqfin97",#N/A,FALSE,"Tran";"Riqfinpro",#N/A,FALSE,"Tran"}</definedName>
    <definedName name="asfdfgasrgsrg_1_2" localSheetId="21" hidden="1">{"Riqfin97",#N/A,FALSE,"Tran";"Riqfinpro",#N/A,FALSE,"Tran"}</definedName>
    <definedName name="asfdfgasrgsrg_1_2" localSheetId="22" hidden="1">{"Riqfin97",#N/A,FALSE,"Tran";"Riqfinpro",#N/A,FALSE,"Tran"}</definedName>
    <definedName name="asfdfgasrgsrg_1_2" hidden="1">{"Riqfin97",#N/A,FALSE,"Tran";"Riqfinpro",#N/A,FALSE,"Tran"}</definedName>
    <definedName name="asfdfgasrgsrg_1_3" localSheetId="21" hidden="1">{"Riqfin97",#N/A,FALSE,"Tran";"Riqfinpro",#N/A,FALSE,"Tran"}</definedName>
    <definedName name="asfdfgasrgsrg_1_3" localSheetId="22" hidden="1">{"Riqfin97",#N/A,FALSE,"Tran";"Riqfinpro",#N/A,FALSE,"Tran"}</definedName>
    <definedName name="asfdfgasrgsrg_1_3" hidden="1">{"Riqfin97",#N/A,FALSE,"Tran";"Riqfinpro",#N/A,FALSE,"Tran"}</definedName>
    <definedName name="asfdfgasrgsrg_1_4" localSheetId="21" hidden="1">{"Riqfin97",#N/A,FALSE,"Tran";"Riqfinpro",#N/A,FALSE,"Tran"}</definedName>
    <definedName name="asfdfgasrgsrg_1_4" localSheetId="22" hidden="1">{"Riqfin97",#N/A,FALSE,"Tran";"Riqfinpro",#N/A,FALSE,"Tran"}</definedName>
    <definedName name="asfdfgasrgsrg_1_4" hidden="1">{"Riqfin97",#N/A,FALSE,"Tran";"Riqfinpro",#N/A,FALSE,"Tran"}</definedName>
    <definedName name="asfdfgasrgsrg_2" localSheetId="21" hidden="1">{"Riqfin97",#N/A,FALSE,"Tran";"Riqfinpro",#N/A,FALSE,"Tran"}</definedName>
    <definedName name="asfdfgasrgsrg_2" localSheetId="22" hidden="1">{"Riqfin97",#N/A,FALSE,"Tran";"Riqfinpro",#N/A,FALSE,"Tran"}</definedName>
    <definedName name="asfdfgasrgsrg_2" hidden="1">{"Riqfin97",#N/A,FALSE,"Tran";"Riqfinpro",#N/A,FALSE,"Tran"}</definedName>
    <definedName name="asfdfgasrgsrg_3" localSheetId="21" hidden="1">{"Riqfin97",#N/A,FALSE,"Tran";"Riqfinpro",#N/A,FALSE,"Tran"}</definedName>
    <definedName name="asfdfgasrgsrg_3" localSheetId="22" hidden="1">{"Riqfin97",#N/A,FALSE,"Tran";"Riqfinpro",#N/A,FALSE,"Tran"}</definedName>
    <definedName name="asfdfgasrgsrg_3" hidden="1">{"Riqfin97",#N/A,FALSE,"Tran";"Riqfinpro",#N/A,FALSE,"Tran"}</definedName>
    <definedName name="asfdfgasrgsrg_4" localSheetId="21" hidden="1">{"Riqfin97",#N/A,FALSE,"Tran";"Riqfinpro",#N/A,FALSE,"Tran"}</definedName>
    <definedName name="asfdfgasrgsrg_4" localSheetId="22" hidden="1">{"Riqfin97",#N/A,FALSE,"Tran";"Riqfinpro",#N/A,FALSE,"Tran"}</definedName>
    <definedName name="asfdfgasrgsrg_4" hidden="1">{"Riqfin97",#N/A,FALSE,"Tran";"Riqfinpro",#N/A,FALSE,"Tran"}</definedName>
    <definedName name="ASO" localSheetId="21">#REF!</definedName>
    <definedName name="ASO" localSheetId="22">#REF!</definedName>
    <definedName name="ASO">#REF!</definedName>
    <definedName name="Assistance" localSheetId="21">#REF!</definedName>
    <definedName name="Assistance" localSheetId="22">#REF!</definedName>
    <definedName name="Assistance">#REF!</definedName>
    <definedName name="ASSUMPB">[63]E!#REF!</definedName>
    <definedName name="atrade" localSheetId="11">[64]!atrade</definedName>
    <definedName name="atrade" localSheetId="13">[64]!atrade</definedName>
    <definedName name="atrade" localSheetId="14">[64]!atrade</definedName>
    <definedName name="atrade" localSheetId="16">[64]!atrade</definedName>
    <definedName name="atrade" localSheetId="22">#REF!</definedName>
    <definedName name="atrade" localSheetId="3">[64]!atrade</definedName>
    <definedName name="atrade" localSheetId="4">[64]!atrade</definedName>
    <definedName name="atrade" localSheetId="5">[64]!atrade</definedName>
    <definedName name="atrade" localSheetId="6">[64]!atrade</definedName>
    <definedName name="atrade" localSheetId="7">[64]!atrade</definedName>
    <definedName name="atrade" localSheetId="9">[64]!atrade</definedName>
    <definedName name="atrade">[64]!atrade</definedName>
    <definedName name="ATS">#REF!</definedName>
    <definedName name="auto_abril">#REF!</definedName>
    <definedName name="auto_abril00">#REF!</definedName>
    <definedName name="_xlnm.Auto_Open">#REF!</definedName>
    <definedName name="ayuda" localSheetId="11">[65]!ayuda</definedName>
    <definedName name="ayuda" localSheetId="13">[65]!ayuda</definedName>
    <definedName name="ayuda" localSheetId="14">[65]!ayuda</definedName>
    <definedName name="ayuda" localSheetId="16">[65]!ayuda</definedName>
    <definedName name="ayuda" localSheetId="21">[66]!ayuda</definedName>
    <definedName name="ayuda" localSheetId="22">#REF!</definedName>
    <definedName name="ayuda" localSheetId="3">[65]!ayuda</definedName>
    <definedName name="ayuda" localSheetId="4">[65]!ayuda</definedName>
    <definedName name="ayuda" localSheetId="5">[65]!ayuda</definedName>
    <definedName name="ayuda" localSheetId="6">[65]!ayuda</definedName>
    <definedName name="ayuda" localSheetId="7">[65]!ayuda</definedName>
    <definedName name="ayuda" localSheetId="9">[65]!ayuda</definedName>
    <definedName name="ayuda">[65]!ayuda</definedName>
    <definedName name="B" localSheetId="21">#REF!</definedName>
    <definedName name="B" localSheetId="22">#REF!</definedName>
    <definedName name="B">#REF!</definedName>
    <definedName name="B.2nEEN" localSheetId="21">#REF!</definedName>
    <definedName name="B.2nEEN" localSheetId="22">#REF!</definedName>
    <definedName name="B.2nEEN">#REF!</definedName>
    <definedName name="B_S" localSheetId="21">#REF!</definedName>
    <definedName name="B_S" localSheetId="22">#REF!</definedName>
    <definedName name="B_S">#REF!</definedName>
    <definedName name="b1std">#REF!</definedName>
    <definedName name="b2std">#REF!</definedName>
    <definedName name="BAAJUSTADA" localSheetId="21">#REF!</definedName>
    <definedName name="BAAJUSTADA" localSheetId="22">#REF!</definedName>
    <definedName name="BAAJUSTADA">#REF!</definedName>
    <definedName name="BABA" localSheetId="21">#REF!</definedName>
    <definedName name="BABA" localSheetId="22">#REF!</definedName>
    <definedName name="BABA">#REF!</definedName>
    <definedName name="Badea" localSheetId="1">'[59]Debt 2009'!#REF!</definedName>
    <definedName name="Badea" localSheetId="21">'[59]Debt 2009'!#REF!</definedName>
    <definedName name="Badea" localSheetId="22">#REF!</definedName>
    <definedName name="Badea">'[59]Debt 2009'!#REF!</definedName>
    <definedName name="BAL" localSheetId="22">#REF!</definedName>
    <definedName name="BAL">[2]DETALLADO!$A$1:$A$340</definedName>
    <definedName name="Bal.Apert." localSheetId="21">#REF!</definedName>
    <definedName name="Bal.Apert." localSheetId="22">#REF!</definedName>
    <definedName name="Bal.Apert.">#REF!</definedName>
    <definedName name="Bal.Cierre" localSheetId="21">#REF!</definedName>
    <definedName name="Bal.Cierre" localSheetId="22">#REF!</definedName>
    <definedName name="Bal.Cierre">#REF!</definedName>
    <definedName name="balanza" localSheetId="21">#REF!</definedName>
    <definedName name="balanza" localSheetId="22">#REF!</definedName>
    <definedName name="balanza">#REF!</definedName>
    <definedName name="BALDETALLADA" localSheetId="21">#REF!</definedName>
    <definedName name="BALDETALLADA" localSheetId="22">#REF!</definedName>
    <definedName name="BALDETALLADA">#REF!</definedName>
    <definedName name="bancos" localSheetId="21">#REF!</definedName>
    <definedName name="bancos" localSheetId="22">#REF!</definedName>
    <definedName name="bancos">#REF!</definedName>
    <definedName name="BANCOS_COMERCIALES" localSheetId="21">#REF!</definedName>
    <definedName name="BANCOS_COMERCIALES" localSheetId="22">#REF!</definedName>
    <definedName name="BANCOS_COMERCIALES">#REF!</definedName>
    <definedName name="BANCOSCOMERCIAL" localSheetId="21">#REF!</definedName>
    <definedName name="BANCOSCOMERCIAL" localSheetId="22">#REF!</definedName>
    <definedName name="BANCOSCOMERCIAL">#REF!</definedName>
    <definedName name="Bank_soundness" localSheetId="21">#REF!</definedName>
    <definedName name="Bank_soundness" localSheetId="22">#REF!</definedName>
    <definedName name="Bank_soundness">#REF!</definedName>
    <definedName name="BANMA" localSheetId="21">#REF!</definedName>
    <definedName name="BANMA" localSheetId="22">#REF!</definedName>
    <definedName name="BANMA">#REF!</definedName>
    <definedName name="basass" localSheetId="22">#REF!</definedName>
    <definedName name="basass">[67]assumptions!$A$2:$M$34</definedName>
    <definedName name="basass2" localSheetId="22">#REF!</definedName>
    <definedName name="basass2">[68]assumptions!$A$2:$M$34</definedName>
    <definedName name="BASDAT" localSheetId="21">'[45]Annual Tables'!#REF!</definedName>
    <definedName name="BASDAT" localSheetId="22">#REF!</definedName>
    <definedName name="BASDAT">'[45]Annual Tables'!#REF!</definedName>
    <definedName name="base" localSheetId="21">#REF!</definedName>
    <definedName name="base" localSheetId="22">#REF!</definedName>
    <definedName name="base">#REF!</definedName>
    <definedName name="Base_datos_IM">[69]CUAROCHO!#REF!</definedName>
    <definedName name="BASE_MON" localSheetId="21">#REF!</definedName>
    <definedName name="BASE_MON" localSheetId="22">#REF!</definedName>
    <definedName name="BASE_MON">#REF!</definedName>
    <definedName name="BASE1" localSheetId="21">#REF!</definedName>
    <definedName name="BASE1" localSheetId="22">#REF!</definedName>
    <definedName name="BASE1">#REF!</definedName>
    <definedName name="_xlnm.Database" localSheetId="21">#REF!</definedName>
    <definedName name="_xlnm.Database" localSheetId="22">#REF!</definedName>
    <definedName name="_xlnm.Database">#REF!</definedName>
    <definedName name="BaseYear" localSheetId="22">#REF!</definedName>
    <definedName name="BaseYear">'[59]Debt 2009'!$C$3</definedName>
    <definedName name="Basic_Data" localSheetId="21">#REF!</definedName>
    <definedName name="Basic_Data" localSheetId="22">#REF!</definedName>
    <definedName name="Basic_Data">#REF!</definedName>
    <definedName name="BASICO" localSheetId="22">#REF!</definedName>
    <definedName name="BASICO">'[1]esc con 2.4% '!$B$1055</definedName>
    <definedName name="BasketName" localSheetId="22">#REF!</definedName>
    <definedName name="BasketName">[70]Info!$B$72</definedName>
    <definedName name="Bave">#REF!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hidden="1">{"Riqfin97",#N/A,FALSE,"Tran";"Riqfinpro",#N/A,FALSE,"Tran"}</definedName>
    <definedName name="BB__Data_Exports_from_Real__Sector_File" localSheetId="21">#REF!</definedName>
    <definedName name="BB__Data_Exports_from_Real__Sector_File" localSheetId="22">#REF!</definedName>
    <definedName name="BB__Data_Exports_from_Real__Sector_File">#REF!</definedName>
    <definedName name="BB__Data_Imports_from_BOP_File" localSheetId="21">#REF!</definedName>
    <definedName name="BB__Data_Imports_from_BOP_File" localSheetId="22">#REF!</definedName>
    <definedName name="BB__Data_Imports_from_BOP_File">#REF!</definedName>
    <definedName name="BB__Data_Imports_from_Fiscal_File" localSheetId="21">#REF!</definedName>
    <definedName name="BB__Data_Imports_from_Fiscal_File" localSheetId="22">#REF!</definedName>
    <definedName name="BB__Data_Imports_from_Fiscal_File">#REF!</definedName>
    <definedName name="BB__Data_Imports_from_Monetary_File" localSheetId="21">#REF!</definedName>
    <definedName name="BB__Data_Imports_from_Monetary_File" localSheetId="22">#REF!</definedName>
    <definedName name="BB__Data_Imports_from_Monetary_File">#REF!</definedName>
    <definedName name="BB__Data_inputs_for_projections" localSheetId="21">#REF!</definedName>
    <definedName name="BB__Data_inputs_for_projections" localSheetId="22">#REF!</definedName>
    <definedName name="BB__Data_inputs_for_projections">#REF!</definedName>
    <definedName name="bb_1" localSheetId="21" hidden="1">{"Riqfin97",#N/A,FALSE,"Tran";"Riqfinpro",#N/A,FALSE,"Tran"}</definedName>
    <definedName name="bb_1" localSheetId="22" hidden="1">{"Riqfin97",#N/A,FALSE,"Tran";"Riqfinpro",#N/A,FALSE,"Tran"}</definedName>
    <definedName name="bb_1" hidden="1">{"Riqfin97",#N/A,FALSE,"Tran";"Riqfinpro",#N/A,FALSE,"Tran"}</definedName>
    <definedName name="bb_1_1" localSheetId="21" hidden="1">{"Riqfin97",#N/A,FALSE,"Tran";"Riqfinpro",#N/A,FALSE,"Tran"}</definedName>
    <definedName name="bb_1_1" localSheetId="22" hidden="1">{"Riqfin97",#N/A,FALSE,"Tran";"Riqfinpro",#N/A,FALSE,"Tran"}</definedName>
    <definedName name="bb_1_1" hidden="1">{"Riqfin97",#N/A,FALSE,"Tran";"Riqfinpro",#N/A,FALSE,"Tran"}</definedName>
    <definedName name="bb_1_2" localSheetId="21" hidden="1">{"Riqfin97",#N/A,FALSE,"Tran";"Riqfinpro",#N/A,FALSE,"Tran"}</definedName>
    <definedName name="bb_1_2" localSheetId="22" hidden="1">{"Riqfin97",#N/A,FALSE,"Tran";"Riqfinpro",#N/A,FALSE,"Tran"}</definedName>
    <definedName name="bb_1_2" hidden="1">{"Riqfin97",#N/A,FALSE,"Tran";"Riqfinpro",#N/A,FALSE,"Tran"}</definedName>
    <definedName name="bb_1_3" localSheetId="21" hidden="1">{"Riqfin97",#N/A,FALSE,"Tran";"Riqfinpro",#N/A,FALSE,"Tran"}</definedName>
    <definedName name="bb_1_3" localSheetId="22" hidden="1">{"Riqfin97",#N/A,FALSE,"Tran";"Riqfinpro",#N/A,FALSE,"Tran"}</definedName>
    <definedName name="bb_1_3" hidden="1">{"Riqfin97",#N/A,FALSE,"Tran";"Riqfinpro",#N/A,FALSE,"Tran"}</definedName>
    <definedName name="bb_1_4" localSheetId="21" hidden="1">{"Riqfin97",#N/A,FALSE,"Tran";"Riqfinpro",#N/A,FALSE,"Tran"}</definedName>
    <definedName name="bb_1_4" localSheetId="22" hidden="1">{"Riqfin97",#N/A,FALSE,"Tran";"Riqfinpro",#N/A,FALSE,"Tran"}</definedName>
    <definedName name="bb_1_4" hidden="1">{"Riqfin97",#N/A,FALSE,"Tran";"Riqfinpro",#N/A,FALSE,"Tran"}</definedName>
    <definedName name="bb_2" localSheetId="21" hidden="1">{"Riqfin97",#N/A,FALSE,"Tran";"Riqfinpro",#N/A,FALSE,"Tran"}</definedName>
    <definedName name="bb_2" localSheetId="22" hidden="1">{"Riqfin97",#N/A,FALSE,"Tran";"Riqfinpro",#N/A,FALSE,"Tran"}</definedName>
    <definedName name="bb_2" hidden="1">{"Riqfin97",#N/A,FALSE,"Tran";"Riqfinpro",#N/A,FALSE,"Tran"}</definedName>
    <definedName name="bb_3" localSheetId="21" hidden="1">{"Riqfin97",#N/A,FALSE,"Tran";"Riqfinpro",#N/A,FALSE,"Tran"}</definedName>
    <definedName name="bb_3" localSheetId="22" hidden="1">{"Riqfin97",#N/A,FALSE,"Tran";"Riqfinpro",#N/A,FALSE,"Tran"}</definedName>
    <definedName name="bb_3" hidden="1">{"Riqfin97",#N/A,FALSE,"Tran";"Riqfinpro",#N/A,FALSE,"Tran"}</definedName>
    <definedName name="bb_4" localSheetId="21" hidden="1">{"Riqfin97",#N/A,FALSE,"Tran";"Riqfinpro",#N/A,FALSE,"Tran"}</definedName>
    <definedName name="bb_4" localSheetId="22" hidden="1">{"Riqfin97",#N/A,FALSE,"Tran";"Riqfinpro",#N/A,FALSE,"Tran"}</definedName>
    <definedName name="bb_4" hidden="1">{"Riqfin97",#N/A,FALSE,"Tran";"Riqfinpro",#N/A,FALSE,"Tran"}</definedName>
    <definedName name="BBB" localSheetId="21">#REF!</definedName>
    <definedName name="BBB" localSheetId="22">#REF!</definedName>
    <definedName name="BBB">#REF!</definedName>
    <definedName name="bbbb" localSheetId="21" hidden="1">{"Minpmon",#N/A,FALSE,"Monthinput"}</definedName>
    <definedName name="bbbb" localSheetId="22" hidden="1">{"Minpmon",#N/A,FALSE,"Monthinput"}</definedName>
    <definedName name="bbbb" hidden="1">{"Minpmon",#N/A,FALSE,"Monthinput"}</definedName>
    <definedName name="bbbb_1" localSheetId="21" hidden="1">{"Minpmon",#N/A,FALSE,"Monthinput"}</definedName>
    <definedName name="bbbb_1" localSheetId="22" hidden="1">{"Minpmon",#N/A,FALSE,"Monthinput"}</definedName>
    <definedName name="bbbb_1" hidden="1">{"Minpmon",#N/A,FALSE,"Monthinput"}</definedName>
    <definedName name="bbbb_1_1" localSheetId="21" hidden="1">{"Minpmon",#N/A,FALSE,"Monthinput"}</definedName>
    <definedName name="bbbb_1_1" localSheetId="22" hidden="1">{"Minpmon",#N/A,FALSE,"Monthinput"}</definedName>
    <definedName name="bbbb_1_1" hidden="1">{"Minpmon",#N/A,FALSE,"Monthinput"}</definedName>
    <definedName name="bbbb_1_2" localSheetId="21" hidden="1">{"Minpmon",#N/A,FALSE,"Monthinput"}</definedName>
    <definedName name="bbbb_1_2" localSheetId="22" hidden="1">{"Minpmon",#N/A,FALSE,"Monthinput"}</definedName>
    <definedName name="bbbb_1_2" hidden="1">{"Minpmon",#N/A,FALSE,"Monthinput"}</definedName>
    <definedName name="bbbb_1_3" localSheetId="21" hidden="1">{"Minpmon",#N/A,FALSE,"Monthinput"}</definedName>
    <definedName name="bbbb_1_3" localSheetId="22" hidden="1">{"Minpmon",#N/A,FALSE,"Monthinput"}</definedName>
    <definedName name="bbbb_1_3" hidden="1">{"Minpmon",#N/A,FALSE,"Monthinput"}</definedName>
    <definedName name="bbbb_1_4" localSheetId="21" hidden="1">{"Minpmon",#N/A,FALSE,"Monthinput"}</definedName>
    <definedName name="bbbb_1_4" localSheetId="22" hidden="1">{"Minpmon",#N/A,FALSE,"Monthinput"}</definedName>
    <definedName name="bbbb_1_4" hidden="1">{"Minpmon",#N/A,FALSE,"Monthinput"}</definedName>
    <definedName name="bbbb_2" localSheetId="21" hidden="1">{"Minpmon",#N/A,FALSE,"Monthinput"}</definedName>
    <definedName name="bbbb_2" localSheetId="22" hidden="1">{"Minpmon",#N/A,FALSE,"Monthinput"}</definedName>
    <definedName name="bbbb_2" hidden="1">{"Minpmon",#N/A,FALSE,"Monthinput"}</definedName>
    <definedName name="bbbb_3" localSheetId="21" hidden="1">{"Minpmon",#N/A,FALSE,"Monthinput"}</definedName>
    <definedName name="bbbb_3" localSheetId="22" hidden="1">{"Minpmon",#N/A,FALSE,"Monthinput"}</definedName>
    <definedName name="bbbb_3" hidden="1">{"Minpmon",#N/A,FALSE,"Monthinput"}</definedName>
    <definedName name="bbbb_4" localSheetId="21" hidden="1">{"Minpmon",#N/A,FALSE,"Monthinput"}</definedName>
    <definedName name="bbbb_4" localSheetId="22" hidden="1">{"Minpmon",#N/A,FALSE,"Monthinput"}</definedName>
    <definedName name="bbbb_4" hidden="1">{"Minpmon",#N/A,FALSE,"Monthinput"}</definedName>
    <definedName name="bbbbb" localSheetId="21" hidden="1">{"Riqfin97",#N/A,FALSE,"Tran";"Riqfinpro",#N/A,FALSE,"Tran"}</definedName>
    <definedName name="bbbbb" localSheetId="22" hidden="1">{"Riqfin97",#N/A,FALSE,"Tran";"Riqfinpro",#N/A,FALSE,"Tran"}</definedName>
    <definedName name="bbbbb" hidden="1">{"Riqfin97",#N/A,FALSE,"Tran";"Riqfinpro",#N/A,FALSE,"Tran"}</definedName>
    <definedName name="bbbbbbbbbbbbb" localSheetId="21" hidden="1">{"Tab1",#N/A,FALSE,"P";"Tab2",#N/A,FALSE,"P"}</definedName>
    <definedName name="bbbbbbbbbbbbb" localSheetId="22" hidden="1">{"Tab1",#N/A,FALSE,"P";"Tab2",#N/A,FALSE,"P"}</definedName>
    <definedName name="bbbbbbbbbbbbb" hidden="1">{"Tab1",#N/A,FALSE,"P";"Tab2",#N/A,FALSE,"P"}</definedName>
    <definedName name="bbbbbbbbbbbbb_1" localSheetId="21" hidden="1">{"Tab1",#N/A,FALSE,"P";"Tab2",#N/A,FALSE,"P"}</definedName>
    <definedName name="bbbbbbbbbbbbb_1" localSheetId="22" hidden="1">{"Tab1",#N/A,FALSE,"P";"Tab2",#N/A,FALSE,"P"}</definedName>
    <definedName name="bbbbbbbbbbbbb_1" hidden="1">{"Tab1",#N/A,FALSE,"P";"Tab2",#N/A,FALSE,"P"}</definedName>
    <definedName name="bbbbbbbbbbbbb_1_1" localSheetId="21" hidden="1">{"Tab1",#N/A,FALSE,"P";"Tab2",#N/A,FALSE,"P"}</definedName>
    <definedName name="bbbbbbbbbbbbb_1_1" localSheetId="22" hidden="1">{"Tab1",#N/A,FALSE,"P";"Tab2",#N/A,FALSE,"P"}</definedName>
    <definedName name="bbbbbbbbbbbbb_1_1" hidden="1">{"Tab1",#N/A,FALSE,"P";"Tab2",#N/A,FALSE,"P"}</definedName>
    <definedName name="bbbbbbbbbbbbb_1_2" localSheetId="21" hidden="1">{"Tab1",#N/A,FALSE,"P";"Tab2",#N/A,FALSE,"P"}</definedName>
    <definedName name="bbbbbbbbbbbbb_1_2" localSheetId="22" hidden="1">{"Tab1",#N/A,FALSE,"P";"Tab2",#N/A,FALSE,"P"}</definedName>
    <definedName name="bbbbbbbbbbbbb_1_2" hidden="1">{"Tab1",#N/A,FALSE,"P";"Tab2",#N/A,FALSE,"P"}</definedName>
    <definedName name="bbbbbbbbbbbbb_1_3" localSheetId="21" hidden="1">{"Tab1",#N/A,FALSE,"P";"Tab2",#N/A,FALSE,"P"}</definedName>
    <definedName name="bbbbbbbbbbbbb_1_3" localSheetId="22" hidden="1">{"Tab1",#N/A,FALSE,"P";"Tab2",#N/A,FALSE,"P"}</definedName>
    <definedName name="bbbbbbbbbbbbb_1_3" hidden="1">{"Tab1",#N/A,FALSE,"P";"Tab2",#N/A,FALSE,"P"}</definedName>
    <definedName name="bbbbbbbbbbbbb_1_4" localSheetId="21" hidden="1">{"Tab1",#N/A,FALSE,"P";"Tab2",#N/A,FALSE,"P"}</definedName>
    <definedName name="bbbbbbbbbbbbb_1_4" localSheetId="22" hidden="1">{"Tab1",#N/A,FALSE,"P";"Tab2",#N/A,FALSE,"P"}</definedName>
    <definedName name="bbbbbbbbbbbbb_1_4" hidden="1">{"Tab1",#N/A,FALSE,"P";"Tab2",#N/A,FALSE,"P"}</definedName>
    <definedName name="bbbbbbbbbbbbb_2" localSheetId="21" hidden="1">{"Tab1",#N/A,FALSE,"P";"Tab2",#N/A,FALSE,"P"}</definedName>
    <definedName name="bbbbbbbbbbbbb_2" localSheetId="22" hidden="1">{"Tab1",#N/A,FALSE,"P";"Tab2",#N/A,FALSE,"P"}</definedName>
    <definedName name="bbbbbbbbbbbbb_2" hidden="1">{"Tab1",#N/A,FALSE,"P";"Tab2",#N/A,FALSE,"P"}</definedName>
    <definedName name="bbbbbbbbbbbbb_3" localSheetId="21" hidden="1">{"Tab1",#N/A,FALSE,"P";"Tab2",#N/A,FALSE,"P"}</definedName>
    <definedName name="bbbbbbbbbbbbb_3" localSheetId="22" hidden="1">{"Tab1",#N/A,FALSE,"P";"Tab2",#N/A,FALSE,"P"}</definedName>
    <definedName name="bbbbbbbbbbbbb_3" hidden="1">{"Tab1",#N/A,FALSE,"P";"Tab2",#N/A,FALSE,"P"}</definedName>
    <definedName name="bbbbbbbbbbbbb_4" localSheetId="21" hidden="1">{"Tab1",#N/A,FALSE,"P";"Tab2",#N/A,FALSE,"P"}</definedName>
    <definedName name="bbbbbbbbbbbbb_4" localSheetId="22" hidden="1">{"Tab1",#N/A,FALSE,"P";"Tab2",#N/A,FALSE,"P"}</definedName>
    <definedName name="bbbbbbbbbbbbb_4" hidden="1">{"Tab1",#N/A,FALSE,"P";"Tab2",#N/A,FALSE,"P"}</definedName>
    <definedName name="bbvvvb">#N/A</definedName>
    <definedName name="bbxvbcv" localSheetId="21" hidden="1">{"Tab1",#N/A,FALSE,"P";"Tab2",#N/A,FALSE,"P"}</definedName>
    <definedName name="bbxvbcv" localSheetId="22" hidden="1">{"Tab1",#N/A,FALSE,"P";"Tab2",#N/A,FALSE,"P"}</definedName>
    <definedName name="bbxvbcv" hidden="1">{"Tab1",#N/A,FALSE,"P";"Tab2",#N/A,FALSE,"P"}</definedName>
    <definedName name="bbxvbcv_1" localSheetId="21" hidden="1">{"Tab1",#N/A,FALSE,"P";"Tab2",#N/A,FALSE,"P"}</definedName>
    <definedName name="bbxvbcv_1" localSheetId="22" hidden="1">{"Tab1",#N/A,FALSE,"P";"Tab2",#N/A,FALSE,"P"}</definedName>
    <definedName name="bbxvbcv_1" hidden="1">{"Tab1",#N/A,FALSE,"P";"Tab2",#N/A,FALSE,"P"}</definedName>
    <definedName name="bbxvbcv_1_1" localSheetId="21" hidden="1">{"Tab1",#N/A,FALSE,"P";"Tab2",#N/A,FALSE,"P"}</definedName>
    <definedName name="bbxvbcv_1_1" localSheetId="22" hidden="1">{"Tab1",#N/A,FALSE,"P";"Tab2",#N/A,FALSE,"P"}</definedName>
    <definedName name="bbxvbcv_1_1" hidden="1">{"Tab1",#N/A,FALSE,"P";"Tab2",#N/A,FALSE,"P"}</definedName>
    <definedName name="bbxvbcv_1_2" localSheetId="21" hidden="1">{"Tab1",#N/A,FALSE,"P";"Tab2",#N/A,FALSE,"P"}</definedName>
    <definedName name="bbxvbcv_1_2" localSheetId="22" hidden="1">{"Tab1",#N/A,FALSE,"P";"Tab2",#N/A,FALSE,"P"}</definedName>
    <definedName name="bbxvbcv_1_2" hidden="1">{"Tab1",#N/A,FALSE,"P";"Tab2",#N/A,FALSE,"P"}</definedName>
    <definedName name="bbxvbcv_1_3" localSheetId="21" hidden="1">{"Tab1",#N/A,FALSE,"P";"Tab2",#N/A,FALSE,"P"}</definedName>
    <definedName name="bbxvbcv_1_3" localSheetId="22" hidden="1">{"Tab1",#N/A,FALSE,"P";"Tab2",#N/A,FALSE,"P"}</definedName>
    <definedName name="bbxvbcv_1_3" hidden="1">{"Tab1",#N/A,FALSE,"P";"Tab2",#N/A,FALSE,"P"}</definedName>
    <definedName name="bbxvbcv_1_4" localSheetId="21" hidden="1">{"Tab1",#N/A,FALSE,"P";"Tab2",#N/A,FALSE,"P"}</definedName>
    <definedName name="bbxvbcv_1_4" localSheetId="22" hidden="1">{"Tab1",#N/A,FALSE,"P";"Tab2",#N/A,FALSE,"P"}</definedName>
    <definedName name="bbxvbcv_1_4" hidden="1">{"Tab1",#N/A,FALSE,"P";"Tab2",#N/A,FALSE,"P"}</definedName>
    <definedName name="bbxvbcv_2" localSheetId="21" hidden="1">{"Tab1",#N/A,FALSE,"P";"Tab2",#N/A,FALSE,"P"}</definedName>
    <definedName name="bbxvbcv_2" localSheetId="22" hidden="1">{"Tab1",#N/A,FALSE,"P";"Tab2",#N/A,FALSE,"P"}</definedName>
    <definedName name="bbxvbcv_2" hidden="1">{"Tab1",#N/A,FALSE,"P";"Tab2",#N/A,FALSE,"P"}</definedName>
    <definedName name="bbxvbcv_3" localSheetId="21" hidden="1">{"Tab1",#N/A,FALSE,"P";"Tab2",#N/A,FALSE,"P"}</definedName>
    <definedName name="bbxvbcv_3" localSheetId="22" hidden="1">{"Tab1",#N/A,FALSE,"P";"Tab2",#N/A,FALSE,"P"}</definedName>
    <definedName name="bbxvbcv_3" hidden="1">{"Tab1",#N/A,FALSE,"P";"Tab2",#N/A,FALSE,"P"}</definedName>
    <definedName name="bbxvbcv_4" localSheetId="21" hidden="1">{"Tab1",#N/A,FALSE,"P";"Tab2",#N/A,FALSE,"P"}</definedName>
    <definedName name="bbxvbcv_4" localSheetId="22" hidden="1">{"Tab1",#N/A,FALSE,"P";"Tab2",#N/A,FALSE,"P"}</definedName>
    <definedName name="bbxvbcv_4" hidden="1">{"Tab1",#N/A,FALSE,"P";"Tab2",#N/A,FALSE,"P"}</definedName>
    <definedName name="BC" localSheetId="22">#REF!</definedName>
    <definedName name="BC">[50]Base!$G1</definedName>
    <definedName name="BCA" localSheetId="22">#REF!</definedName>
    <definedName name="BCA">[71]Q6!$E$10:$AN$10</definedName>
    <definedName name="BCA_GDP">#N/A</definedName>
    <definedName name="BCA_NGDP" localSheetId="21">#REF!</definedName>
    <definedName name="BCA_NGDP" localSheetId="22">#REF!</definedName>
    <definedName name="BCA_NGDP">#REF!</definedName>
    <definedName name="BCH" localSheetId="21">#REF!</definedName>
    <definedName name="BCH" localSheetId="22">#REF!</definedName>
    <definedName name="BCH">#REF!</definedName>
    <definedName name="BCH_10G" localSheetId="21">#REF!</definedName>
    <definedName name="BCH_10G" localSheetId="22">#REF!</definedName>
    <definedName name="BCH_10G">#REF!</definedName>
    <definedName name="BCH_10R" localSheetId="21">#REF!</definedName>
    <definedName name="BCH_10R" localSheetId="22">#REF!</definedName>
    <definedName name="BCH_10R">#REF!</definedName>
    <definedName name="BCH_1ERSEM" localSheetId="21">#REF!</definedName>
    <definedName name="BCH_1ERSEM" localSheetId="22">#REF!</definedName>
    <definedName name="BCH_1ERSEM">#REF!</definedName>
    <definedName name="BCH_2DOSEM" localSheetId="21">#REF!</definedName>
    <definedName name="BCH_2DOSEM" localSheetId="22">#REF!</definedName>
    <definedName name="BCH_2DOSEM">#REF!</definedName>
    <definedName name="BCN" localSheetId="21">#REF!</definedName>
    <definedName name="BCN" localSheetId="22">#REF!</definedName>
    <definedName name="BCN">#REF!</definedName>
    <definedName name="bcos" localSheetId="21">#REF!</definedName>
    <definedName name="bcos" localSheetId="22">#REF!</definedName>
    <definedName name="bcos">#REF!</definedName>
    <definedName name="Bcos_Com_20G" localSheetId="21">#REF!</definedName>
    <definedName name="Bcos_Com_20G" localSheetId="22">#REF!</definedName>
    <definedName name="Bcos_Com_20G">#REF!</definedName>
    <definedName name="Bcos_Com20R" localSheetId="21">#REF!</definedName>
    <definedName name="Bcos_Com20R" localSheetId="22">#REF!</definedName>
    <definedName name="Bcos_Com20R">#REF!</definedName>
    <definedName name="bdbdcbv" localSheetId="21" hidden="1">{"Tab1",#N/A,FALSE,"P";"Tab2",#N/A,FALSE,"P"}</definedName>
    <definedName name="bdbdcbv" localSheetId="22" hidden="1">{"Tab1",#N/A,FALSE,"P";"Tab2",#N/A,FALSE,"P"}</definedName>
    <definedName name="bdbdcbv" hidden="1">{"Tab1",#N/A,FALSE,"P";"Tab2",#N/A,FALSE,"P"}</definedName>
    <definedName name="bdbdcbv_1" localSheetId="21" hidden="1">{"Tab1",#N/A,FALSE,"P";"Tab2",#N/A,FALSE,"P"}</definedName>
    <definedName name="bdbdcbv_1" localSheetId="22" hidden="1">{"Tab1",#N/A,FALSE,"P";"Tab2",#N/A,FALSE,"P"}</definedName>
    <definedName name="bdbdcbv_1" hidden="1">{"Tab1",#N/A,FALSE,"P";"Tab2",#N/A,FALSE,"P"}</definedName>
    <definedName name="bdbdcbv_1_1" localSheetId="21" hidden="1">{"Tab1",#N/A,FALSE,"P";"Tab2",#N/A,FALSE,"P"}</definedName>
    <definedName name="bdbdcbv_1_1" localSheetId="22" hidden="1">{"Tab1",#N/A,FALSE,"P";"Tab2",#N/A,FALSE,"P"}</definedName>
    <definedName name="bdbdcbv_1_1" hidden="1">{"Tab1",#N/A,FALSE,"P";"Tab2",#N/A,FALSE,"P"}</definedName>
    <definedName name="bdbdcbv_1_2" localSheetId="21" hidden="1">{"Tab1",#N/A,FALSE,"P";"Tab2",#N/A,FALSE,"P"}</definedName>
    <definedName name="bdbdcbv_1_2" localSheetId="22" hidden="1">{"Tab1",#N/A,FALSE,"P";"Tab2",#N/A,FALSE,"P"}</definedName>
    <definedName name="bdbdcbv_1_2" hidden="1">{"Tab1",#N/A,FALSE,"P";"Tab2",#N/A,FALSE,"P"}</definedName>
    <definedName name="bdbdcbv_1_3" localSheetId="21" hidden="1">{"Tab1",#N/A,FALSE,"P";"Tab2",#N/A,FALSE,"P"}</definedName>
    <definedName name="bdbdcbv_1_3" localSheetId="22" hidden="1">{"Tab1",#N/A,FALSE,"P";"Tab2",#N/A,FALSE,"P"}</definedName>
    <definedName name="bdbdcbv_1_3" hidden="1">{"Tab1",#N/A,FALSE,"P";"Tab2",#N/A,FALSE,"P"}</definedName>
    <definedName name="bdbdcbv_1_4" localSheetId="21" hidden="1">{"Tab1",#N/A,FALSE,"P";"Tab2",#N/A,FALSE,"P"}</definedName>
    <definedName name="bdbdcbv_1_4" localSheetId="22" hidden="1">{"Tab1",#N/A,FALSE,"P";"Tab2",#N/A,FALSE,"P"}</definedName>
    <definedName name="bdbdcbv_1_4" hidden="1">{"Tab1",#N/A,FALSE,"P";"Tab2",#N/A,FALSE,"P"}</definedName>
    <definedName name="bdbdcbv_2" localSheetId="21" hidden="1">{"Tab1",#N/A,FALSE,"P";"Tab2",#N/A,FALSE,"P"}</definedName>
    <definedName name="bdbdcbv_2" localSheetId="22" hidden="1">{"Tab1",#N/A,FALSE,"P";"Tab2",#N/A,FALSE,"P"}</definedName>
    <definedName name="bdbdcbv_2" hidden="1">{"Tab1",#N/A,FALSE,"P";"Tab2",#N/A,FALSE,"P"}</definedName>
    <definedName name="bdbdcbv_3" localSheetId="21" hidden="1">{"Tab1",#N/A,FALSE,"P";"Tab2",#N/A,FALSE,"P"}</definedName>
    <definedName name="bdbdcbv_3" localSheetId="22" hidden="1">{"Tab1",#N/A,FALSE,"P";"Tab2",#N/A,FALSE,"P"}</definedName>
    <definedName name="bdbdcbv_3" hidden="1">{"Tab1",#N/A,FALSE,"P";"Tab2",#N/A,FALSE,"P"}</definedName>
    <definedName name="bdbdcbv_4" localSheetId="21" hidden="1">{"Tab1",#N/A,FALSE,"P";"Tab2",#N/A,FALSE,"P"}</definedName>
    <definedName name="bdbdcbv_4" localSheetId="22" hidden="1">{"Tab1",#N/A,FALSE,"P";"Tab2",#N/A,FALSE,"P"}</definedName>
    <definedName name="bdbdcbv_4" hidden="1">{"Tab1",#N/A,FALSE,"P";"Tab2",#N/A,FALSE,"P"}</definedName>
    <definedName name="BDEAC">[72]CIRRs!$C$70</definedName>
    <definedName name="BE">#N/A</definedName>
    <definedName name="BEA" localSheetId="21">#REF!</definedName>
    <definedName name="BEA" localSheetId="22">#REF!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BE" localSheetId="21">#REF!</definedName>
    <definedName name="BEBE" localSheetId="22">#REF!</definedName>
    <definedName name="BEBE">#REF!</definedName>
    <definedName name="BEC">#REF!</definedName>
    <definedName name="BED" localSheetId="21">#REF!</definedName>
    <definedName name="BED" localSheetId="22">#REF!</definedName>
    <definedName name="BED">#REF!</definedName>
    <definedName name="BED_6" localSheetId="21">#REF!</definedName>
    <definedName name="BED_6" localSheetId="22">#REF!</definedName>
    <definedName name="BED_6">#REF!</definedName>
    <definedName name="BEDE" localSheetId="21">#REF!</definedName>
    <definedName name="BEDE" localSheetId="22">#REF!</definedName>
    <definedName name="BEDE">#REF!</definedName>
    <definedName name="BEF">[72]CIRRs!$C$79</definedName>
    <definedName name="Beg_Bal" localSheetId="21">#REF!</definedName>
    <definedName name="Beg_Bal" localSheetId="22">#REF!</definedName>
    <definedName name="Beg_Bal">#REF!</definedName>
    <definedName name="Bei" localSheetId="1">'[59]Debt 2009'!#REF!</definedName>
    <definedName name="Bei" localSheetId="21">'[59]Debt 2009'!#REF!</definedName>
    <definedName name="Bei" localSheetId="22">#REF!</definedName>
    <definedName name="Bei">'[59]Debt 2009'!#REF!</definedName>
    <definedName name="bem" localSheetId="22">#REF!</definedName>
    <definedName name="bem">[10]Programa!#REF!</definedName>
    <definedName name="BEM_1b" localSheetId="22">#REF!</definedName>
    <definedName name="BEM_1b">[73]BEM_1!#REF!</definedName>
    <definedName name="BEM_1c" localSheetId="22">#REF!</definedName>
    <definedName name="BEM_1c">[73]BEM_1!#REF!</definedName>
    <definedName name="BEO" localSheetId="21">#REF!</definedName>
    <definedName name="BEO" localSheetId="22">#REF!</definedName>
    <definedName name="BEO">#REF!</definedName>
    <definedName name="BER" localSheetId="21">#REF!</definedName>
    <definedName name="BER" localSheetId="22">#REF!</definedName>
    <definedName name="BER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 localSheetId="21">#REF!</definedName>
    <definedName name="BESD" localSheetId="22">#REF!</definedName>
    <definedName name="BESD">#REF!</definedName>
    <definedName name="best" localSheetId="21">#REF!</definedName>
    <definedName name="best" localSheetId="22">#REF!</definedName>
    <definedName name="best">#REF!</definedName>
    <definedName name="BEST_D" localSheetId="21">#REF!</definedName>
    <definedName name="BEST_D" localSheetId="22">#REF!</definedName>
    <definedName name="BEST_D">#REF!</definedName>
    <definedName name="BF" localSheetId="21">#REF!</definedName>
    <definedName name="BF" localSheetId="22">#REF!</definedName>
    <definedName name="BF">#REF!</definedName>
    <definedName name="BFD" localSheetId="21">#REF!</definedName>
    <definedName name="BFD" localSheetId="22">#REF!</definedName>
    <definedName name="BFD">#REF!</definedName>
    <definedName name="BFDA" localSheetId="21">#REF!</definedName>
    <definedName name="BFDA" localSheetId="22">#REF!</definedName>
    <definedName name="BFDA">#REF!</definedName>
    <definedName name="BFDI" localSheetId="21">#REF!</definedName>
    <definedName name="BFDI" localSheetId="22">#REF!</definedName>
    <definedName name="BFDI">#REF!</definedName>
    <definedName name="BFDIL" localSheetId="21">#REF!</definedName>
    <definedName name="BFDIL" localSheetId="22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 localSheetId="21">#REF!</definedName>
    <definedName name="BFL_D" localSheetId="22">#REF!</definedName>
    <definedName name="BFL_D">#REF!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" localSheetId="21">#REF!</definedName>
    <definedName name="BFO" localSheetId="22">#REF!</definedName>
    <definedName name="BFO">#REF!</definedName>
    <definedName name="BFO_S">#REF!</definedName>
    <definedName name="BFOA" localSheetId="21">#REF!</definedName>
    <definedName name="BFOA" localSheetId="22">#REF!</definedName>
    <definedName name="BFOA">#REF!</definedName>
    <definedName name="BFOAG" localSheetId="21">#REF!</definedName>
    <definedName name="BFOAG" localSheetId="22">#REF!</definedName>
    <definedName name="BFOAG">#REF!</definedName>
    <definedName name="BFOAP" localSheetId="21">#REF!</definedName>
    <definedName name="BFOAP" localSheetId="22">#REF!</definedName>
    <definedName name="BFOAP">#REF!</definedName>
    <definedName name="BFOG" localSheetId="21">#REF!</definedName>
    <definedName name="BFOG" localSheetId="22">#REF!</definedName>
    <definedName name="BFOG">#REF!</definedName>
    <definedName name="BFOL" localSheetId="21">#REF!</definedName>
    <definedName name="BFOL" localSheetId="22">#REF!</definedName>
    <definedName name="BFOL">#REF!</definedName>
    <definedName name="BFOL_B" localSheetId="21">#REF!</definedName>
    <definedName name="BFOL_B" localSheetId="22">#REF!</definedName>
    <definedName name="BFOL_B">#REF!</definedName>
    <definedName name="BFOL_G" localSheetId="21">#REF!</definedName>
    <definedName name="BFOL_G" localSheetId="22">#REF!</definedName>
    <definedName name="BFOL_G">#REF!</definedName>
    <definedName name="BFOL_L" localSheetId="21">#REF!</definedName>
    <definedName name="BFOL_L" localSheetId="22">#REF!</definedName>
    <definedName name="BFOL_L">#REF!</definedName>
    <definedName name="BFOL_O" localSheetId="21">#REF!</definedName>
    <definedName name="BFOL_O" localSheetId="22">#REF!</definedName>
    <definedName name="BFOL_O">#REF!</definedName>
    <definedName name="BFOL_S" localSheetId="21">#REF!</definedName>
    <definedName name="BFOL_S" localSheetId="22">#REF!</definedName>
    <definedName name="BFOL_S">#REF!</definedName>
    <definedName name="BFOLB" localSheetId="21">#REF!</definedName>
    <definedName name="BFOLB" localSheetId="22">#REF!</definedName>
    <definedName name="BFOLB">#REF!</definedName>
    <definedName name="BFOLG" localSheetId="21">#REF!</definedName>
    <definedName name="BFOLG" localSheetId="22">#REF!</definedName>
    <definedName name="BFOLG">#REF!</definedName>
    <definedName name="BFOLG_L" localSheetId="21">#REF!</definedName>
    <definedName name="BFOLG_L" localSheetId="22">#REF!</definedName>
    <definedName name="BFOLG_L">#REF!</definedName>
    <definedName name="BFOLP" localSheetId="21">#REF!</definedName>
    <definedName name="BFOLP" localSheetId="22">#REF!</definedName>
    <definedName name="BFOLP">#REF!</definedName>
    <definedName name="BFOP" localSheetId="21">#REF!</definedName>
    <definedName name="BFOP" localSheetId="22">#REF!</definedName>
    <definedName name="BFOP">#REF!</definedName>
    <definedName name="BFOTH">#REF!</definedName>
    <definedName name="BFP" localSheetId="21">#REF!</definedName>
    <definedName name="BFP" localSheetId="22">#REF!</definedName>
    <definedName name="BFP">#REF!</definedName>
    <definedName name="BFPA" localSheetId="21">#REF!</definedName>
    <definedName name="BFPA" localSheetId="22">#REF!</definedName>
    <definedName name="BFPA">#REF!</definedName>
    <definedName name="BFPAG" localSheetId="21">#REF!</definedName>
    <definedName name="BFPAG" localSheetId="22">#REF!</definedName>
    <definedName name="BFPAG">#REF!</definedName>
    <definedName name="BFPG" localSheetId="21">#REF!</definedName>
    <definedName name="BFPG" localSheetId="22">#REF!</definedName>
    <definedName name="BFPG">#REF!</definedName>
    <definedName name="BFPL" localSheetId="21">#REF!</definedName>
    <definedName name="BFPL" localSheetId="22">#REF!</definedName>
    <definedName name="BFPL">#REF!</definedName>
    <definedName name="BFPLBN" localSheetId="21">#REF!</definedName>
    <definedName name="BFPLBN" localSheetId="22">#REF!</definedName>
    <definedName name="BFPLBN">#REF!</definedName>
    <definedName name="BFPLD" localSheetId="21">#REF!</definedName>
    <definedName name="BFPLD" localSheetId="22">#REF!</definedName>
    <definedName name="BFPLD">#REF!</definedName>
    <definedName name="BFPLD_G" localSheetId="21">#REF!</definedName>
    <definedName name="BFPLD_G" localSheetId="22">#REF!</definedName>
    <definedName name="BFPLD_G">#REF!</definedName>
    <definedName name="BFPLDG" localSheetId="21">#REF!</definedName>
    <definedName name="BFPLDG" localSheetId="22">#REF!</definedName>
    <definedName name="BFPLDG">#REF!</definedName>
    <definedName name="BFPLDP" localSheetId="21">#REF!</definedName>
    <definedName name="BFPLDP" localSheetId="22">#REF!</definedName>
    <definedName name="BFPLDP">#REF!</definedName>
    <definedName name="BFPLE" localSheetId="21">#REF!</definedName>
    <definedName name="BFPLE" localSheetId="22">#REF!</definedName>
    <definedName name="BFPLE">#REF!</definedName>
    <definedName name="BFPLE_G" localSheetId="21">#REF!</definedName>
    <definedName name="BFPLE_G" localSheetId="22">#REF!</definedName>
    <definedName name="BFPLE_G">#REF!</definedName>
    <definedName name="BFPLMM" localSheetId="21">#REF!</definedName>
    <definedName name="BFPLMM" localSheetId="22">#REF!</definedName>
    <definedName name="BFPLMM">#REF!</definedName>
    <definedName name="BFPP" localSheetId="21">#REF!</definedName>
    <definedName name="BFPP" localSheetId="22">#REF!</definedName>
    <definedName name="BFPP">#REF!</definedName>
    <definedName name="BFRA" localSheetId="21">#REF!</definedName>
    <definedName name="BFRA" localSheetId="22">#REF!</definedName>
    <definedName name="BFRA">#REF!</definedName>
    <definedName name="BFUND" localSheetId="21">#REF!</definedName>
    <definedName name="BFUND" localSheetId="22">#REF!</definedName>
    <definedName name="BFUND">#REF!</definedName>
    <definedName name="bg" localSheetId="21" hidden="1">{"Tab1",#N/A,FALSE,"P";"Tab2",#N/A,FALSE,"P"}</definedName>
    <definedName name="bg" localSheetId="22" hidden="1">{"Tab1",#N/A,FALSE,"P";"Tab2",#N/A,FALSE,"P"}</definedName>
    <definedName name="bg" hidden="1">{"Tab1",#N/A,FALSE,"P";"Tab2",#N/A,FALSE,"P"}</definedName>
    <definedName name="bgbdfbs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 localSheetId="21">#REF!</definedName>
    <definedName name="BGS" localSheetId="22">#REF!</definedName>
    <definedName name="BGS">#REF!</definedName>
    <definedName name="BI" localSheetId="21">#REF!</definedName>
    <definedName name="BI" localSheetId="22">#REF!</definedName>
    <definedName name="BI">#REF!</definedName>
    <definedName name="BIC" localSheetId="21">#REF!</definedName>
    <definedName name="BIC" localSheetId="22">#REF!</definedName>
    <definedName name="BIC">#REF!</definedName>
    <definedName name="BID" localSheetId="21">#REF!</definedName>
    <definedName name="BID" localSheetId="22">#REF!</definedName>
    <definedName name="BID">#REF!</definedName>
    <definedName name="bilat" localSheetId="21">#REF!</definedName>
    <definedName name="bilat" localSheetId="22">#REF!</definedName>
    <definedName name="bilat">#REF!</definedName>
    <definedName name="BIO" localSheetId="21">[13]raw!#REF!</definedName>
    <definedName name="BIO" localSheetId="22">#REF!</definedName>
    <definedName name="BIO">[13]raw!#REF!</definedName>
    <definedName name="BIP" localSheetId="21">#REF!</definedName>
    <definedName name="BIP" localSheetId="22">#REF!</definedName>
    <definedName name="BIP">#REF!</definedName>
    <definedName name="BK" localSheetId="21">#REF!</definedName>
    <definedName name="BK" localSheetId="22">#REF!</definedName>
    <definedName name="BK">#REF!</definedName>
    <definedName name="BKF">#N/A</definedName>
    <definedName name="BKF_6" localSheetId="21">#REF!</definedName>
    <definedName name="BKF_6" localSheetId="22">#REF!</definedName>
    <definedName name="BKF_6">#REF!</definedName>
    <definedName name="BKFA" localSheetId="21">#REF!</definedName>
    <definedName name="BKFA" localSheetId="22">#REF!</definedName>
    <definedName name="BKFA">#REF!</definedName>
    <definedName name="BKFBA">#REF!</definedName>
    <definedName name="BKFBI">#REF!</definedName>
    <definedName name="BKFMU">#REF!</definedName>
    <definedName name="BKO" localSheetId="21">#REF!</definedName>
    <definedName name="BKO" localSheetId="22">#REF!</definedName>
    <definedName name="BKO">#REF!</definedName>
    <definedName name="BM" localSheetId="21">#REF!</definedName>
    <definedName name="BM" localSheetId="22">#REF!</definedName>
    <definedName name="BM">#REF!</definedName>
    <definedName name="BMG" localSheetId="22">#REF!</definedName>
    <definedName name="BMG">[74]Q6!$E$27:$AH$27</definedName>
    <definedName name="BMI">#REF!</definedName>
    <definedName name="BMII" localSheetId="21">#REF!</definedName>
    <definedName name="BMII" localSheetId="22">#REF!</definedName>
    <definedName name="BMII">#REF!</definedName>
    <definedName name="BMII_7" localSheetId="21">#REF!</definedName>
    <definedName name="BMII_7" localSheetId="22">#REF!</definedName>
    <definedName name="BMII_7">#REF!</definedName>
    <definedName name="BMII_G">#REF!</definedName>
    <definedName name="BMII_P">#REF!</definedName>
    <definedName name="BMIIB">#N/A</definedName>
    <definedName name="BMIIBA">#REF!</definedName>
    <definedName name="BMIIBI">#REF!</definedName>
    <definedName name="BMIIG">#N/A</definedName>
    <definedName name="BMIIMU">#REF!</definedName>
    <definedName name="BMS" localSheetId="22">#REF!</definedName>
    <definedName name="BMS">[74]Q6!$E$29:$AH$29</definedName>
    <definedName name="BNEO">#REF!</definedName>
    <definedName name="BO" localSheetId="21">#REF!</definedName>
    <definedName name="BO" localSheetId="22">#REF!</definedName>
    <definedName name="BO">#REF!</definedName>
    <definedName name="Bolivia" localSheetId="21">#REF!</definedName>
    <definedName name="Bolivia" localSheetId="22">#REF!</definedName>
    <definedName name="Bolivia">#REF!</definedName>
    <definedName name="bonos" localSheetId="21">#REF!</definedName>
    <definedName name="bonos" localSheetId="22">#REF!</definedName>
    <definedName name="bonos">#REF!</definedName>
    <definedName name="BOP" localSheetId="21">#REF!</definedName>
    <definedName name="BOP" localSheetId="22">#REF!</definedName>
    <definedName name="BOP">#REF!</definedName>
    <definedName name="BOP_GDP" localSheetId="21">#REF!</definedName>
    <definedName name="BOP_GDP" localSheetId="22">#REF!</definedName>
    <definedName name="BOP_GDP">#REF!</definedName>
    <definedName name="BOP_Q96" localSheetId="21">#REF!</definedName>
    <definedName name="BOP_Q96" localSheetId="22">#REF!</definedName>
    <definedName name="BOP_Q96">#REF!</definedName>
    <definedName name="BOP_Q97" localSheetId="21">#REF!</definedName>
    <definedName name="BOP_Q97" localSheetId="22">#REF!</definedName>
    <definedName name="BOP_Q97">#REF!</definedName>
    <definedName name="BOP_SUM" localSheetId="21">#REF!</definedName>
    <definedName name="BOP_SUM" localSheetId="22">#REF!</definedName>
    <definedName name="BOP_SUM">#REF!</definedName>
    <definedName name="BOPF" localSheetId="21">#REF!</definedName>
    <definedName name="BOPF" localSheetId="22">#REF!</definedName>
    <definedName name="BOPF">#REF!</definedName>
    <definedName name="BOPGDP" localSheetId="21">'[75]Table 9'!#REF!</definedName>
    <definedName name="BOPGDP" localSheetId="22">#REF!</definedName>
    <definedName name="BOPGDP">'[75]Table 9'!#REF!</definedName>
    <definedName name="BOPIND" localSheetId="21">#REF!</definedName>
    <definedName name="BOPIND" localSheetId="22">#REF!</definedName>
    <definedName name="BOPIND">#REF!</definedName>
    <definedName name="BOPSDR" localSheetId="21">#REF!</definedName>
    <definedName name="BOPSDR" localSheetId="22">#REF!</definedName>
    <definedName name="BOPSDR">#REF!</definedName>
    <definedName name="BOPSUM">#REF!</definedName>
    <definedName name="BOPUSD" localSheetId="21">#REF!</definedName>
    <definedName name="BOPUSD" localSheetId="22">#REF!</definedName>
    <definedName name="BOPUSD">#REF!</definedName>
    <definedName name="BPRESU" localSheetId="21">#REF!</definedName>
    <definedName name="BPRESU" localSheetId="22">#REF!</definedName>
    <definedName name="BPRESU">#REF!</definedName>
    <definedName name="BRASS" localSheetId="21">#REF!</definedName>
    <definedName name="BRASS" localSheetId="22">#REF!</definedName>
    <definedName name="BRASS">#REF!</definedName>
    <definedName name="BRASS_6" localSheetId="21">#REF!</definedName>
    <definedName name="BRASS_6" localSheetId="22">#REF!</definedName>
    <definedName name="BRASS_6">#REF!</definedName>
    <definedName name="Brazil" localSheetId="21">#REF!</definedName>
    <definedName name="Brazil" localSheetId="22">#REF!</definedName>
    <definedName name="Brazil">#REF!</definedName>
    <definedName name="brechs" localSheetId="21" hidden="1">{"'brecha'!$A$1:$J$68","'grafica'!$A$83:$M$94"}</definedName>
    <definedName name="brechs" localSheetId="22" hidden="1">{"'brecha'!$A$1:$J$68","'grafica'!$A$83:$M$94"}</definedName>
    <definedName name="brechs" hidden="1">{"'brecha'!$A$1:$J$68","'grafica'!$A$83:$M$94"}</definedName>
    <definedName name="brechs_1" localSheetId="21" hidden="1">{"'brecha'!$A$1:$J$68","'grafica'!$A$83:$M$94"}</definedName>
    <definedName name="brechs_1" localSheetId="22" hidden="1">{"'brecha'!$A$1:$J$68","'grafica'!$A$83:$M$94"}</definedName>
    <definedName name="brechs_1" hidden="1">{"'brecha'!$A$1:$J$68","'grafica'!$A$83:$M$94"}</definedName>
    <definedName name="brechs_1_1" localSheetId="21" hidden="1">{"'brecha'!$A$1:$J$68","'grafica'!$A$83:$M$94"}</definedName>
    <definedName name="brechs_1_1" localSheetId="22" hidden="1">{"'brecha'!$A$1:$J$68","'grafica'!$A$83:$M$94"}</definedName>
    <definedName name="brechs_1_1" hidden="1">{"'brecha'!$A$1:$J$68","'grafica'!$A$83:$M$94"}</definedName>
    <definedName name="brechs_1_2" localSheetId="21" hidden="1">{"'brecha'!$A$1:$J$68","'grafica'!$A$83:$M$94"}</definedName>
    <definedName name="brechs_1_2" localSheetId="22" hidden="1">{"'brecha'!$A$1:$J$68","'grafica'!$A$83:$M$94"}</definedName>
    <definedName name="brechs_1_2" hidden="1">{"'brecha'!$A$1:$J$68","'grafica'!$A$83:$M$94"}</definedName>
    <definedName name="brechs_1_3" localSheetId="21" hidden="1">{"'brecha'!$A$1:$J$68","'grafica'!$A$83:$M$94"}</definedName>
    <definedName name="brechs_1_3" localSheetId="22" hidden="1">{"'brecha'!$A$1:$J$68","'grafica'!$A$83:$M$94"}</definedName>
    <definedName name="brechs_1_3" hidden="1">{"'brecha'!$A$1:$J$68","'grafica'!$A$83:$M$94"}</definedName>
    <definedName name="brechs_1_4" localSheetId="21" hidden="1">{"'brecha'!$A$1:$J$68","'grafica'!$A$83:$M$94"}</definedName>
    <definedName name="brechs_1_4" localSheetId="22" hidden="1">{"'brecha'!$A$1:$J$68","'grafica'!$A$83:$M$94"}</definedName>
    <definedName name="brechs_1_4" hidden="1">{"'brecha'!$A$1:$J$68","'grafica'!$A$83:$M$94"}</definedName>
    <definedName name="brechs_2" localSheetId="21" hidden="1">{"'brecha'!$A$1:$J$68","'grafica'!$A$83:$M$94"}</definedName>
    <definedName name="brechs_2" localSheetId="22" hidden="1">{"'brecha'!$A$1:$J$68","'grafica'!$A$83:$M$94"}</definedName>
    <definedName name="brechs_2" hidden="1">{"'brecha'!$A$1:$J$68","'grafica'!$A$83:$M$94"}</definedName>
    <definedName name="brechs_3" localSheetId="21" hidden="1">{"'brecha'!$A$1:$J$68","'grafica'!$A$83:$M$94"}</definedName>
    <definedName name="brechs_3" localSheetId="22" hidden="1">{"'brecha'!$A$1:$J$68","'grafica'!$A$83:$M$94"}</definedName>
    <definedName name="brechs_3" hidden="1">{"'brecha'!$A$1:$J$68","'grafica'!$A$83:$M$94"}</definedName>
    <definedName name="brechs_4" localSheetId="21" hidden="1">{"'brecha'!$A$1:$J$68","'grafica'!$A$83:$M$94"}</definedName>
    <definedName name="brechs_4" localSheetId="22" hidden="1">{"'brecha'!$A$1:$J$68","'grafica'!$A$83:$M$94"}</definedName>
    <definedName name="brechs_4" hidden="1">{"'brecha'!$A$1:$J$68","'grafica'!$A$83:$M$94"}</definedName>
    <definedName name="brf" localSheetId="21" hidden="1">{"Tab1",#N/A,FALSE,"P";"Tab2",#N/A,FALSE,"P"}</definedName>
    <definedName name="brf" localSheetId="22" hidden="1">{"Tab1",#N/A,FALSE,"P";"Tab2",#N/A,FALSE,"P"}</definedName>
    <definedName name="brf" hidden="1">{"Tab1",#N/A,FALSE,"P";"Tab2",#N/A,FALSE,"P"}</definedName>
    <definedName name="BsSs.Ext" localSheetId="21">#REF!</definedName>
    <definedName name="BsSs.Ext" localSheetId="22">#REF!</definedName>
    <definedName name="BsSs.Ext">#REF!</definedName>
    <definedName name="Bstd">#REF!</definedName>
    <definedName name="BTO">#REF!</definedName>
    <definedName name="BTR" localSheetId="21">#REF!</definedName>
    <definedName name="BTR" localSheetId="22">#REF!</definedName>
    <definedName name="BTR">#REF!</definedName>
    <definedName name="BTRG" localSheetId="21">#REF!</definedName>
    <definedName name="BTRG" localSheetId="22">#REF!</definedName>
    <definedName name="BTRG">#REF!</definedName>
    <definedName name="BTRP" localSheetId="21">#REF!</definedName>
    <definedName name="BTRP" localSheetId="22">#REF!</definedName>
    <definedName name="BTRP">#REF!</definedName>
    <definedName name="Budget_expenditure" localSheetId="21">#REF!</definedName>
    <definedName name="Budget_expenditure" localSheetId="22">#REF!</definedName>
    <definedName name="Budget_expenditure">#REF!</definedName>
    <definedName name="Budget_revenue" localSheetId="21">#REF!</definedName>
    <definedName name="Budget_revenue" localSheetId="22">#REF!</definedName>
    <definedName name="Budget_revenue">#REF!</definedName>
    <definedName name="BX" localSheetId="21">#REF!</definedName>
    <definedName name="BX" localSheetId="22">#REF!</definedName>
    <definedName name="BX">#REF!</definedName>
    <definedName name="BXG" localSheetId="22">#REF!</definedName>
    <definedName name="BXG">[74]Q6!$E$19:$AH$19</definedName>
    <definedName name="BXI">#REF!</definedName>
    <definedName name="BXS" localSheetId="22">#REF!</definedName>
    <definedName name="BXS">[74]Q6!$E$21:$AH$21</definedName>
    <definedName name="C.Asignac." localSheetId="21">#REF!</definedName>
    <definedName name="C.Asignac." localSheetId="22">#REF!</definedName>
    <definedName name="C.Asignac.">#REF!</definedName>
    <definedName name="C.Capital" localSheetId="21">#REF!</definedName>
    <definedName name="C.Capital" localSheetId="22">#REF!</definedName>
    <definedName name="C.Capital">#REF!</definedName>
    <definedName name="C.Distrib.Sec." localSheetId="21">#REF!</definedName>
    <definedName name="C.Distrib.Sec." localSheetId="22">#REF!</definedName>
    <definedName name="C.Distrib.Sec.">#REF!</definedName>
    <definedName name="C.Financiera" localSheetId="21">#REF!</definedName>
    <definedName name="C.Financiera" localSheetId="22">#REF!</definedName>
    <definedName name="C.Financiera">#REF!</definedName>
    <definedName name="C.Generac." localSheetId="21">#REF!</definedName>
    <definedName name="C.Generac." localSheetId="22">#REF!</definedName>
    <definedName name="C.Generac.">#REF!</definedName>
    <definedName name="C.Intermedio" localSheetId="21">#REF!</definedName>
    <definedName name="C.Intermedio" localSheetId="22">#REF!</definedName>
    <definedName name="C.Intermedio">#REF!</definedName>
    <definedName name="C.OVVA" localSheetId="21">#REF!</definedName>
    <definedName name="C.OVVA" localSheetId="22">#REF!</definedName>
    <definedName name="C.OVVA">#REF!</definedName>
    <definedName name="C.Prod." localSheetId="21">#REF!</definedName>
    <definedName name="C.Prod." localSheetId="22">#REF!</definedName>
    <definedName name="C.Prod.">#REF!</definedName>
    <definedName name="C.Redistrib.Espec." localSheetId="21">#REF!</definedName>
    <definedName name="C.Redistrib.Espec." localSheetId="22">#REF!</definedName>
    <definedName name="C.Redistrib.Espec.">#REF!</definedName>
    <definedName name="C.Revaloriz." localSheetId="21">#REF!</definedName>
    <definedName name="C.Revaloriz." localSheetId="22">#REF!</definedName>
    <definedName name="C.Revaloriz.">#REF!</definedName>
    <definedName name="C.Utiliz.Ing.Disp." localSheetId="21">#REF!</definedName>
    <definedName name="C.Utiliz.Ing.Disp." localSheetId="22">#REF!</definedName>
    <definedName name="C.Utiliz.Ing.Disp.">#REF!</definedName>
    <definedName name="C.Utiliz.Ing.Disp.Aj" localSheetId="21">#REF!</definedName>
    <definedName name="C.Utiliz.Ing.Disp.Aj" localSheetId="22">#REF!</definedName>
    <definedName name="C.Utiliz.Ing.Disp.Aj">#REF!</definedName>
    <definedName name="C_">#N/A</definedName>
    <definedName name="C__mis_documentos_arnulfo_CAMBIOS_excel_Presupuesto_Mensual_Ejecutado_SEPTIEMBRE_2002l.XLS_Septiembre" localSheetId="22">#REF!</definedName>
    <definedName name="C__mis_documentos_arnulfo_CAMBIOS_excel_Presupuesto_Mensual_Ejecutado_SEPTIEMBRE_2002l.XLS_Septiembre">[60]septiembre!$B$50</definedName>
    <definedName name="CA" localSheetId="21" hidden="1">{"'RIN-INTRANET'!$A$1:$K$71"}</definedName>
    <definedName name="CA" localSheetId="22" hidden="1">{"'RIN-INTRANET'!$A$1:$K$71"}</definedName>
    <definedName name="CA" hidden="1">{"'RIN-INTRANET'!$A$1:$K$71"}</definedName>
    <definedName name="CA_1" localSheetId="21" hidden="1">{"'RIN-INTRANET'!$A$1:$K$71"}</definedName>
    <definedName name="CA_1" localSheetId="22" hidden="1">{"'RIN-INTRANET'!$A$1:$K$71"}</definedName>
    <definedName name="CA_1" hidden="1">{"'RIN-INTRANET'!$A$1:$K$71"}</definedName>
    <definedName name="CA_1_1" localSheetId="21" hidden="1">{"'RIN-INTRANET'!$A$1:$K$71"}</definedName>
    <definedName name="CA_1_1" localSheetId="22" hidden="1">{"'RIN-INTRANET'!$A$1:$K$71"}</definedName>
    <definedName name="CA_1_1" hidden="1">{"'RIN-INTRANET'!$A$1:$K$71"}</definedName>
    <definedName name="CA_1_2" localSheetId="21" hidden="1">{"'RIN-INTRANET'!$A$1:$K$71"}</definedName>
    <definedName name="CA_1_2" localSheetId="22" hidden="1">{"'RIN-INTRANET'!$A$1:$K$71"}</definedName>
    <definedName name="CA_1_2" hidden="1">{"'RIN-INTRANET'!$A$1:$K$71"}</definedName>
    <definedName name="CA_1_3" localSheetId="21" hidden="1">{"'RIN-INTRANET'!$A$1:$K$71"}</definedName>
    <definedName name="CA_1_3" localSheetId="22" hidden="1">{"'RIN-INTRANET'!$A$1:$K$71"}</definedName>
    <definedName name="CA_1_3" hidden="1">{"'RIN-INTRANET'!$A$1:$K$71"}</definedName>
    <definedName name="CA_1_4" localSheetId="21" hidden="1">{"'RIN-INTRANET'!$A$1:$K$71"}</definedName>
    <definedName name="CA_1_4" localSheetId="22" hidden="1">{"'RIN-INTRANET'!$A$1:$K$71"}</definedName>
    <definedName name="CA_1_4" hidden="1">{"'RIN-INTRANET'!$A$1:$K$71"}</definedName>
    <definedName name="CA_2" localSheetId="21" hidden="1">{"'RIN-INTRANET'!$A$1:$K$71"}</definedName>
    <definedName name="CA_2" localSheetId="22" hidden="1">{"'RIN-INTRANET'!$A$1:$K$71"}</definedName>
    <definedName name="CA_2" hidden="1">{"'RIN-INTRANET'!$A$1:$K$71"}</definedName>
    <definedName name="CA_3" localSheetId="21" hidden="1">{"'RIN-INTRANET'!$A$1:$K$71"}</definedName>
    <definedName name="CA_3" localSheetId="22" hidden="1">{"'RIN-INTRANET'!$A$1:$K$71"}</definedName>
    <definedName name="CA_3" hidden="1">{"'RIN-INTRANET'!$A$1:$K$71"}</definedName>
    <definedName name="CA_4" localSheetId="21" hidden="1">{"'RIN-INTRANET'!$A$1:$K$71"}</definedName>
    <definedName name="CA_4" localSheetId="22" hidden="1">{"'RIN-INTRANET'!$A$1:$K$71"}</definedName>
    <definedName name="CA_4" hidden="1">{"'RIN-INTRANET'!$A$1:$K$71"}</definedName>
    <definedName name="caCACA" localSheetId="21" hidden="1">{"'RIN-INTRANET'!$A$1:$K$71"}</definedName>
    <definedName name="caCACA" localSheetId="22" hidden="1">{"'RIN-INTRANET'!$A$1:$K$71"}</definedName>
    <definedName name="caCACA" hidden="1">{"'RIN-INTRANET'!$A$1:$K$71"}</definedName>
    <definedName name="caCACA_1" localSheetId="21" hidden="1">{"'RIN-INTRANET'!$A$1:$K$71"}</definedName>
    <definedName name="caCACA_1" localSheetId="22" hidden="1">{"'RIN-INTRANET'!$A$1:$K$71"}</definedName>
    <definedName name="caCACA_1" hidden="1">{"'RIN-INTRANET'!$A$1:$K$71"}</definedName>
    <definedName name="caCACA_1_1" localSheetId="21" hidden="1">{"'RIN-INTRANET'!$A$1:$K$71"}</definedName>
    <definedName name="caCACA_1_1" localSheetId="22" hidden="1">{"'RIN-INTRANET'!$A$1:$K$71"}</definedName>
    <definedName name="caCACA_1_1" hidden="1">{"'RIN-INTRANET'!$A$1:$K$71"}</definedName>
    <definedName name="caCACA_1_2" localSheetId="21" hidden="1">{"'RIN-INTRANET'!$A$1:$K$71"}</definedName>
    <definedName name="caCACA_1_2" localSheetId="22" hidden="1">{"'RIN-INTRANET'!$A$1:$K$71"}</definedName>
    <definedName name="caCACA_1_2" hidden="1">{"'RIN-INTRANET'!$A$1:$K$71"}</definedName>
    <definedName name="caCACA_1_3" localSheetId="21" hidden="1">{"'RIN-INTRANET'!$A$1:$K$71"}</definedName>
    <definedName name="caCACA_1_3" localSheetId="22" hidden="1">{"'RIN-INTRANET'!$A$1:$K$71"}</definedName>
    <definedName name="caCACA_1_3" hidden="1">{"'RIN-INTRANET'!$A$1:$K$71"}</definedName>
    <definedName name="caCACA_1_4" localSheetId="21" hidden="1">{"'RIN-INTRANET'!$A$1:$K$71"}</definedName>
    <definedName name="caCACA_1_4" localSheetId="22" hidden="1">{"'RIN-INTRANET'!$A$1:$K$71"}</definedName>
    <definedName name="caCACA_1_4" hidden="1">{"'RIN-INTRANET'!$A$1:$K$71"}</definedName>
    <definedName name="caCACA_2" localSheetId="21" hidden="1">{"'RIN-INTRANET'!$A$1:$K$71"}</definedName>
    <definedName name="caCACA_2" localSheetId="22" hidden="1">{"'RIN-INTRANET'!$A$1:$K$71"}</definedName>
    <definedName name="caCACA_2" hidden="1">{"'RIN-INTRANET'!$A$1:$K$71"}</definedName>
    <definedName name="caCACA_3" localSheetId="21" hidden="1">{"'RIN-INTRANET'!$A$1:$K$71"}</definedName>
    <definedName name="caCACA_3" localSheetId="22" hidden="1">{"'RIN-INTRANET'!$A$1:$K$71"}</definedName>
    <definedName name="caCACA_3" hidden="1">{"'RIN-INTRANET'!$A$1:$K$71"}</definedName>
    <definedName name="caCACA_4" localSheetId="21" hidden="1">{"'RIN-INTRANET'!$A$1:$K$71"}</definedName>
    <definedName name="caCACA_4" localSheetId="22" hidden="1">{"'RIN-INTRANET'!$A$1:$K$71"}</definedName>
    <definedName name="caCACA_4" hidden="1">{"'RIN-INTRANET'!$A$1:$K$71"}</definedName>
    <definedName name="CAD">#REF!</definedName>
    <definedName name="CAJA" localSheetId="22">#REF!</definedName>
    <definedName name="CAJA">[50]Base!$H1</definedName>
    <definedName name="CalcMCV_4">#REF!</definedName>
    <definedName name="calcNGS_NGDP">#N/A</definedName>
    <definedName name="CAM_S1" localSheetId="21">#REF!</definedName>
    <definedName name="CAM_S1" localSheetId="22">#REF!</definedName>
    <definedName name="CAM_S1">#REF!</definedName>
    <definedName name="CAMARON" localSheetId="21">#REF!</definedName>
    <definedName name="CAMARON" localSheetId="22">#REF!</definedName>
    <definedName name="CAMARON">#REF!</definedName>
    <definedName name="CAMSDESC" localSheetId="22">#REF!</definedName>
    <definedName name="CAMSDESC">[50]Base!$J1</definedName>
    <definedName name="CAMSNESB" localSheetId="21">[50]Base!#REF!</definedName>
    <definedName name="CAMSNESB" localSheetId="22">#REF!</definedName>
    <definedName name="CAMSNESB">[50]Base!#REF!</definedName>
    <definedName name="camsnoen" localSheetId="22">#REF!</definedName>
    <definedName name="camsnoen">[50]Base!$M1</definedName>
    <definedName name="CAMSP" localSheetId="22">#REF!</definedName>
    <definedName name="CAMSP">[50]Base!$I1</definedName>
    <definedName name="captados" localSheetId="21">#REF!</definedName>
    <definedName name="captados" localSheetId="22">#REF!</definedName>
    <definedName name="captados">#REF!</definedName>
    <definedName name="Carlos" localSheetId="21" hidden="1">{"'RIN-INTRANET'!$A$1:$K$71"}</definedName>
    <definedName name="Carlos" localSheetId="22" hidden="1">{"'RIN-INTRANET'!$A$1:$K$71"}</definedName>
    <definedName name="Carlos" hidden="1">{"'RIN-INTRANET'!$A$1:$K$71"}</definedName>
    <definedName name="Carlos_1" localSheetId="21" hidden="1">{"'RIN-INTRANET'!$A$1:$K$71"}</definedName>
    <definedName name="Carlos_1" localSheetId="22" hidden="1">{"'RIN-INTRANET'!$A$1:$K$71"}</definedName>
    <definedName name="Carlos_1" hidden="1">{"'RIN-INTRANET'!$A$1:$K$71"}</definedName>
    <definedName name="Carlos_1_1" localSheetId="21" hidden="1">{"'RIN-INTRANET'!$A$1:$K$71"}</definedName>
    <definedName name="Carlos_1_1" localSheetId="22" hidden="1">{"'RIN-INTRANET'!$A$1:$K$71"}</definedName>
    <definedName name="Carlos_1_1" hidden="1">{"'RIN-INTRANET'!$A$1:$K$71"}</definedName>
    <definedName name="Carlos_1_2" localSheetId="21" hidden="1">{"'RIN-INTRANET'!$A$1:$K$71"}</definedName>
    <definedName name="Carlos_1_2" localSheetId="22" hidden="1">{"'RIN-INTRANET'!$A$1:$K$71"}</definedName>
    <definedName name="Carlos_1_2" hidden="1">{"'RIN-INTRANET'!$A$1:$K$71"}</definedName>
    <definedName name="Carlos_1_3" localSheetId="21" hidden="1">{"'RIN-INTRANET'!$A$1:$K$71"}</definedName>
    <definedName name="Carlos_1_3" localSheetId="22" hidden="1">{"'RIN-INTRANET'!$A$1:$K$71"}</definedName>
    <definedName name="Carlos_1_3" hidden="1">{"'RIN-INTRANET'!$A$1:$K$71"}</definedName>
    <definedName name="Carlos_1_4" localSheetId="21" hidden="1">{"'RIN-INTRANET'!$A$1:$K$71"}</definedName>
    <definedName name="Carlos_1_4" localSheetId="22" hidden="1">{"'RIN-INTRANET'!$A$1:$K$71"}</definedName>
    <definedName name="Carlos_1_4" hidden="1">{"'RIN-INTRANET'!$A$1:$K$71"}</definedName>
    <definedName name="Carlos_2" localSheetId="21" hidden="1">{"'RIN-INTRANET'!$A$1:$K$71"}</definedName>
    <definedName name="Carlos_2" localSheetId="22" hidden="1">{"'RIN-INTRANET'!$A$1:$K$71"}</definedName>
    <definedName name="Carlos_2" hidden="1">{"'RIN-INTRANET'!$A$1:$K$71"}</definedName>
    <definedName name="Carlos_3" localSheetId="21" hidden="1">{"'RIN-INTRANET'!$A$1:$K$71"}</definedName>
    <definedName name="Carlos_3" localSheetId="22" hidden="1">{"'RIN-INTRANET'!$A$1:$K$71"}</definedName>
    <definedName name="Carlos_3" hidden="1">{"'RIN-INTRANET'!$A$1:$K$71"}</definedName>
    <definedName name="Carlos_4" localSheetId="21" hidden="1">{"'RIN-INTRANET'!$A$1:$K$71"}</definedName>
    <definedName name="Carlos_4" localSheetId="22" hidden="1">{"'RIN-INTRANET'!$A$1:$K$71"}</definedName>
    <definedName name="Carlos_4" hidden="1">{"'RIN-INTRANET'!$A$1:$K$71"}</definedName>
    <definedName name="CAROL">#REF!</definedName>
    <definedName name="CAT" localSheetId="21">#REF!</definedName>
    <definedName name="CAT" localSheetId="22">#REF!</definedName>
    <definedName name="CAT">#REF!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hidden="1">{"Riqfin97",#N/A,FALSE,"Tran";"Riqfinpro",#N/A,FALSE,"Tran"}</definedName>
    <definedName name="cc_1" localSheetId="21" hidden="1">{"Riqfin97",#N/A,FALSE,"Tran";"Riqfinpro",#N/A,FALSE,"Tran"}</definedName>
    <definedName name="cc_1" localSheetId="22" hidden="1">{"Riqfin97",#N/A,FALSE,"Tran";"Riqfinpro",#N/A,FALSE,"Tran"}</definedName>
    <definedName name="cc_1" hidden="1">{"Riqfin97",#N/A,FALSE,"Tran";"Riqfinpro",#N/A,FALSE,"Tran"}</definedName>
    <definedName name="CC_1__CPI_data" localSheetId="21">#REF!</definedName>
    <definedName name="CC_1__CPI_data" localSheetId="22">#REF!</definedName>
    <definedName name="CC_1__CPI_data">#REF!</definedName>
    <definedName name="CC_1__GDP_by_Final_Demand_Component" localSheetId="21">#REF!</definedName>
    <definedName name="CC_1__GDP_by_Final_Demand_Component" localSheetId="22">#REF!</definedName>
    <definedName name="CC_1__GDP_by_Final_Demand_Component">#REF!</definedName>
    <definedName name="CC_1__Gross_Domestic_Investment" localSheetId="21">#REF!</definedName>
    <definedName name="CC_1__Gross_Domestic_Investment" localSheetId="22">#REF!</definedName>
    <definedName name="CC_1__Gross_Domestic_Investment">#REF!</definedName>
    <definedName name="CC_1__National_Income_at_current_prices" localSheetId="21">#REF!</definedName>
    <definedName name="CC_1__National_Income_at_current_prices" localSheetId="22">#REF!</definedName>
    <definedName name="CC_1__National_Income_at_current_prices">#REF!</definedName>
    <definedName name="CC_1__Real_GDP_by_Sector" localSheetId="21">#REF!</definedName>
    <definedName name="CC_1__Real_GDP_by_Sector" localSheetId="22">#REF!</definedName>
    <definedName name="CC_1__Real_GDP_by_Sector">#REF!</definedName>
    <definedName name="CC_1__Selected_Wage_Indicators" localSheetId="21">#REF!</definedName>
    <definedName name="CC_1__Selected_Wage_Indicators" localSheetId="22">#REF!</definedName>
    <definedName name="CC_1__Selected_Wage_Indicators">#REF!</definedName>
    <definedName name="CC_1__Statistics_Agriculture" localSheetId="21">#REF!</definedName>
    <definedName name="CC_1__Statistics_Agriculture" localSheetId="22">#REF!</definedName>
    <definedName name="CC_1__Statistics_Agriculture">#REF!</definedName>
    <definedName name="CC_1__Statistics_Manufacturing_Production" localSheetId="21">#REF!</definedName>
    <definedName name="CC_1__Statistics_Manufacturing_Production" localSheetId="22">#REF!</definedName>
    <definedName name="CC_1__Statistics_Manufacturing_Production">#REF!</definedName>
    <definedName name="cc_1_1" localSheetId="21" hidden="1">{"Riqfin97",#N/A,FALSE,"Tran";"Riqfinpro",#N/A,FALSE,"Tran"}</definedName>
    <definedName name="cc_1_1" localSheetId="22" hidden="1">{"Riqfin97",#N/A,FALSE,"Tran";"Riqfinpro",#N/A,FALSE,"Tran"}</definedName>
    <definedName name="cc_1_1" hidden="1">{"Riqfin97",#N/A,FALSE,"Tran";"Riqfinpro",#N/A,FALSE,"Tran"}</definedName>
    <definedName name="cc_1_2" localSheetId="21" hidden="1">{"Riqfin97",#N/A,FALSE,"Tran";"Riqfinpro",#N/A,FALSE,"Tran"}</definedName>
    <definedName name="cc_1_2" localSheetId="22" hidden="1">{"Riqfin97",#N/A,FALSE,"Tran";"Riqfinpro",#N/A,FALSE,"Tran"}</definedName>
    <definedName name="cc_1_2" hidden="1">{"Riqfin97",#N/A,FALSE,"Tran";"Riqfinpro",#N/A,FALSE,"Tran"}</definedName>
    <definedName name="cc_1_3" localSheetId="21" hidden="1">{"Riqfin97",#N/A,FALSE,"Tran";"Riqfinpro",#N/A,FALSE,"Tran"}</definedName>
    <definedName name="cc_1_3" localSheetId="22" hidden="1">{"Riqfin97",#N/A,FALSE,"Tran";"Riqfinpro",#N/A,FALSE,"Tran"}</definedName>
    <definedName name="cc_1_3" hidden="1">{"Riqfin97",#N/A,FALSE,"Tran";"Riqfinpro",#N/A,FALSE,"Tran"}</definedName>
    <definedName name="cc_1_4" localSheetId="21" hidden="1">{"Riqfin97",#N/A,FALSE,"Tran";"Riqfinpro",#N/A,FALSE,"Tran"}</definedName>
    <definedName name="cc_1_4" localSheetId="22" hidden="1">{"Riqfin97",#N/A,FALSE,"Tran";"Riqfinpro",#N/A,FALSE,"Tran"}</definedName>
    <definedName name="cc_1_4" hidden="1">{"Riqfin97",#N/A,FALSE,"Tran";"Riqfinpro",#N/A,FALSE,"Tran"}</definedName>
    <definedName name="cc_2" localSheetId="21" hidden="1">{"Riqfin97",#N/A,FALSE,"Tran";"Riqfinpro",#N/A,FALSE,"Tran"}</definedName>
    <definedName name="cc_2" localSheetId="22" hidden="1">{"Riqfin97",#N/A,FALSE,"Tran";"Riqfinpro",#N/A,FALSE,"Tran"}</definedName>
    <definedName name="cc_2" hidden="1">{"Riqfin97",#N/A,FALSE,"Tran";"Riqfinpro",#N/A,FALSE,"Tran"}</definedName>
    <definedName name="cc_3" localSheetId="21" hidden="1">{"Riqfin97",#N/A,FALSE,"Tran";"Riqfinpro",#N/A,FALSE,"Tran"}</definedName>
    <definedName name="cc_3" localSheetId="22" hidden="1">{"Riqfin97",#N/A,FALSE,"Tran";"Riqfinpro",#N/A,FALSE,"Tran"}</definedName>
    <definedName name="cc_3" hidden="1">{"Riqfin97",#N/A,FALSE,"Tran";"Riqfinpro",#N/A,FALSE,"Tran"}</definedName>
    <definedName name="cc_4" localSheetId="21" hidden="1">{"Riqfin97",#N/A,FALSE,"Tran";"Riqfinpro",#N/A,FALSE,"Tran"}</definedName>
    <definedName name="cc_4" localSheetId="22" hidden="1">{"Riqfin97",#N/A,FALSE,"Tran";"Riqfinpro",#N/A,FALSE,"Tran"}</definedName>
    <definedName name="cc_4" hidden="1">{"Riqfin97",#N/A,FALSE,"Tran";"Riqfinpro",#N/A,FALSE,"Tran"}</definedName>
    <definedName name="ccbccr" localSheetId="21">#REF!</definedName>
    <definedName name="ccbccr" localSheetId="22">#REF!</definedName>
    <definedName name="ccbccr">#REF!</definedName>
    <definedName name="CCC" localSheetId="21">#REF!</definedName>
    <definedName name="CCC" localSheetId="22">#REF!</definedName>
    <definedName name="CCC">#REF!</definedName>
    <definedName name="cccc">#N/A</definedName>
    <definedName name="ccccc" localSheetId="21" hidden="1">{"Minpmon",#N/A,FALSE,"Monthinput"}</definedName>
    <definedName name="ccccc" localSheetId="22" hidden="1">{"Minpmon",#N/A,FALSE,"Monthinput"}</definedName>
    <definedName name="ccccc" hidden="1">{"Minpmon",#N/A,FALSE,"Monthinput"}</definedName>
    <definedName name="ccccc_1" localSheetId="21" hidden="1">{"Minpmon",#N/A,FALSE,"Monthinput"}</definedName>
    <definedName name="ccccc_1" localSheetId="22" hidden="1">{"Minpmon",#N/A,FALSE,"Monthinput"}</definedName>
    <definedName name="ccccc_1" hidden="1">{"Minpmon",#N/A,FALSE,"Monthinput"}</definedName>
    <definedName name="ccccc_1_1" localSheetId="21" hidden="1">{"Minpmon",#N/A,FALSE,"Monthinput"}</definedName>
    <definedName name="ccccc_1_1" localSheetId="22" hidden="1">{"Minpmon",#N/A,FALSE,"Monthinput"}</definedName>
    <definedName name="ccccc_1_1" hidden="1">{"Minpmon",#N/A,FALSE,"Monthinput"}</definedName>
    <definedName name="ccccc_1_2" localSheetId="21" hidden="1">{"Minpmon",#N/A,FALSE,"Monthinput"}</definedName>
    <definedName name="ccccc_1_2" localSheetId="22" hidden="1">{"Minpmon",#N/A,FALSE,"Monthinput"}</definedName>
    <definedName name="ccccc_1_2" hidden="1">{"Minpmon",#N/A,FALSE,"Monthinput"}</definedName>
    <definedName name="ccccc_1_3" localSheetId="21" hidden="1">{"Minpmon",#N/A,FALSE,"Monthinput"}</definedName>
    <definedName name="ccccc_1_3" localSheetId="22" hidden="1">{"Minpmon",#N/A,FALSE,"Monthinput"}</definedName>
    <definedName name="ccccc_1_3" hidden="1">{"Minpmon",#N/A,FALSE,"Monthinput"}</definedName>
    <definedName name="ccccc_1_4" localSheetId="21" hidden="1">{"Minpmon",#N/A,FALSE,"Monthinput"}</definedName>
    <definedName name="ccccc_1_4" localSheetId="22" hidden="1">{"Minpmon",#N/A,FALSE,"Monthinput"}</definedName>
    <definedName name="ccccc_1_4" hidden="1">{"Minpmon",#N/A,FALSE,"Monthinput"}</definedName>
    <definedName name="ccccc_2" localSheetId="21" hidden="1">{"Minpmon",#N/A,FALSE,"Monthinput"}</definedName>
    <definedName name="ccccc_2" localSheetId="22" hidden="1">{"Minpmon",#N/A,FALSE,"Monthinput"}</definedName>
    <definedName name="ccccc_2" hidden="1">{"Minpmon",#N/A,FALSE,"Monthinput"}</definedName>
    <definedName name="ccccc_3" localSheetId="21" hidden="1">{"Minpmon",#N/A,FALSE,"Monthinput"}</definedName>
    <definedName name="ccccc_3" localSheetId="22" hidden="1">{"Minpmon",#N/A,FALSE,"Monthinput"}</definedName>
    <definedName name="ccccc_3" hidden="1">{"Minpmon",#N/A,FALSE,"Monthinput"}</definedName>
    <definedName name="ccccc_4" localSheetId="21" hidden="1">{"Minpmon",#N/A,FALSE,"Monthinput"}</definedName>
    <definedName name="ccccc_4" localSheetId="22" hidden="1">{"Minpmon",#N/A,FALSE,"Monthinput"}</definedName>
    <definedName name="ccccc_4" hidden="1">{"Minpmon",#N/A,FALSE,"Monthinput"}</definedName>
    <definedName name="ccccccc" localSheetId="21" hidden="1">{"'RIN-INTRANET'!$A$1:$K$71"}</definedName>
    <definedName name="ccccccc" localSheetId="22" hidden="1">{"'RIN-INTRANET'!$A$1:$K$71"}</definedName>
    <definedName name="ccccccc" hidden="1">{"'RIN-INTRANET'!$A$1:$K$71"}</definedName>
    <definedName name="ccccccc_1" localSheetId="21" hidden="1">{"'RIN-INTRANET'!$A$1:$K$71"}</definedName>
    <definedName name="ccccccc_1" localSheetId="22" hidden="1">{"'RIN-INTRANET'!$A$1:$K$71"}</definedName>
    <definedName name="ccccccc_1" hidden="1">{"'RIN-INTRANET'!$A$1:$K$71"}</definedName>
    <definedName name="ccccccc_1_1" localSheetId="21" hidden="1">{"'RIN-INTRANET'!$A$1:$K$71"}</definedName>
    <definedName name="ccccccc_1_1" localSheetId="22" hidden="1">{"'RIN-INTRANET'!$A$1:$K$71"}</definedName>
    <definedName name="ccccccc_1_1" hidden="1">{"'RIN-INTRANET'!$A$1:$K$71"}</definedName>
    <definedName name="ccccccc_1_2" localSheetId="21" hidden="1">{"'RIN-INTRANET'!$A$1:$K$71"}</definedName>
    <definedName name="ccccccc_1_2" localSheetId="22" hidden="1">{"'RIN-INTRANET'!$A$1:$K$71"}</definedName>
    <definedName name="ccccccc_1_2" hidden="1">{"'RIN-INTRANET'!$A$1:$K$71"}</definedName>
    <definedName name="ccccccc_1_3" localSheetId="21" hidden="1">{"'RIN-INTRANET'!$A$1:$K$71"}</definedName>
    <definedName name="ccccccc_1_3" localSheetId="22" hidden="1">{"'RIN-INTRANET'!$A$1:$K$71"}</definedName>
    <definedName name="ccccccc_1_3" hidden="1">{"'RIN-INTRANET'!$A$1:$K$71"}</definedName>
    <definedName name="ccccccc_1_4" localSheetId="21" hidden="1">{"'RIN-INTRANET'!$A$1:$K$71"}</definedName>
    <definedName name="ccccccc_1_4" localSheetId="22" hidden="1">{"'RIN-INTRANET'!$A$1:$K$71"}</definedName>
    <definedName name="ccccccc_1_4" hidden="1">{"'RIN-INTRANET'!$A$1:$K$71"}</definedName>
    <definedName name="ccccccc_2" localSheetId="21" hidden="1">{"'RIN-INTRANET'!$A$1:$K$71"}</definedName>
    <definedName name="ccccccc_2" localSheetId="22" hidden="1">{"'RIN-INTRANET'!$A$1:$K$71"}</definedName>
    <definedName name="ccccccc_2" hidden="1">{"'RIN-INTRANET'!$A$1:$K$71"}</definedName>
    <definedName name="ccccccc_3" localSheetId="21" hidden="1">{"'RIN-INTRANET'!$A$1:$K$71"}</definedName>
    <definedName name="ccccccc_3" localSheetId="22" hidden="1">{"'RIN-INTRANET'!$A$1:$K$71"}</definedName>
    <definedName name="ccccccc_3" hidden="1">{"'RIN-INTRANET'!$A$1:$K$71"}</definedName>
    <definedName name="ccccccc_4" localSheetId="21" hidden="1">{"'RIN-INTRANET'!$A$1:$K$71"}</definedName>
    <definedName name="ccccccc_4" localSheetId="22" hidden="1">{"'RIN-INTRANET'!$A$1:$K$71"}</definedName>
    <definedName name="ccccccc_4" hidden="1">{"'RIN-INTRANET'!$A$1:$K$71"}</definedName>
    <definedName name="cccccccccccccc" localSheetId="21" hidden="1">{"Tab1",#N/A,FALSE,"P";"Tab2",#N/A,FALSE,"P"}</definedName>
    <definedName name="cccccccccccccc" localSheetId="22" hidden="1">{"Tab1",#N/A,FALSE,"P";"Tab2",#N/A,FALSE,"P"}</definedName>
    <definedName name="cccccccccccccc" hidden="1">{"Tab1",#N/A,FALSE,"P";"Tab2",#N/A,FALSE,"P"}</definedName>
    <definedName name="cccccccccccccc_1" localSheetId="21" hidden="1">{"Tab1",#N/A,FALSE,"P";"Tab2",#N/A,FALSE,"P"}</definedName>
    <definedName name="cccccccccccccc_1" localSheetId="22" hidden="1">{"Tab1",#N/A,FALSE,"P";"Tab2",#N/A,FALSE,"P"}</definedName>
    <definedName name="cccccccccccccc_1" hidden="1">{"Tab1",#N/A,FALSE,"P";"Tab2",#N/A,FALSE,"P"}</definedName>
    <definedName name="cccccccccccccc_1_1" localSheetId="21" hidden="1">{"Tab1",#N/A,FALSE,"P";"Tab2",#N/A,FALSE,"P"}</definedName>
    <definedName name="cccccccccccccc_1_1" localSheetId="22" hidden="1">{"Tab1",#N/A,FALSE,"P";"Tab2",#N/A,FALSE,"P"}</definedName>
    <definedName name="cccccccccccccc_1_1" hidden="1">{"Tab1",#N/A,FALSE,"P";"Tab2",#N/A,FALSE,"P"}</definedName>
    <definedName name="cccccccccccccc_1_2" localSheetId="21" hidden="1">{"Tab1",#N/A,FALSE,"P";"Tab2",#N/A,FALSE,"P"}</definedName>
    <definedName name="cccccccccccccc_1_2" localSheetId="22" hidden="1">{"Tab1",#N/A,FALSE,"P";"Tab2",#N/A,FALSE,"P"}</definedName>
    <definedName name="cccccccccccccc_1_2" hidden="1">{"Tab1",#N/A,FALSE,"P";"Tab2",#N/A,FALSE,"P"}</definedName>
    <definedName name="cccccccccccccc_1_3" localSheetId="21" hidden="1">{"Tab1",#N/A,FALSE,"P";"Tab2",#N/A,FALSE,"P"}</definedName>
    <definedName name="cccccccccccccc_1_3" localSheetId="22" hidden="1">{"Tab1",#N/A,FALSE,"P";"Tab2",#N/A,FALSE,"P"}</definedName>
    <definedName name="cccccccccccccc_1_3" hidden="1">{"Tab1",#N/A,FALSE,"P";"Tab2",#N/A,FALSE,"P"}</definedName>
    <definedName name="cccccccccccccc_1_4" localSheetId="21" hidden="1">{"Tab1",#N/A,FALSE,"P";"Tab2",#N/A,FALSE,"P"}</definedName>
    <definedName name="cccccccccccccc_1_4" localSheetId="22" hidden="1">{"Tab1",#N/A,FALSE,"P";"Tab2",#N/A,FALSE,"P"}</definedName>
    <definedName name="cccccccccccccc_1_4" hidden="1">{"Tab1",#N/A,FALSE,"P";"Tab2",#N/A,FALSE,"P"}</definedName>
    <definedName name="cccccccccccccc_2" localSheetId="21" hidden="1">{"Tab1",#N/A,FALSE,"P";"Tab2",#N/A,FALSE,"P"}</definedName>
    <definedName name="cccccccccccccc_2" localSheetId="22" hidden="1">{"Tab1",#N/A,FALSE,"P";"Tab2",#N/A,FALSE,"P"}</definedName>
    <definedName name="cccccccccccccc_2" hidden="1">{"Tab1",#N/A,FALSE,"P";"Tab2",#N/A,FALSE,"P"}</definedName>
    <definedName name="cccccccccccccc_3" localSheetId="21" hidden="1">{"Tab1",#N/A,FALSE,"P";"Tab2",#N/A,FALSE,"P"}</definedName>
    <definedName name="cccccccccccccc_3" localSheetId="22" hidden="1">{"Tab1",#N/A,FALSE,"P";"Tab2",#N/A,FALSE,"P"}</definedName>
    <definedName name="cccccccccccccc_3" hidden="1">{"Tab1",#N/A,FALSE,"P";"Tab2",#N/A,FALSE,"P"}</definedName>
    <definedName name="cccccccccccccc_4" localSheetId="21" hidden="1">{"Tab1",#N/A,FALSE,"P";"Tab2",#N/A,FALSE,"P"}</definedName>
    <definedName name="cccccccccccccc_4" localSheetId="22" hidden="1">{"Tab1",#N/A,FALSE,"P";"Tab2",#N/A,FALSE,"P"}</definedName>
    <definedName name="cccccccccccccc_4" hidden="1">{"Tab1",#N/A,FALSE,"P";"Tab2",#N/A,FALSE,"P"}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hidden="1">{"Riqfin97",#N/A,FALSE,"Tran";"Riqfinpro",#N/A,FALSE,"Tran"}</definedName>
    <definedName name="cccm_1" localSheetId="21" hidden="1">{"Riqfin97",#N/A,FALSE,"Tran";"Riqfinpro",#N/A,FALSE,"Tran"}</definedName>
    <definedName name="cccm_1" localSheetId="22" hidden="1">{"Riqfin97",#N/A,FALSE,"Tran";"Riqfinpro",#N/A,FALSE,"Tran"}</definedName>
    <definedName name="cccm_1" hidden="1">{"Riqfin97",#N/A,FALSE,"Tran";"Riqfinpro",#N/A,FALSE,"Tran"}</definedName>
    <definedName name="cccm_1_1" localSheetId="21" hidden="1">{"Riqfin97",#N/A,FALSE,"Tran";"Riqfinpro",#N/A,FALSE,"Tran"}</definedName>
    <definedName name="cccm_1_1" localSheetId="22" hidden="1">{"Riqfin97",#N/A,FALSE,"Tran";"Riqfinpro",#N/A,FALSE,"Tran"}</definedName>
    <definedName name="cccm_1_1" hidden="1">{"Riqfin97",#N/A,FALSE,"Tran";"Riqfinpro",#N/A,FALSE,"Tran"}</definedName>
    <definedName name="cccm_1_2" localSheetId="21" hidden="1">{"Riqfin97",#N/A,FALSE,"Tran";"Riqfinpro",#N/A,FALSE,"Tran"}</definedName>
    <definedName name="cccm_1_2" localSheetId="22" hidden="1">{"Riqfin97",#N/A,FALSE,"Tran";"Riqfinpro",#N/A,FALSE,"Tran"}</definedName>
    <definedName name="cccm_1_2" hidden="1">{"Riqfin97",#N/A,FALSE,"Tran";"Riqfinpro",#N/A,FALSE,"Tran"}</definedName>
    <definedName name="cccm_1_3" localSheetId="21" hidden="1">{"Riqfin97",#N/A,FALSE,"Tran";"Riqfinpro",#N/A,FALSE,"Tran"}</definedName>
    <definedName name="cccm_1_3" localSheetId="22" hidden="1">{"Riqfin97",#N/A,FALSE,"Tran";"Riqfinpro",#N/A,FALSE,"Tran"}</definedName>
    <definedName name="cccm_1_3" hidden="1">{"Riqfin97",#N/A,FALSE,"Tran";"Riqfinpro",#N/A,FALSE,"Tran"}</definedName>
    <definedName name="cccm_1_4" localSheetId="21" hidden="1">{"Riqfin97",#N/A,FALSE,"Tran";"Riqfinpro",#N/A,FALSE,"Tran"}</definedName>
    <definedName name="cccm_1_4" localSheetId="22" hidden="1">{"Riqfin97",#N/A,FALSE,"Tran";"Riqfinpro",#N/A,FALSE,"Tran"}</definedName>
    <definedName name="cccm_1_4" hidden="1">{"Riqfin97",#N/A,FALSE,"Tran";"Riqfinpro",#N/A,FALSE,"Tran"}</definedName>
    <definedName name="cccm_2" localSheetId="21" hidden="1">{"Riqfin97",#N/A,FALSE,"Tran";"Riqfinpro",#N/A,FALSE,"Tran"}</definedName>
    <definedName name="cccm_2" localSheetId="22" hidden="1">{"Riqfin97",#N/A,FALSE,"Tran";"Riqfinpro",#N/A,FALSE,"Tran"}</definedName>
    <definedName name="cccm_2" hidden="1">{"Riqfin97",#N/A,FALSE,"Tran";"Riqfinpro",#N/A,FALSE,"Tran"}</definedName>
    <definedName name="cccm_3" localSheetId="21" hidden="1">{"Riqfin97",#N/A,FALSE,"Tran";"Riqfinpro",#N/A,FALSE,"Tran"}</definedName>
    <definedName name="cccm_3" localSheetId="22" hidden="1">{"Riqfin97",#N/A,FALSE,"Tran";"Riqfinpro",#N/A,FALSE,"Tran"}</definedName>
    <definedName name="cccm_3" hidden="1">{"Riqfin97",#N/A,FALSE,"Tran";"Riqfinpro",#N/A,FALSE,"Tran"}</definedName>
    <definedName name="cccm_4" localSheetId="21" hidden="1">{"Riqfin97",#N/A,FALSE,"Tran";"Riqfinpro",#N/A,FALSE,"Tran"}</definedName>
    <definedName name="cccm_4" localSheetId="22" hidden="1">{"Riqfin97",#N/A,FALSE,"Tran";"Riqfinpro",#N/A,FALSE,"Tran"}</definedName>
    <definedName name="cccm_4" hidden="1">{"Riqfin97",#N/A,FALSE,"Tran";"Riqfinpro",#N/A,FALSE,"Tran"}</definedName>
    <definedName name="ccfgsdfgsdf" localSheetId="21" hidden="1">{"Riqfin97",#N/A,FALSE,"Tran";"Riqfinpro",#N/A,FALSE,"Tran"}</definedName>
    <definedName name="ccfgsdfgsdf" localSheetId="22" hidden="1">{"Riqfin97",#N/A,FALSE,"Tran";"Riqfinpro",#N/A,FALSE,"Tran"}</definedName>
    <definedName name="ccfgsdfgsdf" hidden="1">{"Riqfin97",#N/A,FALSE,"Tran";"Riqfinpro",#N/A,FALSE,"Tran"}</definedName>
    <definedName name="ccfgsdfgsdf_1" localSheetId="21" hidden="1">{"Riqfin97",#N/A,FALSE,"Tran";"Riqfinpro",#N/A,FALSE,"Tran"}</definedName>
    <definedName name="ccfgsdfgsdf_1" localSheetId="22" hidden="1">{"Riqfin97",#N/A,FALSE,"Tran";"Riqfinpro",#N/A,FALSE,"Tran"}</definedName>
    <definedName name="ccfgsdfgsdf_1" hidden="1">{"Riqfin97",#N/A,FALSE,"Tran";"Riqfinpro",#N/A,FALSE,"Tran"}</definedName>
    <definedName name="ccfgsdfgsdf_1_1" localSheetId="21" hidden="1">{"Riqfin97",#N/A,FALSE,"Tran";"Riqfinpro",#N/A,FALSE,"Tran"}</definedName>
    <definedName name="ccfgsdfgsdf_1_1" localSheetId="22" hidden="1">{"Riqfin97",#N/A,FALSE,"Tran";"Riqfinpro",#N/A,FALSE,"Tran"}</definedName>
    <definedName name="ccfgsdfgsdf_1_1" hidden="1">{"Riqfin97",#N/A,FALSE,"Tran";"Riqfinpro",#N/A,FALSE,"Tran"}</definedName>
    <definedName name="ccfgsdfgsdf_1_2" localSheetId="21" hidden="1">{"Riqfin97",#N/A,FALSE,"Tran";"Riqfinpro",#N/A,FALSE,"Tran"}</definedName>
    <definedName name="ccfgsdfgsdf_1_2" localSheetId="22" hidden="1">{"Riqfin97",#N/A,FALSE,"Tran";"Riqfinpro",#N/A,FALSE,"Tran"}</definedName>
    <definedName name="ccfgsdfgsdf_1_2" hidden="1">{"Riqfin97",#N/A,FALSE,"Tran";"Riqfinpro",#N/A,FALSE,"Tran"}</definedName>
    <definedName name="ccfgsdfgsdf_1_3" localSheetId="21" hidden="1">{"Riqfin97",#N/A,FALSE,"Tran";"Riqfinpro",#N/A,FALSE,"Tran"}</definedName>
    <definedName name="ccfgsdfgsdf_1_3" localSheetId="22" hidden="1">{"Riqfin97",#N/A,FALSE,"Tran";"Riqfinpro",#N/A,FALSE,"Tran"}</definedName>
    <definedName name="ccfgsdfgsdf_1_3" hidden="1">{"Riqfin97",#N/A,FALSE,"Tran";"Riqfinpro",#N/A,FALSE,"Tran"}</definedName>
    <definedName name="ccfgsdfgsdf_1_4" localSheetId="21" hidden="1">{"Riqfin97",#N/A,FALSE,"Tran";"Riqfinpro",#N/A,FALSE,"Tran"}</definedName>
    <definedName name="ccfgsdfgsdf_1_4" localSheetId="22" hidden="1">{"Riqfin97",#N/A,FALSE,"Tran";"Riqfinpro",#N/A,FALSE,"Tran"}</definedName>
    <definedName name="ccfgsdfgsdf_1_4" hidden="1">{"Riqfin97",#N/A,FALSE,"Tran";"Riqfinpro",#N/A,FALSE,"Tran"}</definedName>
    <definedName name="ccfgsdfgsdf_2" localSheetId="21" hidden="1">{"Riqfin97",#N/A,FALSE,"Tran";"Riqfinpro",#N/A,FALSE,"Tran"}</definedName>
    <definedName name="ccfgsdfgsdf_2" localSheetId="22" hidden="1">{"Riqfin97",#N/A,FALSE,"Tran";"Riqfinpro",#N/A,FALSE,"Tran"}</definedName>
    <definedName name="ccfgsdfgsdf_2" hidden="1">{"Riqfin97",#N/A,FALSE,"Tran";"Riqfinpro",#N/A,FALSE,"Tran"}</definedName>
    <definedName name="ccfgsdfgsdf_3" localSheetId="21" hidden="1">{"Riqfin97",#N/A,FALSE,"Tran";"Riqfinpro",#N/A,FALSE,"Tran"}</definedName>
    <definedName name="ccfgsdfgsdf_3" localSheetId="22" hidden="1">{"Riqfin97",#N/A,FALSE,"Tran";"Riqfinpro",#N/A,FALSE,"Tran"}</definedName>
    <definedName name="ccfgsdfgsdf_3" hidden="1">{"Riqfin97",#N/A,FALSE,"Tran";"Riqfinpro",#N/A,FALSE,"Tran"}</definedName>
    <definedName name="ccfgsdfgsdf_4" localSheetId="21" hidden="1">{"Riqfin97",#N/A,FALSE,"Tran";"Riqfinpro",#N/A,FALSE,"Tran"}</definedName>
    <definedName name="ccfgsdfgsdf_4" localSheetId="22" hidden="1">{"Riqfin97",#N/A,FALSE,"Tran";"Riqfinpro",#N/A,FALSE,"Tran"}</definedName>
    <definedName name="ccfgsdfgsdf_4" hidden="1">{"Riqfin97",#N/A,FALSE,"Tran";"Riqfinpro",#N/A,FALSE,"Tran"}</definedName>
    <definedName name="ccme" localSheetId="21">#REF!</definedName>
    <definedName name="ccme" localSheetId="22">#REF!</definedName>
    <definedName name="ccme">#REF!</definedName>
    <definedName name="ccme2000" localSheetId="21">#REF!</definedName>
    <definedName name="ccme2000" localSheetId="22">#REF!</definedName>
    <definedName name="ccme2000">#REF!</definedName>
    <definedName name="ccme2001" localSheetId="21">#REF!</definedName>
    <definedName name="ccme2001" localSheetId="22">#REF!</definedName>
    <definedName name="ccme2001">#REF!</definedName>
    <definedName name="ccme2002" localSheetId="21">#REF!</definedName>
    <definedName name="ccme2002" localSheetId="22">#REF!</definedName>
    <definedName name="ccme2002">#REF!</definedName>
    <definedName name="ccme2003" localSheetId="21">#REF!</definedName>
    <definedName name="ccme2003" localSheetId="22">#REF!</definedName>
    <definedName name="ccme2003">#REF!</definedName>
    <definedName name="ccme98" localSheetId="21">[10]Programa!#REF!</definedName>
    <definedName name="ccme98" localSheetId="22">#REF!</definedName>
    <definedName name="ccme98">[10]Programa!#REF!</definedName>
    <definedName name="ccme98j" localSheetId="21">[10]Programa!#REF!</definedName>
    <definedName name="ccme98j" localSheetId="22">#REF!</definedName>
    <definedName name="ccme98j">[10]Programa!#REF!</definedName>
    <definedName name="ccme98s" localSheetId="21">#REF!</definedName>
    <definedName name="ccme98s" localSheetId="22">#REF!</definedName>
    <definedName name="ccme98s">#REF!</definedName>
    <definedName name="ccme99" localSheetId="21">#REF!</definedName>
    <definedName name="ccme99" localSheetId="22">#REF!</definedName>
    <definedName name="ccme99">#REF!</definedName>
    <definedName name="CCode" localSheetId="22">#REF!</definedName>
    <definedName name="CCode">[76]Codes!$A$2</definedName>
    <definedName name="cde" localSheetId="21" hidden="1">{"Riqfin97",#N/A,FALSE,"Tran";"Riqfinpro",#N/A,FALSE,"Tran"}</definedName>
    <definedName name="cde" localSheetId="22" hidden="1">{"Riqfin97",#N/A,FALSE,"Tran";"Riqfinpro",#N/A,FALSE,"Tran"}</definedName>
    <definedName name="cde" hidden="1">{"Riqfin97",#N/A,FALSE,"Tran";"Riqfinpro",#N/A,FALSE,"Tran"}</definedName>
    <definedName name="cde_1" localSheetId="21" hidden="1">{"Riqfin97",#N/A,FALSE,"Tran";"Riqfinpro",#N/A,FALSE,"Tran"}</definedName>
    <definedName name="cde_1" localSheetId="22" hidden="1">{"Riqfin97",#N/A,FALSE,"Tran";"Riqfinpro",#N/A,FALSE,"Tran"}</definedName>
    <definedName name="cde_1" hidden="1">{"Riqfin97",#N/A,FALSE,"Tran";"Riqfinpro",#N/A,FALSE,"Tran"}</definedName>
    <definedName name="cde_1_1" localSheetId="21" hidden="1">{"Riqfin97",#N/A,FALSE,"Tran";"Riqfinpro",#N/A,FALSE,"Tran"}</definedName>
    <definedName name="cde_1_1" localSheetId="22" hidden="1">{"Riqfin97",#N/A,FALSE,"Tran";"Riqfinpro",#N/A,FALSE,"Tran"}</definedName>
    <definedName name="cde_1_1" hidden="1">{"Riqfin97",#N/A,FALSE,"Tran";"Riqfinpro",#N/A,FALSE,"Tran"}</definedName>
    <definedName name="cde_1_2" localSheetId="21" hidden="1">{"Riqfin97",#N/A,FALSE,"Tran";"Riqfinpro",#N/A,FALSE,"Tran"}</definedName>
    <definedName name="cde_1_2" localSheetId="22" hidden="1">{"Riqfin97",#N/A,FALSE,"Tran";"Riqfinpro",#N/A,FALSE,"Tran"}</definedName>
    <definedName name="cde_1_2" hidden="1">{"Riqfin97",#N/A,FALSE,"Tran";"Riqfinpro",#N/A,FALSE,"Tran"}</definedName>
    <definedName name="cde_1_3" localSheetId="21" hidden="1">{"Riqfin97",#N/A,FALSE,"Tran";"Riqfinpro",#N/A,FALSE,"Tran"}</definedName>
    <definedName name="cde_1_3" localSheetId="22" hidden="1">{"Riqfin97",#N/A,FALSE,"Tran";"Riqfinpro",#N/A,FALSE,"Tran"}</definedName>
    <definedName name="cde_1_3" hidden="1">{"Riqfin97",#N/A,FALSE,"Tran";"Riqfinpro",#N/A,FALSE,"Tran"}</definedName>
    <definedName name="cde_1_4" localSheetId="21" hidden="1">{"Riqfin97",#N/A,FALSE,"Tran";"Riqfinpro",#N/A,FALSE,"Tran"}</definedName>
    <definedName name="cde_1_4" localSheetId="22" hidden="1">{"Riqfin97",#N/A,FALSE,"Tran";"Riqfinpro",#N/A,FALSE,"Tran"}</definedName>
    <definedName name="cde_1_4" hidden="1">{"Riqfin97",#N/A,FALSE,"Tran";"Riqfinpro",#N/A,FALSE,"Tran"}</definedName>
    <definedName name="cde_2" localSheetId="21" hidden="1">{"Riqfin97",#N/A,FALSE,"Tran";"Riqfinpro",#N/A,FALSE,"Tran"}</definedName>
    <definedName name="cde_2" localSheetId="22" hidden="1">{"Riqfin97",#N/A,FALSE,"Tran";"Riqfinpro",#N/A,FALSE,"Tran"}</definedName>
    <definedName name="cde_2" hidden="1">{"Riqfin97",#N/A,FALSE,"Tran";"Riqfinpro",#N/A,FALSE,"Tran"}</definedName>
    <definedName name="cde_3" localSheetId="21" hidden="1">{"Riqfin97",#N/A,FALSE,"Tran";"Riqfinpro",#N/A,FALSE,"Tran"}</definedName>
    <definedName name="cde_3" localSheetId="22" hidden="1">{"Riqfin97",#N/A,FALSE,"Tran";"Riqfinpro",#N/A,FALSE,"Tran"}</definedName>
    <definedName name="cde_3" hidden="1">{"Riqfin97",#N/A,FALSE,"Tran";"Riqfinpro",#N/A,FALSE,"Tran"}</definedName>
    <definedName name="cde_4" localSheetId="21" hidden="1">{"Riqfin97",#N/A,FALSE,"Tran";"Riqfinpro",#N/A,FALSE,"Tran"}</definedName>
    <definedName name="cde_4" localSheetId="22" hidden="1">{"Riqfin97",#N/A,FALSE,"Tran";"Riqfinpro",#N/A,FALSE,"Tran"}</definedName>
    <definedName name="cde_4" hidden="1">{"Riqfin97",#N/A,FALSE,"Tran";"Riqfinpro",#N/A,FALSE,"Tran"}</definedName>
    <definedName name="cdert" localSheetId="21" hidden="1">{"Minpmon",#N/A,FALSE,"Monthinput"}</definedName>
    <definedName name="cdert" localSheetId="22" hidden="1">{"Minpmon",#N/A,FALSE,"Monthinput"}</definedName>
    <definedName name="cdert" hidden="1">{"Minpmon",#N/A,FALSE,"Monthinput"}</definedName>
    <definedName name="CDP" localSheetId="22">#REF!</definedName>
    <definedName name="CDP">[50]Base!$N1</definedName>
    <definedName name="CDPR" localSheetId="22">#REF!</definedName>
    <definedName name="CDPR">[50]Base!$Q1</definedName>
    <definedName name="ce" localSheetId="22">#REF!</definedName>
    <definedName name="ce">[9]CONSULTA!$C$2</definedName>
    <definedName name="cec" localSheetId="21" hidden="1">{"Minpmon",#N/A,FALSE,"Monthinput"}</definedName>
    <definedName name="cec" localSheetId="22" hidden="1">{"Minpmon",#N/A,FALSE,"Monthinput"}</definedName>
    <definedName name="cec" hidden="1">{"Minpmon",#N/A,FALSE,"Monthinput"}</definedName>
    <definedName name="cec_1" localSheetId="21" hidden="1">{"Minpmon",#N/A,FALSE,"Monthinput"}</definedName>
    <definedName name="cec_1" localSheetId="22" hidden="1">{"Minpmon",#N/A,FALSE,"Monthinput"}</definedName>
    <definedName name="cec_1" hidden="1">{"Minpmon",#N/A,FALSE,"Monthinput"}</definedName>
    <definedName name="cec_1_1" localSheetId="21" hidden="1">{"Minpmon",#N/A,FALSE,"Monthinput"}</definedName>
    <definedName name="cec_1_1" localSheetId="22" hidden="1">{"Minpmon",#N/A,FALSE,"Monthinput"}</definedName>
    <definedName name="cec_1_1" hidden="1">{"Minpmon",#N/A,FALSE,"Monthinput"}</definedName>
    <definedName name="cec_1_2" localSheetId="21" hidden="1">{"Minpmon",#N/A,FALSE,"Monthinput"}</definedName>
    <definedName name="cec_1_2" localSheetId="22" hidden="1">{"Minpmon",#N/A,FALSE,"Monthinput"}</definedName>
    <definedName name="cec_1_2" hidden="1">{"Minpmon",#N/A,FALSE,"Monthinput"}</definedName>
    <definedName name="cec_1_3" localSheetId="21" hidden="1">{"Minpmon",#N/A,FALSE,"Monthinput"}</definedName>
    <definedName name="cec_1_3" localSheetId="22" hidden="1">{"Minpmon",#N/A,FALSE,"Monthinput"}</definedName>
    <definedName name="cec_1_3" hidden="1">{"Minpmon",#N/A,FALSE,"Monthinput"}</definedName>
    <definedName name="cec_1_4" localSheetId="21" hidden="1">{"Minpmon",#N/A,FALSE,"Monthinput"}</definedName>
    <definedName name="cec_1_4" localSheetId="22" hidden="1">{"Minpmon",#N/A,FALSE,"Monthinput"}</definedName>
    <definedName name="cec_1_4" hidden="1">{"Minpmon",#N/A,FALSE,"Monthinput"}</definedName>
    <definedName name="cec_2" localSheetId="21" hidden="1">{"Minpmon",#N/A,FALSE,"Monthinput"}</definedName>
    <definedName name="cec_2" localSheetId="22" hidden="1">{"Minpmon",#N/A,FALSE,"Monthinput"}</definedName>
    <definedName name="cec_2" hidden="1">{"Minpmon",#N/A,FALSE,"Monthinput"}</definedName>
    <definedName name="cec_3" localSheetId="21" hidden="1">{"Minpmon",#N/A,FALSE,"Monthinput"}</definedName>
    <definedName name="cec_3" localSheetId="22" hidden="1">{"Minpmon",#N/A,FALSE,"Monthinput"}</definedName>
    <definedName name="cec_3" hidden="1">{"Minpmon",#N/A,FALSE,"Monthinput"}</definedName>
    <definedName name="cec_4" localSheetId="21" hidden="1">{"Minpmon",#N/A,FALSE,"Monthinput"}</definedName>
    <definedName name="cec_4" localSheetId="22" hidden="1">{"Minpmon",#N/A,FALSE,"Monthinput"}</definedName>
    <definedName name="cec_4" hidden="1">{"Minpmon",#N/A,FALSE,"Monthinput"}</definedName>
    <definedName name="cel" localSheetId="21">#REF!</definedName>
    <definedName name="cel" localSheetId="22">#REF!</definedName>
    <definedName name="cel">#REF!</definedName>
    <definedName name="CEMENTO" localSheetId="21">#REF!</definedName>
    <definedName name="CEMENTO" localSheetId="22">#REF!</definedName>
    <definedName name="CEMENTO">#REF!</definedName>
    <definedName name="cementoB" localSheetId="21" hidden="1">{"'boletin'!$A$1:$R$73"}</definedName>
    <definedName name="cementoB" localSheetId="22" hidden="1">{"'boletin'!$A$1:$R$73"}</definedName>
    <definedName name="cementoB" hidden="1">{"'boletin'!$A$1:$R$73"}</definedName>
    <definedName name="CENGOVT" localSheetId="21">#REF!</definedName>
    <definedName name="CENGOVT" localSheetId="22">#REF!</definedName>
    <definedName name="CENGOVT">#REF!</definedName>
    <definedName name="CEPA96" localSheetId="21">#REF!</definedName>
    <definedName name="CEPA96" localSheetId="22">#REF!</definedName>
    <definedName name="CEPA96">#REF!</definedName>
    <definedName name="cerdito2" localSheetId="21">#REF!</definedName>
    <definedName name="cerdito2" localSheetId="22">#REF!</definedName>
    <definedName name="cerdito2">#REF!</definedName>
    <definedName name="CFA">[72]CIRRs!$C$81</definedName>
    <definedName name="CFG" localSheetId="21">[77]Hoja1!#REF!</definedName>
    <definedName name="CFG" localSheetId="22">#REF!</definedName>
    <definedName name="CFG">[77]Hoja1!#REF!</definedName>
    <definedName name="CG" localSheetId="22">#REF!</definedName>
    <definedName name="CG">[50]Base!$R1</definedName>
    <definedName name="cg_1" localSheetId="21">[50]Base!#REF!</definedName>
    <definedName name="cg_1" localSheetId="22">#REF!</definedName>
    <definedName name="cg_1">[50]Base!$R1048576</definedName>
    <definedName name="CGBUDG" localSheetId="21">#REF!</definedName>
    <definedName name="CGBUDG" localSheetId="22">#REF!</definedName>
    <definedName name="CGBUDG">#REF!</definedName>
    <definedName name="CGBUDG_" localSheetId="21">#REF!</definedName>
    <definedName name="CGBUDG_" localSheetId="22">#REF!</definedName>
    <definedName name="CGBUDG_">#REF!</definedName>
    <definedName name="CGEXBUDG" localSheetId="21">#REF!</definedName>
    <definedName name="CGEXBUDG" localSheetId="22">#REF!</definedName>
    <definedName name="CGEXBUDG">#REF!</definedName>
    <definedName name="CGFIS" localSheetId="21">#REF!</definedName>
    <definedName name="CGFIS" localSheetId="22">#REF!</definedName>
    <definedName name="CGFIS">#REF!</definedName>
    <definedName name="CGNRP" localSheetId="21">#REF!</definedName>
    <definedName name="CGNRP" localSheetId="22">#REF!</definedName>
    <definedName name="CGNRP">#REF!</definedName>
    <definedName name="cgshare" localSheetId="21">[78]Multilateral!#REF!</definedName>
    <definedName name="cgshare" localSheetId="22">#REF!</definedName>
    <definedName name="cgshare">[78]Multilateral!#REF!</definedName>
    <definedName name="Chart100" localSheetId="1">[4]BS2000!#REF!</definedName>
    <definedName name="Chart100" localSheetId="21">[4]BS2000!#REF!</definedName>
    <definedName name="Chart100" localSheetId="22">#REF!</definedName>
    <definedName name="Chart100">[4]BS2000!#REF!</definedName>
    <definedName name="chart4" localSheetId="21" hidden="1">{#N/A,#N/A,FALSE,"CB";#N/A,#N/A,FALSE,"CMB";#N/A,#N/A,FALSE,"NBFI"}</definedName>
    <definedName name="chart4" localSheetId="22" hidden="1">{#N/A,#N/A,FALSE,"CB";#N/A,#N/A,FALSE,"CMB";#N/A,#N/A,FALSE,"NBFI"}</definedName>
    <definedName name="chart4" hidden="1">{#N/A,#N/A,FALSE,"CB";#N/A,#N/A,FALSE,"CMB";#N/A,#N/A,FALSE,"NBFI"}</definedName>
    <definedName name="ChartA" localSheetId="21" hidden="1">{#N/A,#N/A,FALSE,"CB";#N/A,#N/A,FALSE,"CMB";#N/A,#N/A,FALSE,"NBFI"}</definedName>
    <definedName name="ChartA" localSheetId="22" hidden="1">{#N/A,#N/A,FALSE,"CB";#N/A,#N/A,FALSE,"CMB";#N/A,#N/A,FALSE,"NBFI"}</definedName>
    <definedName name="ChartA" hidden="1">{#N/A,#N/A,FALSE,"CB";#N/A,#N/A,FALSE,"CMB";#N/A,#N/A,FALSE,"NBFI"}</definedName>
    <definedName name="Chartvel" localSheetId="21" hidden="1">{#N/A,#N/A,FALSE,"CB";#N/A,#N/A,FALSE,"CMB";#N/A,#N/A,FALSE,"BSYS";#N/A,#N/A,FALSE,"NBFI";#N/A,#N/A,FALSE,"FSYS"}</definedName>
    <definedName name="Chartvel" localSheetId="2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F">#REF!</definedName>
    <definedName name="CHILE" localSheetId="21">#REF!</definedName>
    <definedName name="CHILE" localSheetId="22">#REF!</definedName>
    <definedName name="CHILE">#REF!</definedName>
    <definedName name="CHK" localSheetId="21">#REF!</definedName>
    <definedName name="CHK" localSheetId="22">#REF!</definedName>
    <definedName name="CHK">#REF!</definedName>
    <definedName name="CHK1.1" localSheetId="22">#REF!</definedName>
    <definedName name="CHK1.1">[79]Q1!$E$60:$AH$60</definedName>
    <definedName name="CHK2.1" localSheetId="22">#REF!</definedName>
    <definedName name="CHK2.1">[42]Q2!$E$67:$AH$67</definedName>
    <definedName name="CHK2.2" localSheetId="22">#REF!</definedName>
    <definedName name="CHK2.2">[42]Q2!$E$70:$AH$70</definedName>
    <definedName name="CHK2.3" localSheetId="22">#REF!</definedName>
    <definedName name="CHK2.3">[42]Q2!$E$75:$AH$75</definedName>
    <definedName name="CHK3.1" localSheetId="22">#REF!</definedName>
    <definedName name="CHK3.1">[42]Q3!$E$60:$AH$60</definedName>
    <definedName name="CHK5.1" localSheetId="21">#REF!</definedName>
    <definedName name="CHK5.1" localSheetId="22">#REF!</definedName>
    <definedName name="CHK5.1">#REF!</definedName>
    <definedName name="cifras_" localSheetId="21">#REF!</definedName>
    <definedName name="cifras_" localSheetId="22">#REF!</definedName>
    <definedName name="cifras_">#REF!</definedName>
    <definedName name="cirr" localSheetId="21">#REF!</definedName>
    <definedName name="cirr" localSheetId="22">#REF!</definedName>
    <definedName name="cirr">#REF!</definedName>
    <definedName name="cmbccr" localSheetId="21">#REF!</definedName>
    <definedName name="cmbccr" localSheetId="22">#REF!</definedName>
    <definedName name="cmbccr">#REF!</definedName>
    <definedName name="cmbcom" localSheetId="21">#REF!</definedName>
    <definedName name="cmbcom" localSheetId="22">#REF!</definedName>
    <definedName name="cmbcom">#REF!</definedName>
    <definedName name="cmca" localSheetId="21">#REF!</definedName>
    <definedName name="cmca" localSheetId="22">#REF!</definedName>
    <definedName name="cmca">#REF!</definedName>
    <definedName name="cmsbn" localSheetId="21">#REF!</definedName>
    <definedName name="cmsbn" localSheetId="22">#REF!</definedName>
    <definedName name="cmsbn">#REF!</definedName>
    <definedName name="CNSPNF" localSheetId="21">#REF!</definedName>
    <definedName name="CNSPNF" localSheetId="22">#REF!</definedName>
    <definedName name="CNSPNF">#REF!</definedName>
    <definedName name="CNY">#REF!</definedName>
    <definedName name="cod" localSheetId="21">#REF!</definedName>
    <definedName name="cod" localSheetId="22">#REF!</definedName>
    <definedName name="cod">#REF!</definedName>
    <definedName name="COEF.ANALISIS" localSheetId="21">#REF!</definedName>
    <definedName name="COEF.ANALISIS" localSheetId="22">#REF!</definedName>
    <definedName name="COEF.ANALISIS">#REF!</definedName>
    <definedName name="COL" localSheetId="21">[56]Projections!#REF!</definedName>
    <definedName name="COL" localSheetId="22">#REF!</definedName>
    <definedName name="COL">[56]Projections!#REF!</definedName>
    <definedName name="COM" localSheetId="21">#REF!</definedName>
    <definedName name="COM" localSheetId="22">#REF!</definedName>
    <definedName name="COM">#REF!</definedName>
    <definedName name="COMEXT" localSheetId="21">#REF!</definedName>
    <definedName name="COMEXT" localSheetId="22">#REF!</definedName>
    <definedName name="COMEXT">#REF!</definedName>
    <definedName name="CONCK" localSheetId="21">#REF!</definedName>
    <definedName name="CONCK" localSheetId="22">#REF!</definedName>
    <definedName name="CONCK">#REF!</definedName>
    <definedName name="conor" localSheetId="21">#REF!</definedName>
    <definedName name="conor" localSheetId="22">#REF!</definedName>
    <definedName name="conor">#REF!</definedName>
    <definedName name="cons" localSheetId="21">#REF!</definedName>
    <definedName name="cons" localSheetId="22">#REF!</definedName>
    <definedName name="cons">#REF!</definedName>
    <definedName name="CONSOLID" localSheetId="22">#REF!</definedName>
    <definedName name="CONSOLID">[80]Hoja1!$L$6:$M$7</definedName>
    <definedName name="CONSULTA" localSheetId="22">#REF!</definedName>
    <definedName name="CONSULTA">[9]CONSULTA!$C$2</definedName>
    <definedName name="Consulta3" localSheetId="21">#REF!</definedName>
    <definedName name="Consulta3" localSheetId="22">#REF!</definedName>
    <definedName name="Consulta3">#REF!</definedName>
    <definedName name="contacto" localSheetId="21">#REF!</definedName>
    <definedName name="contacto" localSheetId="22">#REF!</definedName>
    <definedName name="contacto">#REF!</definedName>
    <definedName name="Contents" localSheetId="21">#REF!:#REF!</definedName>
    <definedName name="Contents" localSheetId="22">#REF!:#REF!</definedName>
    <definedName name="Contents">#REF!:#REF!</definedName>
    <definedName name="CONTROL" localSheetId="22">#REF!</definedName>
    <definedName name="CONTROL">[50]Base!$A$1</definedName>
    <definedName name="copytable16" localSheetId="22">#REF!</definedName>
    <definedName name="copytable16">[81]table1!$A$14:$J$75</definedName>
    <definedName name="Copytodebt" localSheetId="21">#REF!</definedName>
    <definedName name="Copytodebt" localSheetId="22">#REF!</definedName>
    <definedName name="Copytodebt">#REF!</definedName>
    <definedName name="COUNT" localSheetId="21">#REF!</definedName>
    <definedName name="COUNT" localSheetId="22">#REF!</definedName>
    <definedName name="COUNT">#REF!</definedName>
    <definedName name="COUNTER" localSheetId="21">#REF!</definedName>
    <definedName name="COUNTER" localSheetId="22">#REF!</definedName>
    <definedName name="COUNTER">#REF!</definedName>
    <definedName name="CountryName" localSheetId="21">[82]xxx!#REF!</definedName>
    <definedName name="CountryName" localSheetId="22">#REF!</definedName>
    <definedName name="CountryName">[82]xxx!#REF!</definedName>
    <definedName name="CPI" localSheetId="21">#REF!</definedName>
    <definedName name="CPI" localSheetId="22">#REF!</definedName>
    <definedName name="CPI">#REF!</definedName>
    <definedName name="CPICUM" localSheetId="21">#REF!</definedName>
    <definedName name="CPICUM" localSheetId="22">#REF!</definedName>
    <definedName name="CPICUM">#REF!</definedName>
    <definedName name="CRECPIB" localSheetId="22">#REF!</definedName>
    <definedName name="CRECPIB">[50]Base!$T1</definedName>
    <definedName name="CRECWM" localSheetId="22">#REF!</definedName>
    <definedName name="CRECWM">[83]SUPUESTOS!A$15</definedName>
    <definedName name="cred" localSheetId="21">#REF!</definedName>
    <definedName name="cred" localSheetId="22">#REF!</definedName>
    <definedName name="cred">#REF!</definedName>
    <definedName name="cred1" localSheetId="21">#REF!</definedName>
    <definedName name="cred1" localSheetId="22">#REF!</definedName>
    <definedName name="cred1">#REF!</definedName>
    <definedName name="cred2000" localSheetId="21">#REF!</definedName>
    <definedName name="cred2000" localSheetId="22">#REF!</definedName>
    <definedName name="cred2000">#REF!</definedName>
    <definedName name="cred2001" localSheetId="21">#REF!</definedName>
    <definedName name="cred2001" localSheetId="22">#REF!</definedName>
    <definedName name="cred2001">#REF!</definedName>
    <definedName name="cred2002" localSheetId="21">#REF!</definedName>
    <definedName name="cred2002" localSheetId="22">#REF!</definedName>
    <definedName name="cred2002">#REF!</definedName>
    <definedName name="cred2003" localSheetId="21">#REF!</definedName>
    <definedName name="cred2003" localSheetId="22">#REF!</definedName>
    <definedName name="cred2003">#REF!</definedName>
    <definedName name="cred98" localSheetId="21">[10]Programa!#REF!</definedName>
    <definedName name="cred98" localSheetId="22">#REF!</definedName>
    <definedName name="cred98">[10]Programa!#REF!</definedName>
    <definedName name="cred98j" localSheetId="21">[10]Programa!#REF!</definedName>
    <definedName name="cred98j" localSheetId="22">#REF!</definedName>
    <definedName name="cred98j">[10]Programa!#REF!</definedName>
    <definedName name="cred98s" localSheetId="21">#REF!</definedName>
    <definedName name="cred98s" localSheetId="22">#REF!</definedName>
    <definedName name="cred98s">#REF!</definedName>
    <definedName name="cred99" localSheetId="21">#REF!</definedName>
    <definedName name="cred99" localSheetId="22">#REF!</definedName>
    <definedName name="cred99">#REF!</definedName>
    <definedName name="CREDITO" localSheetId="21">#REF!</definedName>
    <definedName name="CREDITO" localSheetId="22">#REF!</definedName>
    <definedName name="CREDITO">#REF!</definedName>
    <definedName name="CREDITO1" localSheetId="21">#REF!</definedName>
    <definedName name="CREDITO1" localSheetId="22">#REF!</definedName>
    <definedName name="CREDITO1">#REF!</definedName>
    <definedName name="CREDITOBCH" localSheetId="21">#REF!</definedName>
    <definedName name="CREDITOBCH" localSheetId="22">#REF!</definedName>
    <definedName name="CREDITOBCH">#REF!</definedName>
    <definedName name="CREDITORSB" localSheetId="21">#REF!</definedName>
    <definedName name="CREDITORSB" localSheetId="22">#REF!</definedName>
    <definedName name="CREDITORSB">#REF!</definedName>
    <definedName name="CREINGC" localSheetId="22">#REF!</definedName>
    <definedName name="CREINGC">[50]Base!$U1</definedName>
    <definedName name="_xlnm.Criteria" localSheetId="22">#REF!</definedName>
    <definedName name="_xlnm.Criteria">'[1]esc con 2.4% '!$E$1103:$E$1104</definedName>
    <definedName name="CSP" localSheetId="22">#REF!</definedName>
    <definedName name="CSP">[50]Base!$V1</definedName>
    <definedName name="cu1_" localSheetId="21">[84]Cuadro1!#REF!</definedName>
    <definedName name="cu1_" localSheetId="22">#REF!</definedName>
    <definedName name="cu1_">[84]Cuadro1!#REF!</definedName>
    <definedName name="cu3_" localSheetId="21">#REF!</definedName>
    <definedName name="cu3_" localSheetId="22">#REF!</definedName>
    <definedName name="cu3_">#REF!</definedName>
    <definedName name="cu5_" localSheetId="21">[85]Cuadro5!#REF!</definedName>
    <definedName name="cu5_" localSheetId="22">#REF!</definedName>
    <definedName name="cu5_">[85]Cuadro5!#REF!</definedName>
    <definedName name="cua" localSheetId="21" hidden="1">{"'RIN-INTRANET'!$A$1:$K$71"}</definedName>
    <definedName name="cua" localSheetId="22" hidden="1">{"'RIN-INTRANET'!$A$1:$K$71"}</definedName>
    <definedName name="cua" hidden="1">{"'RIN-INTRANET'!$A$1:$K$71"}</definedName>
    <definedName name="cua_1" localSheetId="21" hidden="1">{"'RIN-INTRANET'!$A$1:$K$71"}</definedName>
    <definedName name="cua_1" localSheetId="22" hidden="1">{"'RIN-INTRANET'!$A$1:$K$71"}</definedName>
    <definedName name="cua_1" hidden="1">{"'RIN-INTRANET'!$A$1:$K$71"}</definedName>
    <definedName name="cua_1_1" localSheetId="21" hidden="1">{"'RIN-INTRANET'!$A$1:$K$71"}</definedName>
    <definedName name="cua_1_1" localSheetId="22" hidden="1">{"'RIN-INTRANET'!$A$1:$K$71"}</definedName>
    <definedName name="cua_1_1" hidden="1">{"'RIN-INTRANET'!$A$1:$K$71"}</definedName>
    <definedName name="cua_1_1_1" localSheetId="21" hidden="1">{"'RIN-INTRANET'!$A$1:$K$71"}</definedName>
    <definedName name="cua_1_1_1" localSheetId="22" hidden="1">{"'RIN-INTRANET'!$A$1:$K$71"}</definedName>
    <definedName name="cua_1_1_1" hidden="1">{"'RIN-INTRANET'!$A$1:$K$71"}</definedName>
    <definedName name="cua_1_1_2" localSheetId="21" hidden="1">{"'RIN-INTRANET'!$A$1:$K$71"}</definedName>
    <definedName name="cua_1_1_2" localSheetId="22" hidden="1">{"'RIN-INTRANET'!$A$1:$K$71"}</definedName>
    <definedName name="cua_1_1_2" hidden="1">{"'RIN-INTRANET'!$A$1:$K$71"}</definedName>
    <definedName name="cua_1_1_3" localSheetId="21" hidden="1">{"'RIN-INTRANET'!$A$1:$K$71"}</definedName>
    <definedName name="cua_1_1_3" localSheetId="22" hidden="1">{"'RIN-INTRANET'!$A$1:$K$71"}</definedName>
    <definedName name="cua_1_1_3" hidden="1">{"'RIN-INTRANET'!$A$1:$K$71"}</definedName>
    <definedName name="cua_1_1_4" localSheetId="21" hidden="1">{"'RIN-INTRANET'!$A$1:$K$71"}</definedName>
    <definedName name="cua_1_1_4" localSheetId="22" hidden="1">{"'RIN-INTRANET'!$A$1:$K$71"}</definedName>
    <definedName name="cua_1_1_4" hidden="1">{"'RIN-INTRANET'!$A$1:$K$71"}</definedName>
    <definedName name="cua_1_2" localSheetId="21" hidden="1">{"'RIN-INTRANET'!$A$1:$K$71"}</definedName>
    <definedName name="cua_1_2" localSheetId="22" hidden="1">{"'RIN-INTRANET'!$A$1:$K$71"}</definedName>
    <definedName name="cua_1_2" hidden="1">{"'RIN-INTRANET'!$A$1:$K$71"}</definedName>
    <definedName name="cua_1_2_1" localSheetId="21" hidden="1">{"'RIN-INTRANET'!$A$1:$K$71"}</definedName>
    <definedName name="cua_1_2_1" localSheetId="22" hidden="1">{"'RIN-INTRANET'!$A$1:$K$71"}</definedName>
    <definedName name="cua_1_2_1" hidden="1">{"'RIN-INTRANET'!$A$1:$K$71"}</definedName>
    <definedName name="cua_1_2_2" localSheetId="21" hidden="1">{"'RIN-INTRANET'!$A$1:$K$71"}</definedName>
    <definedName name="cua_1_2_2" localSheetId="22" hidden="1">{"'RIN-INTRANET'!$A$1:$K$71"}</definedName>
    <definedName name="cua_1_2_2" hidden="1">{"'RIN-INTRANET'!$A$1:$K$71"}</definedName>
    <definedName name="cua_1_2_3" localSheetId="21" hidden="1">{"'RIN-INTRANET'!$A$1:$K$71"}</definedName>
    <definedName name="cua_1_2_3" localSheetId="22" hidden="1">{"'RIN-INTRANET'!$A$1:$K$71"}</definedName>
    <definedName name="cua_1_2_3" hidden="1">{"'RIN-INTRANET'!$A$1:$K$71"}</definedName>
    <definedName name="cua_1_3" localSheetId="21" hidden="1">{"'RIN-INTRANET'!$A$1:$K$71"}</definedName>
    <definedName name="cua_1_3" localSheetId="22" hidden="1">{"'RIN-INTRANET'!$A$1:$K$71"}</definedName>
    <definedName name="cua_1_3" hidden="1">{"'RIN-INTRANET'!$A$1:$K$71"}</definedName>
    <definedName name="cua_1_4" localSheetId="21" hidden="1">{"'RIN-INTRANET'!$A$1:$K$71"}</definedName>
    <definedName name="cua_1_4" localSheetId="22" hidden="1">{"'RIN-INTRANET'!$A$1:$K$71"}</definedName>
    <definedName name="cua_1_4" hidden="1">{"'RIN-INTRANET'!$A$1:$K$71"}</definedName>
    <definedName name="cua_1_5" localSheetId="21" hidden="1">{"'RIN-INTRANET'!$A$1:$K$71"}</definedName>
    <definedName name="cua_1_5" localSheetId="22" hidden="1">{"'RIN-INTRANET'!$A$1:$K$71"}</definedName>
    <definedName name="cua_1_5" hidden="1">{"'RIN-INTRANET'!$A$1:$K$71"}</definedName>
    <definedName name="cua_2" localSheetId="21" hidden="1">{"'RIN-INTRANET'!$A$1:$K$71"}</definedName>
    <definedName name="cua_2" localSheetId="22" hidden="1">{"'RIN-INTRANET'!$A$1:$K$71"}</definedName>
    <definedName name="cua_2" hidden="1">{"'RIN-INTRANET'!$A$1:$K$71"}</definedName>
    <definedName name="cua_2_1" localSheetId="21" hidden="1">{"'RIN-INTRANET'!$A$1:$K$71"}</definedName>
    <definedName name="cua_2_1" localSheetId="22" hidden="1">{"'RIN-INTRANET'!$A$1:$K$71"}</definedName>
    <definedName name="cua_2_1" hidden="1">{"'RIN-INTRANET'!$A$1:$K$71"}</definedName>
    <definedName name="cua_2_2" localSheetId="21" hidden="1">{"'RIN-INTRANET'!$A$1:$K$71"}</definedName>
    <definedName name="cua_2_2" localSheetId="22" hidden="1">{"'RIN-INTRANET'!$A$1:$K$71"}</definedName>
    <definedName name="cua_2_2" hidden="1">{"'RIN-INTRANET'!$A$1:$K$71"}</definedName>
    <definedName name="cua_2_3" localSheetId="21" hidden="1">{"'RIN-INTRANET'!$A$1:$K$71"}</definedName>
    <definedName name="cua_2_3" localSheetId="22" hidden="1">{"'RIN-INTRANET'!$A$1:$K$71"}</definedName>
    <definedName name="cua_2_3" hidden="1">{"'RIN-INTRANET'!$A$1:$K$71"}</definedName>
    <definedName name="cua_2_4" localSheetId="21" hidden="1">{"'RIN-INTRANET'!$A$1:$K$71"}</definedName>
    <definedName name="cua_2_4" localSheetId="22" hidden="1">{"'RIN-INTRANET'!$A$1:$K$71"}</definedName>
    <definedName name="cua_2_4" hidden="1">{"'RIN-INTRANET'!$A$1:$K$71"}</definedName>
    <definedName name="cua_3" localSheetId="21" hidden="1">{"'RIN-INTRANET'!$A$1:$K$71"}</definedName>
    <definedName name="cua_3" localSheetId="22" hidden="1">{"'RIN-INTRANET'!$A$1:$K$71"}</definedName>
    <definedName name="cua_3" hidden="1">{"'RIN-INTRANET'!$A$1:$K$71"}</definedName>
    <definedName name="cua_4" localSheetId="21" hidden="1">{"'RIN-INTRANET'!$A$1:$K$71"}</definedName>
    <definedName name="cua_4" localSheetId="22" hidden="1">{"'RIN-INTRANET'!$A$1:$K$71"}</definedName>
    <definedName name="cua_4" hidden="1">{"'RIN-INTRANET'!$A$1:$K$71"}</definedName>
    <definedName name="cua_5" localSheetId="21" hidden="1">{"'RIN-INTRANET'!$A$1:$K$71"}</definedName>
    <definedName name="cua_5" localSheetId="22" hidden="1">{"'RIN-INTRANET'!$A$1:$K$71"}</definedName>
    <definedName name="cua_5" hidden="1">{"'RIN-INTRANET'!$A$1:$K$71"}</definedName>
    <definedName name="cuad1" localSheetId="21">#REF!</definedName>
    <definedName name="cuad1" localSheetId="22">#REF!</definedName>
    <definedName name="cuad1">#REF!</definedName>
    <definedName name="cuad10" localSheetId="21">#REF!</definedName>
    <definedName name="cuad10" localSheetId="22">#REF!</definedName>
    <definedName name="cuad10">#REF!</definedName>
    <definedName name="cuad11" localSheetId="21">#REF!</definedName>
    <definedName name="cuad11" localSheetId="22">#REF!</definedName>
    <definedName name="cuad11">#REF!</definedName>
    <definedName name="cuad12" localSheetId="21">#REF!</definedName>
    <definedName name="cuad12" localSheetId="22">#REF!</definedName>
    <definedName name="cuad12">#REF!</definedName>
    <definedName name="cuad13" localSheetId="21">#REF!</definedName>
    <definedName name="cuad13" localSheetId="22">#REF!</definedName>
    <definedName name="cuad13">#REF!</definedName>
    <definedName name="cuad14" localSheetId="21">#REF!</definedName>
    <definedName name="cuad14" localSheetId="22">#REF!</definedName>
    <definedName name="cuad14">#REF!</definedName>
    <definedName name="cuad15" localSheetId="21">#REF!</definedName>
    <definedName name="cuad15" localSheetId="22">#REF!</definedName>
    <definedName name="cuad15">#REF!</definedName>
    <definedName name="cuad16" localSheetId="21">#REF!</definedName>
    <definedName name="cuad16" localSheetId="22">#REF!</definedName>
    <definedName name="cuad16">#REF!</definedName>
    <definedName name="cuad17" localSheetId="21">#REF!</definedName>
    <definedName name="cuad17" localSheetId="22">#REF!</definedName>
    <definedName name="cuad17">#REF!</definedName>
    <definedName name="cuad18" localSheetId="21">#REF!</definedName>
    <definedName name="cuad18" localSheetId="22">#REF!</definedName>
    <definedName name="cuad18">#REF!</definedName>
    <definedName name="cuad19" localSheetId="21">#REF!</definedName>
    <definedName name="cuad19" localSheetId="22">#REF!</definedName>
    <definedName name="cuad19">#REF!</definedName>
    <definedName name="cuad2" localSheetId="21">#REF!</definedName>
    <definedName name="cuad2" localSheetId="22">#REF!</definedName>
    <definedName name="cuad2">#REF!</definedName>
    <definedName name="cuad20" localSheetId="21">#REF!</definedName>
    <definedName name="cuad20" localSheetId="22">#REF!</definedName>
    <definedName name="cuad20">#REF!</definedName>
    <definedName name="cuad21" localSheetId="21">#REF!</definedName>
    <definedName name="cuad21" localSheetId="22">#REF!</definedName>
    <definedName name="cuad21">#REF!</definedName>
    <definedName name="cuad22" localSheetId="21">#REF!</definedName>
    <definedName name="cuad22" localSheetId="22">#REF!</definedName>
    <definedName name="cuad22">#REF!</definedName>
    <definedName name="cuad23" localSheetId="21">#REF!</definedName>
    <definedName name="cuad23" localSheetId="22">#REF!</definedName>
    <definedName name="cuad23">#REF!</definedName>
    <definedName name="cuad24" localSheetId="21">#REF!</definedName>
    <definedName name="cuad24" localSheetId="22">#REF!</definedName>
    <definedName name="cuad24">#REF!</definedName>
    <definedName name="cuad25" localSheetId="21">#REF!</definedName>
    <definedName name="cuad25" localSheetId="22">#REF!</definedName>
    <definedName name="cuad25">#REF!</definedName>
    <definedName name="cuad3" localSheetId="21">#REF!</definedName>
    <definedName name="cuad3" localSheetId="22">#REF!</definedName>
    <definedName name="cuad3">#REF!</definedName>
    <definedName name="cuad4" localSheetId="21">#REF!</definedName>
    <definedName name="cuad4" localSheetId="22">#REF!</definedName>
    <definedName name="cuad4">#REF!</definedName>
    <definedName name="cuad5" localSheetId="21">#REF!</definedName>
    <definedName name="cuad5" localSheetId="22">#REF!</definedName>
    <definedName name="cuad5">#REF!</definedName>
    <definedName name="cuad6" localSheetId="21">#REF!</definedName>
    <definedName name="cuad6" localSheetId="22">#REF!</definedName>
    <definedName name="cuad6">#REF!</definedName>
    <definedName name="cuad7" localSheetId="21">#REF!</definedName>
    <definedName name="cuad7" localSheetId="22">#REF!</definedName>
    <definedName name="cuad7">#REF!</definedName>
    <definedName name="cuad8" localSheetId="21">#REF!</definedName>
    <definedName name="cuad8" localSheetId="22">#REF!</definedName>
    <definedName name="cuad8">#REF!</definedName>
    <definedName name="cuad9" localSheetId="21">#REF!</definedName>
    <definedName name="cuad9" localSheetId="22">#REF!</definedName>
    <definedName name="cuad9">#REF!</definedName>
    <definedName name="CUADR11" localSheetId="21">#REF!</definedName>
    <definedName name="CUADR11" localSheetId="22">#REF!</definedName>
    <definedName name="CUADR11">#REF!</definedName>
    <definedName name="cuadrado" localSheetId="22">#REF!</definedName>
    <definedName name="cuadrado">'[60]Prog-Ejec'!$A$193</definedName>
    <definedName name="Cuadro_1" localSheetId="21">#REF!</definedName>
    <definedName name="Cuadro_1" localSheetId="22">#REF!</definedName>
    <definedName name="Cuadro_1">#REF!</definedName>
    <definedName name="cuadro_1.31" localSheetId="21">#REF!</definedName>
    <definedName name="cuadro_1.31" localSheetId="22">#REF!</definedName>
    <definedName name="cuadro_1.31">#REF!</definedName>
    <definedName name="CUADRO_2" localSheetId="21">#REF!</definedName>
    <definedName name="CUADRO_2" localSheetId="22">#REF!</definedName>
    <definedName name="CUADRO_2">#REF!</definedName>
    <definedName name="CUADRO_3" localSheetId="21">#REF!</definedName>
    <definedName name="CUADRO_3" localSheetId="22">#REF!</definedName>
    <definedName name="CUADRO_3">#REF!</definedName>
    <definedName name="CUADRO_4" localSheetId="21">#REF!</definedName>
    <definedName name="CUADRO_4" localSheetId="22">#REF!</definedName>
    <definedName name="CUADRO_4">#REF!</definedName>
    <definedName name="CUADRO_5" localSheetId="21">#REF!</definedName>
    <definedName name="CUADRO_5" localSheetId="22">#REF!</definedName>
    <definedName name="CUADRO_5">#REF!</definedName>
    <definedName name="Cuadro_Gerencia">[86]ENE!#REF!</definedName>
    <definedName name="Cuadro_No._1" localSheetId="21">#REF!</definedName>
    <definedName name="Cuadro_No._1" localSheetId="22">#REF!</definedName>
    <definedName name="Cuadro_No._1">#REF!</definedName>
    <definedName name="Cuadro_No._10" localSheetId="21">#REF!</definedName>
    <definedName name="Cuadro_No._10" localSheetId="22">#REF!</definedName>
    <definedName name="Cuadro_No._10">#REF!</definedName>
    <definedName name="Cuadro_No._11" localSheetId="21">#REF!</definedName>
    <definedName name="Cuadro_No._11" localSheetId="22">#REF!</definedName>
    <definedName name="Cuadro_No._11">#REF!</definedName>
    <definedName name="Cuadro_No._12" localSheetId="21">#REF!</definedName>
    <definedName name="Cuadro_No._12" localSheetId="22">#REF!</definedName>
    <definedName name="Cuadro_No._12">#REF!</definedName>
    <definedName name="Cuadro_No._13" localSheetId="21">#REF!</definedName>
    <definedName name="Cuadro_No._13" localSheetId="22">#REF!</definedName>
    <definedName name="Cuadro_No._13">#REF!</definedName>
    <definedName name="Cuadro_No._14" localSheetId="21">#REF!</definedName>
    <definedName name="Cuadro_No._14" localSheetId="22">#REF!</definedName>
    <definedName name="Cuadro_No._14">#REF!</definedName>
    <definedName name="Cuadro_No._15" localSheetId="21">#REF!</definedName>
    <definedName name="Cuadro_No._15" localSheetId="22">#REF!</definedName>
    <definedName name="Cuadro_No._15">#REF!</definedName>
    <definedName name="Cuadro_No._16" localSheetId="21">#REF!</definedName>
    <definedName name="Cuadro_No._16" localSheetId="22">#REF!</definedName>
    <definedName name="Cuadro_No._16">#REF!</definedName>
    <definedName name="Cuadro_No._17" localSheetId="21">#REF!</definedName>
    <definedName name="Cuadro_No._17" localSheetId="22">#REF!</definedName>
    <definedName name="Cuadro_No._17">#REF!</definedName>
    <definedName name="Cuadro_No._18" localSheetId="21">#REF!</definedName>
    <definedName name="Cuadro_No._18" localSheetId="22">#REF!</definedName>
    <definedName name="Cuadro_No._18">#REF!</definedName>
    <definedName name="Cuadro_No._19" localSheetId="21">#REF!</definedName>
    <definedName name="Cuadro_No._19" localSheetId="22">#REF!</definedName>
    <definedName name="Cuadro_No._19">#REF!</definedName>
    <definedName name="Cuadro_No._2" localSheetId="21">#REF!</definedName>
    <definedName name="Cuadro_No._2" localSheetId="22">#REF!</definedName>
    <definedName name="Cuadro_No._2">#REF!</definedName>
    <definedName name="Cuadro_No._3" localSheetId="21">#REF!</definedName>
    <definedName name="Cuadro_No._3" localSheetId="22">#REF!</definedName>
    <definedName name="Cuadro_No._3">#REF!</definedName>
    <definedName name="Cuadro_No._4" localSheetId="21">#REF!</definedName>
    <definedName name="Cuadro_No._4" localSheetId="22">#REF!</definedName>
    <definedName name="Cuadro_No._4">#REF!</definedName>
    <definedName name="Cuadro_No._5" localSheetId="21">#REF!</definedName>
    <definedName name="Cuadro_No._5" localSheetId="22">#REF!</definedName>
    <definedName name="Cuadro_No._5">#REF!</definedName>
    <definedName name="Cuadro_No._6" localSheetId="21">#REF!</definedName>
    <definedName name="Cuadro_No._6" localSheetId="22">#REF!</definedName>
    <definedName name="Cuadro_No._6">#REF!</definedName>
    <definedName name="Cuadro_No._7" localSheetId="21">#REF!</definedName>
    <definedName name="Cuadro_No._7" localSheetId="22">#REF!</definedName>
    <definedName name="Cuadro_No._7">#REF!</definedName>
    <definedName name="Cuadro_No._8" localSheetId="21">#REF!</definedName>
    <definedName name="Cuadro_No._8" localSheetId="22">#REF!</definedName>
    <definedName name="Cuadro_No._8">#REF!</definedName>
    <definedName name="Cuadro_No._9" localSheetId="21">#REF!</definedName>
    <definedName name="Cuadro_No._9" localSheetId="22">#REF!</definedName>
    <definedName name="Cuadro_No._9">#REF!</definedName>
    <definedName name="Cuadro0000" localSheetId="22">#REF!</definedName>
    <definedName name="Cuadro0000">[87]Datos!$A$210:$A$215</definedName>
    <definedName name="Cuadro03" localSheetId="22">#REF!</definedName>
    <definedName name="Cuadro03">'[88]C:G'!$B$2:$X$215</definedName>
    <definedName name="CUADRO1" localSheetId="21">#REF!</definedName>
    <definedName name="CUADRO1" localSheetId="22">#REF!</definedName>
    <definedName name="CUADRO1">#REF!</definedName>
    <definedName name="Cuadro10" localSheetId="22">#REF!</definedName>
    <definedName name="Cuadro10">[88]B:I!$B$54:$J$184</definedName>
    <definedName name="cuadro11" localSheetId="22">#REF!</definedName>
    <definedName name="cuadro11">'[89]C:F'!$A$147:$H$1016</definedName>
    <definedName name="cuadro17" localSheetId="22">#REF!</definedName>
    <definedName name="cuadro17">'[89]C:D'!$B$183:$U$249</definedName>
    <definedName name="CUADRO2" localSheetId="21">#REF!</definedName>
    <definedName name="CUADRO2" localSheetId="22">#REF!</definedName>
    <definedName name="CUADRO2">#REF!</definedName>
    <definedName name="cuadro21" localSheetId="22">#REF!</definedName>
    <definedName name="cuadro21">'[88]C:D'!$B$370:$U$531</definedName>
    <definedName name="cuadro46" localSheetId="21">[88]F!#REF!</definedName>
    <definedName name="cuadro46" localSheetId="22">#REF!</definedName>
    <definedName name="cuadro46">[88]F!#REF!</definedName>
    <definedName name="cuadro47" localSheetId="21">[88]F!#REF!</definedName>
    <definedName name="cuadro47" localSheetId="22">#REF!</definedName>
    <definedName name="cuadro47">[88]F!#REF!</definedName>
    <definedName name="cuadroa_" localSheetId="21">#REF!</definedName>
    <definedName name="cuadroa_" localSheetId="22">#REF!</definedName>
    <definedName name="cuadroa_">#REF!</definedName>
    <definedName name="cuadrob_" localSheetId="21">#REF!</definedName>
    <definedName name="cuadrob_" localSheetId="22">#REF!</definedName>
    <definedName name="cuadrob_">#REF!</definedName>
    <definedName name="CUADROB1" localSheetId="21">'[90]Tables 34-38'!#REF!</definedName>
    <definedName name="CUADROB1" localSheetId="22">#REF!</definedName>
    <definedName name="CUADROB1">'[90]Tables 34-38'!#REF!</definedName>
    <definedName name="CUADROI" localSheetId="21">#REF!</definedName>
    <definedName name="CUADROI" localSheetId="22">#REF!</definedName>
    <definedName name="CUADROI">#REF!</definedName>
    <definedName name="cuadroI_3" localSheetId="21">#REF!</definedName>
    <definedName name="cuadroI_3" localSheetId="22">#REF!</definedName>
    <definedName name="cuadroI_3">#REF!</definedName>
    <definedName name="cuadroI_5" localSheetId="22">#REF!</definedName>
    <definedName name="cuadroI_5">'[91]Cuadro I-5 94-00'!$A$3:$I$46</definedName>
    <definedName name="CUADROII" localSheetId="21">#REF!</definedName>
    <definedName name="CUADROII" localSheetId="22">#REF!</definedName>
    <definedName name="CUADROII">#REF!</definedName>
    <definedName name="CUADROIII" localSheetId="21">#REF!</definedName>
    <definedName name="CUADROIII" localSheetId="22">#REF!</definedName>
    <definedName name="CUADROIII">#REF!</definedName>
    <definedName name="CUADROIV" localSheetId="21">#REF!</definedName>
    <definedName name="CUADROIV" localSheetId="22">#REF!</definedName>
    <definedName name="CUADROIV">#REF!</definedName>
    <definedName name="CUADROV" localSheetId="21">#REF!</definedName>
    <definedName name="CUADROV" localSheetId="22">#REF!</definedName>
    <definedName name="CUADROV">#REF!</definedName>
    <definedName name="CUADROVI" localSheetId="21">#REF!</definedName>
    <definedName name="CUADROVI" localSheetId="22">#REF!</definedName>
    <definedName name="CUADROVI">#REF!</definedName>
    <definedName name="CUADROVII" localSheetId="21">#REF!</definedName>
    <definedName name="CUADROVII" localSheetId="22">#REF!</definedName>
    <definedName name="CUADROVII">#REF!</definedName>
    <definedName name="CUASEMA" localSheetId="21">#REF!</definedName>
    <definedName name="CUASEMA" localSheetId="22">#REF!</definedName>
    <definedName name="CUASEMA">#REF!</definedName>
    <definedName name="currency" localSheetId="21">#REF!</definedName>
    <definedName name="currency" localSheetId="22">#REF!</definedName>
    <definedName name="currency">#REF!</definedName>
    <definedName name="CurrVintage" localSheetId="22">#REF!</definedName>
    <definedName name="CurrVintage">[76]Current!$D$66</definedName>
    <definedName name="cvcxscfb" localSheetId="21" hidden="1">{"Riqfin97",#N/A,FALSE,"Tran";"Riqfinpro",#N/A,FALSE,"Tran"}</definedName>
    <definedName name="cvcxscfb" localSheetId="22" hidden="1">{"Riqfin97",#N/A,FALSE,"Tran";"Riqfinpro",#N/A,FALSE,"Tran"}</definedName>
    <definedName name="cvcxscfb" hidden="1">{"Riqfin97",#N/A,FALSE,"Tran";"Riqfinpro",#N/A,FALSE,"Tran"}</definedName>
    <definedName name="cvcxscfb_1" localSheetId="21" hidden="1">{"Riqfin97",#N/A,FALSE,"Tran";"Riqfinpro",#N/A,FALSE,"Tran"}</definedName>
    <definedName name="cvcxscfb_1" localSheetId="22" hidden="1">{"Riqfin97",#N/A,FALSE,"Tran";"Riqfinpro",#N/A,FALSE,"Tran"}</definedName>
    <definedName name="cvcxscfb_1" hidden="1">{"Riqfin97",#N/A,FALSE,"Tran";"Riqfinpro",#N/A,FALSE,"Tran"}</definedName>
    <definedName name="cvcxscfb_1_1" localSheetId="21" hidden="1">{"Riqfin97",#N/A,FALSE,"Tran";"Riqfinpro",#N/A,FALSE,"Tran"}</definedName>
    <definedName name="cvcxscfb_1_1" localSheetId="22" hidden="1">{"Riqfin97",#N/A,FALSE,"Tran";"Riqfinpro",#N/A,FALSE,"Tran"}</definedName>
    <definedName name="cvcxscfb_1_1" hidden="1">{"Riqfin97",#N/A,FALSE,"Tran";"Riqfinpro",#N/A,FALSE,"Tran"}</definedName>
    <definedName name="cvcxscfb_1_2" localSheetId="21" hidden="1">{"Riqfin97",#N/A,FALSE,"Tran";"Riqfinpro",#N/A,FALSE,"Tran"}</definedName>
    <definedName name="cvcxscfb_1_2" localSheetId="22" hidden="1">{"Riqfin97",#N/A,FALSE,"Tran";"Riqfinpro",#N/A,FALSE,"Tran"}</definedName>
    <definedName name="cvcxscfb_1_2" hidden="1">{"Riqfin97",#N/A,FALSE,"Tran";"Riqfinpro",#N/A,FALSE,"Tran"}</definedName>
    <definedName name="cvcxscfb_1_3" localSheetId="21" hidden="1">{"Riqfin97",#N/A,FALSE,"Tran";"Riqfinpro",#N/A,FALSE,"Tran"}</definedName>
    <definedName name="cvcxscfb_1_3" localSheetId="22" hidden="1">{"Riqfin97",#N/A,FALSE,"Tran";"Riqfinpro",#N/A,FALSE,"Tran"}</definedName>
    <definedName name="cvcxscfb_1_3" hidden="1">{"Riqfin97",#N/A,FALSE,"Tran";"Riqfinpro",#N/A,FALSE,"Tran"}</definedName>
    <definedName name="cvcxscfb_1_4" localSheetId="21" hidden="1">{"Riqfin97",#N/A,FALSE,"Tran";"Riqfinpro",#N/A,FALSE,"Tran"}</definedName>
    <definedName name="cvcxscfb_1_4" localSheetId="22" hidden="1">{"Riqfin97",#N/A,FALSE,"Tran";"Riqfinpro",#N/A,FALSE,"Tran"}</definedName>
    <definedName name="cvcxscfb_1_4" hidden="1">{"Riqfin97",#N/A,FALSE,"Tran";"Riqfinpro",#N/A,FALSE,"Tran"}</definedName>
    <definedName name="cvcxscfb_2" localSheetId="21" hidden="1">{"Riqfin97",#N/A,FALSE,"Tran";"Riqfinpro",#N/A,FALSE,"Tran"}</definedName>
    <definedName name="cvcxscfb_2" localSheetId="22" hidden="1">{"Riqfin97",#N/A,FALSE,"Tran";"Riqfinpro",#N/A,FALSE,"Tran"}</definedName>
    <definedName name="cvcxscfb_2" hidden="1">{"Riqfin97",#N/A,FALSE,"Tran";"Riqfinpro",#N/A,FALSE,"Tran"}</definedName>
    <definedName name="cvcxscfb_3" localSheetId="21" hidden="1">{"Riqfin97",#N/A,FALSE,"Tran";"Riqfinpro",#N/A,FALSE,"Tran"}</definedName>
    <definedName name="cvcxscfb_3" localSheetId="22" hidden="1">{"Riqfin97",#N/A,FALSE,"Tran";"Riqfinpro",#N/A,FALSE,"Tran"}</definedName>
    <definedName name="cvcxscfb_3" hidden="1">{"Riqfin97",#N/A,FALSE,"Tran";"Riqfinpro",#N/A,FALSE,"Tran"}</definedName>
    <definedName name="cvcxscfb_4" localSheetId="21" hidden="1">{"Riqfin97",#N/A,FALSE,"Tran";"Riqfinpro",#N/A,FALSE,"Tran"}</definedName>
    <definedName name="cvcxscfb_4" localSheetId="22" hidden="1">{"Riqfin97",#N/A,FALSE,"Tran";"Riqfinpro",#N/A,FALSE,"Tran"}</definedName>
    <definedName name="cvcxscfb_4" hidden="1">{"Riqfin97",#N/A,FALSE,"Tran";"Riqfinpro",#N/A,FALSE,"Tran"}</definedName>
    <definedName name="cvf" hidden="1">{"'para SB'!$A$1420:$F$1479"}</definedName>
    <definedName name="cvzxbz" localSheetId="21" hidden="1">{"Riqfin97",#N/A,FALSE,"Tran";"Riqfinpro",#N/A,FALSE,"Tran"}</definedName>
    <definedName name="cvzxbz" localSheetId="22" hidden="1">{"Riqfin97",#N/A,FALSE,"Tran";"Riqfinpro",#N/A,FALSE,"Tran"}</definedName>
    <definedName name="cvzxbz" hidden="1">{"Riqfin97",#N/A,FALSE,"Tran";"Riqfinpro",#N/A,FALSE,"Tran"}</definedName>
    <definedName name="cvzxbz_1" localSheetId="21" hidden="1">{"Riqfin97",#N/A,FALSE,"Tran";"Riqfinpro",#N/A,FALSE,"Tran"}</definedName>
    <definedName name="cvzxbz_1" localSheetId="22" hidden="1">{"Riqfin97",#N/A,FALSE,"Tran";"Riqfinpro",#N/A,FALSE,"Tran"}</definedName>
    <definedName name="cvzxbz_1" hidden="1">{"Riqfin97",#N/A,FALSE,"Tran";"Riqfinpro",#N/A,FALSE,"Tran"}</definedName>
    <definedName name="cvzxbz_1_1" localSheetId="21" hidden="1">{"Riqfin97",#N/A,FALSE,"Tran";"Riqfinpro",#N/A,FALSE,"Tran"}</definedName>
    <definedName name="cvzxbz_1_1" localSheetId="22" hidden="1">{"Riqfin97",#N/A,FALSE,"Tran";"Riqfinpro",#N/A,FALSE,"Tran"}</definedName>
    <definedName name="cvzxbz_1_1" hidden="1">{"Riqfin97",#N/A,FALSE,"Tran";"Riqfinpro",#N/A,FALSE,"Tran"}</definedName>
    <definedName name="cvzxbz_1_2" localSheetId="21" hidden="1">{"Riqfin97",#N/A,FALSE,"Tran";"Riqfinpro",#N/A,FALSE,"Tran"}</definedName>
    <definedName name="cvzxbz_1_2" localSheetId="22" hidden="1">{"Riqfin97",#N/A,FALSE,"Tran";"Riqfinpro",#N/A,FALSE,"Tran"}</definedName>
    <definedName name="cvzxbz_1_2" hidden="1">{"Riqfin97",#N/A,FALSE,"Tran";"Riqfinpro",#N/A,FALSE,"Tran"}</definedName>
    <definedName name="cvzxbz_1_3" localSheetId="21" hidden="1">{"Riqfin97",#N/A,FALSE,"Tran";"Riqfinpro",#N/A,FALSE,"Tran"}</definedName>
    <definedName name="cvzxbz_1_3" localSheetId="22" hidden="1">{"Riqfin97",#N/A,FALSE,"Tran";"Riqfinpro",#N/A,FALSE,"Tran"}</definedName>
    <definedName name="cvzxbz_1_3" hidden="1">{"Riqfin97",#N/A,FALSE,"Tran";"Riqfinpro",#N/A,FALSE,"Tran"}</definedName>
    <definedName name="cvzxbz_1_4" localSheetId="21" hidden="1">{"Riqfin97",#N/A,FALSE,"Tran";"Riqfinpro",#N/A,FALSE,"Tran"}</definedName>
    <definedName name="cvzxbz_1_4" localSheetId="22" hidden="1">{"Riqfin97",#N/A,FALSE,"Tran";"Riqfinpro",#N/A,FALSE,"Tran"}</definedName>
    <definedName name="cvzxbz_1_4" hidden="1">{"Riqfin97",#N/A,FALSE,"Tran";"Riqfinpro",#N/A,FALSE,"Tran"}</definedName>
    <definedName name="cvzxbz_2" localSheetId="21" hidden="1">{"Riqfin97",#N/A,FALSE,"Tran";"Riqfinpro",#N/A,FALSE,"Tran"}</definedName>
    <definedName name="cvzxbz_2" localSheetId="22" hidden="1">{"Riqfin97",#N/A,FALSE,"Tran";"Riqfinpro",#N/A,FALSE,"Tran"}</definedName>
    <definedName name="cvzxbz_2" hidden="1">{"Riqfin97",#N/A,FALSE,"Tran";"Riqfinpro",#N/A,FALSE,"Tran"}</definedName>
    <definedName name="cvzxbz_3" localSheetId="21" hidden="1">{"Riqfin97",#N/A,FALSE,"Tran";"Riqfinpro",#N/A,FALSE,"Tran"}</definedName>
    <definedName name="cvzxbz_3" localSheetId="22" hidden="1">{"Riqfin97",#N/A,FALSE,"Tran";"Riqfinpro",#N/A,FALSE,"Tran"}</definedName>
    <definedName name="cvzxbz_3" hidden="1">{"Riqfin97",#N/A,FALSE,"Tran";"Riqfinpro",#N/A,FALSE,"Tran"}</definedName>
    <definedName name="cvzxbz_4" localSheetId="21" hidden="1">{"Riqfin97",#N/A,FALSE,"Tran";"Riqfinpro",#N/A,FALSE,"Tran"}</definedName>
    <definedName name="cvzxbz_4" localSheetId="22" hidden="1">{"Riqfin97",#N/A,FALSE,"Tran";"Riqfinpro",#N/A,FALSE,"Tran"}</definedName>
    <definedName name="cvzxbz_4" hidden="1">{"Riqfin97",#N/A,FALSE,"Tran";"Riqfinpro",#N/A,FALSE,"Tran"}</definedName>
    <definedName name="Cwvu.a." hidden="1">[92]BOP!$A$36:$IV$36,[92]BOP!$A$44:$IV$44,[92]BOP!$A$59:$IV$59,[92]BOP!#REF!,[92]BOP!#REF!,[92]BOP!$A$81:$IV$88</definedName>
    <definedName name="Cwvu.bop." hidden="1">[92]BOP!$A$36:$IV$36,[92]BOP!$A$44:$IV$44,[92]BOP!$A$59:$IV$59,[92]BOP!#REF!,[92]BOP!#REF!,[92]BOP!$A$81:$IV$88</definedName>
    <definedName name="Cwvu.bop.sr." hidden="1">[92]BOP!$A$36:$IV$36,[92]BOP!$A$44:$IV$44,[92]BOP!$A$59:$IV$59,[92]BOP!#REF!,[92]BOP!#REF!,[92]BOP!$A$81:$IV$88</definedName>
    <definedName name="Cwvu.bopsdr.sr." hidden="1">[92]BOP!$A$36:$IV$36,[92]BOP!$A$44:$IV$44,[92]BOP!$A$59:$IV$59,[92]BOP!#REF!,[92]BOP!#REF!,[92]BOP!$A$81:$IV$88</definedName>
    <definedName name="Cwvu.cotton." hidden="1">[92]BOP!$A$36:$IV$36,[92]BOP!$A$44:$IV$44,[92]BOP!$A$59:$IV$59,[92]BOP!#REF!,[92]BOP!#REF!,[92]BOP!$A$79:$IV$79,[92]BOP!$A$81:$IV$88,[92]BOP!#REF!</definedName>
    <definedName name="Cwvu.cottonall." hidden="1">[92]BOP!$A$36:$IV$36,[92]BOP!$A$44:$IV$44,[92]BOP!$A$59:$IV$59,[92]BOP!#REF!,[92]BOP!#REF!,[92]BOP!$A$79:$IV$79,[92]BOP!$A$81:$IV$88</definedName>
    <definedName name="Cwvu.exportdetails." hidden="1">[92]BOP!$A$36:$IV$36,[92]BOP!$A$44:$IV$44,[92]BOP!$A$59:$IV$59,[92]BOP!#REF!,[92]BOP!#REF!,[92]BOP!$A$79:$IV$79,[92]BOP!#REF!</definedName>
    <definedName name="Cwvu.exports." hidden="1">[92]BOP!$A$36:$IV$36,[92]BOP!$A$44:$IV$44,[92]BOP!$A$59:$IV$59,[92]BOP!#REF!,[92]BOP!#REF!,[92]BOP!$A$79:$IV$79,[92]BOP!$A$81:$IV$88,[92]BOP!#REF!</definedName>
    <definedName name="Cwvu.gold." hidden="1">[92]BOP!$A$36:$IV$36,[92]BOP!$A$44:$IV$44,[92]BOP!$A$59:$IV$59,[92]BOP!#REF!,[92]BOP!#REF!,[92]BOP!$A$79:$IV$79,[92]BOP!$A$81:$IV$88,[92]BOP!#REF!</definedName>
    <definedName name="Cwvu.goldall." hidden="1">[92]BOP!$A$36:$IV$36,[92]BOP!$A$44:$IV$44,[92]BOP!$A$59:$IV$59,[92]BOP!#REF!,[92]BOP!#REF!,[92]BOP!$A$79:$IV$79,[92]BOP!$A$81:$IV$88,[92]BOP!#REF!</definedName>
    <definedName name="Cwvu.imports." hidden="1">[92]BOP!$A$36:$IV$36,[92]BOP!$A$44:$IV$44,[92]BOP!$A$59:$IV$59,[92]BOP!#REF!,[92]BOP!#REF!,[92]BOP!$A$79:$IV$79,[92]BOP!$A$81:$IV$88,[92]BOP!#REF!,[92]BOP!#REF!</definedName>
    <definedName name="Cwvu.importsall." hidden="1">[92]BOP!$A$36:$IV$36,[92]BOP!$A$44:$IV$44,[92]BOP!$A$59:$IV$59,[92]BOP!#REF!,[92]BOP!#REF!,[92]BOP!$A$79:$IV$79,[92]BOP!$A$81:$IV$88,[92]BOP!#REF!,[92]BOP!#REF!</definedName>
    <definedName name="Cwvu.tot." hidden="1">[92]BOP!$A$36:$IV$36,[92]BOP!$A$44:$IV$44,[92]BOP!$A$59:$IV$59,[92]BOP!#REF!,[92]BOP!#REF!,[92]BOP!$A$79:$IV$79</definedName>
    <definedName name="D">#N/A</definedName>
    <definedName name="D.121" localSheetId="21">#REF!</definedName>
    <definedName name="D.121" localSheetId="22">#REF!</definedName>
    <definedName name="D.121">#REF!</definedName>
    <definedName name="D.122" localSheetId="21">#REF!</definedName>
    <definedName name="D.122" localSheetId="22">#REF!</definedName>
    <definedName name="D.122">#REF!</definedName>
    <definedName name="D.29" localSheetId="21">#REF!</definedName>
    <definedName name="D.29" localSheetId="22">#REF!</definedName>
    <definedName name="D.29">#REF!</definedName>
    <definedName name="D_B" localSheetId="21">#REF!</definedName>
    <definedName name="D_B" localSheetId="22">#REF!</definedName>
    <definedName name="D_B">#REF!</definedName>
    <definedName name="D_BCA_NGDP" localSheetId="21">[93]DA!#REF!</definedName>
    <definedName name="D_BCA_NGDP" localSheetId="22">#REF!</definedName>
    <definedName name="D_BCA_NGDP">[93]DA!#REF!</definedName>
    <definedName name="D_BCA1" localSheetId="21">[93]DA!#REF!</definedName>
    <definedName name="D_BCA1" localSheetId="22">#REF!</definedName>
    <definedName name="D_BCA1">[93]DA!#REF!</definedName>
    <definedName name="D_BCA2" localSheetId="22">#REF!</definedName>
    <definedName name="D_BCA2">[93]DA!#REF!</definedName>
    <definedName name="D_BE" localSheetId="22">#REF!</definedName>
    <definedName name="D_BE">[93]DA!#REF!</definedName>
    <definedName name="D_BFDA" localSheetId="22">#REF!</definedName>
    <definedName name="D_BFDA">[93]DA!#REF!</definedName>
    <definedName name="D_BFL_C" localSheetId="22">#REF!</definedName>
    <definedName name="D_BFL_C">[93]DA!#REF!</definedName>
    <definedName name="D_BFL_L" localSheetId="22">#REF!</definedName>
    <definedName name="D_BFL_L">[93]DA!#REF!</definedName>
    <definedName name="D_BFLO" localSheetId="22">#REF!</definedName>
    <definedName name="D_BFLO">[93]DA!#REF!</definedName>
    <definedName name="D_BFPLBN" localSheetId="22">#REF!</definedName>
    <definedName name="D_BFPLBN">[93]DA!#REF!</definedName>
    <definedName name="D_BFPLMM" localSheetId="22">#REF!</definedName>
    <definedName name="D_BFPLMM">[93]DA!#REF!</definedName>
    <definedName name="D_BFRA" localSheetId="22">#REF!</definedName>
    <definedName name="D_BFRA">[93]DA!#REF!</definedName>
    <definedName name="D_BFRA2" localSheetId="22">#REF!</definedName>
    <definedName name="D_BFRA2">[93]DA!#REF!</definedName>
    <definedName name="D_BFUND" localSheetId="22">#REF!</definedName>
    <definedName name="D_BFUND">[93]DA!#REF!</definedName>
    <definedName name="D_BGS1" localSheetId="22">#REF!</definedName>
    <definedName name="D_BGS1">[93]DA!#REF!</definedName>
    <definedName name="D_BGS2" localSheetId="22">#REF!</definedName>
    <definedName name="D_BGS2">[93]DA!#REF!</definedName>
    <definedName name="D_BK" localSheetId="22">#REF!</definedName>
    <definedName name="D_BK">[93]DA!#REF!</definedName>
    <definedName name="D_BKFAX" localSheetId="22">#REF!</definedName>
    <definedName name="D_BKFAX">[93]DA!#REF!</definedName>
    <definedName name="D_BOB" localSheetId="22">#REF!</definedName>
    <definedName name="D_BOB">[93]DA!#REF!</definedName>
    <definedName name="D_BOP" localSheetId="22">#REF!</definedName>
    <definedName name="D_BOP">[93]DA!#REF!</definedName>
    <definedName name="D_BOP1" localSheetId="22">#REF!</definedName>
    <definedName name="D_BOP1">[93]DA!#REF!</definedName>
    <definedName name="D_BRASS2" localSheetId="22">#REF!</definedName>
    <definedName name="D_BRASS2">[93]DA!#REF!</definedName>
    <definedName name="D_BS" localSheetId="22">#REF!</definedName>
    <definedName name="D_BS">[93]DA!#REF!</definedName>
    <definedName name="D_BT" localSheetId="22">#REF!</definedName>
    <definedName name="D_BT">[93]DA!#REF!</definedName>
    <definedName name="D_BTR" localSheetId="22">#REF!</definedName>
    <definedName name="D_BTR">[93]DA!#REF!</definedName>
    <definedName name="D_G" localSheetId="21">#REF!</definedName>
    <definedName name="D_G" localSheetId="22">#REF!</definedName>
    <definedName name="D_G">#REF!</definedName>
    <definedName name="D_L" localSheetId="21">#REF!</definedName>
    <definedName name="D_L" localSheetId="22">#REF!</definedName>
    <definedName name="D_L">#REF!</definedName>
    <definedName name="D_O" localSheetId="21">#REF!</definedName>
    <definedName name="D_O" localSheetId="22">#REF!</definedName>
    <definedName name="D_O">#REF!</definedName>
    <definedName name="D_P">#REF!</definedName>
    <definedName name="D_S" localSheetId="21">#REF!</definedName>
    <definedName name="D_S" localSheetId="22">#REF!</definedName>
    <definedName name="D_S">#REF!</definedName>
    <definedName name="D_SRM" localSheetId="21">#REF!</definedName>
    <definedName name="D_SRM" localSheetId="22">#REF!</definedName>
    <definedName name="D_SRM">#REF!</definedName>
    <definedName name="D_SY" localSheetId="22">#REF!</definedName>
    <definedName name="D_SY">[94]Q7!$E$10:$AH$10</definedName>
    <definedName name="DA" localSheetId="21">#REF!</definedName>
    <definedName name="DA" localSheetId="22">#REF!</definedName>
    <definedName name="DA">#REF!</definedName>
    <definedName name="DABA">#REF!</definedName>
    <definedName name="DABI">#REF!</definedName>
    <definedName name="DABproj">#N/A</definedName>
    <definedName name="dadsasd">#REF!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Data" localSheetId="21">#REF!</definedName>
    <definedName name="Data" localSheetId="22">#REF!</definedName>
    <definedName name="Data">#REF!</definedName>
    <definedName name="Database_MI" localSheetId="21">#REF!</definedName>
    <definedName name="Database_MI" localSheetId="22">#REF!</definedName>
    <definedName name="Database_MI">#REF!</definedName>
    <definedName name="datatbl">#REF!</definedName>
    <definedName name="Date" localSheetId="22">#REF!</definedName>
    <definedName name="Date">[76]Current!$D$67</definedName>
    <definedName name="DATES" localSheetId="21">#REF!</definedName>
    <definedName name="DATES" localSheetId="22">#REF!</definedName>
    <definedName name="DATES">#REF!</definedName>
    <definedName name="DATES_A" localSheetId="21">#REF!</definedName>
    <definedName name="DATES_A" localSheetId="22">#REF!</definedName>
    <definedName name="DATES_A">#REF!</definedName>
    <definedName name="Dates_Annual" localSheetId="21">#REF!</definedName>
    <definedName name="Dates_Annual" localSheetId="22">#REF!</definedName>
    <definedName name="Dates_Annual">#REF!</definedName>
    <definedName name="Dates_Monthly" localSheetId="21">#REF!</definedName>
    <definedName name="Dates_Monthly" localSheetId="22">#REF!</definedName>
    <definedName name="Dates_Monthly">#REF!</definedName>
    <definedName name="DATES_NOW" localSheetId="21">#REF!</definedName>
    <definedName name="DATES_NOW" localSheetId="22">#REF!</definedName>
    <definedName name="DATES_NOW">#REF!</definedName>
    <definedName name="DATES_Q" localSheetId="21">#REF!</definedName>
    <definedName name="DATES_Q" localSheetId="22">#REF!</definedName>
    <definedName name="DATES_Q">#REF!</definedName>
    <definedName name="dates_w" localSheetId="21">#REF!</definedName>
    <definedName name="dates_w" localSheetId="22">#REF!</definedName>
    <definedName name="dates_w">#REF!</definedName>
    <definedName name="datoact" localSheetId="21">#REF!</definedName>
    <definedName name="datoact" localSheetId="22">#REF!</definedName>
    <definedName name="datoact">#REF!</definedName>
    <definedName name="Datsem" localSheetId="21">#REF!</definedName>
    <definedName name="Datsem" localSheetId="22">#REF!</definedName>
    <definedName name="Datsem">#REF!</definedName>
    <definedName name="DB" localSheetId="21">#REF!</definedName>
    <definedName name="DB" localSheetId="22">#REF!</definedName>
    <definedName name="DB">#REF!</definedName>
    <definedName name="DBA">#REF!</definedName>
    <definedName name="DBI">#REF!</definedName>
    <definedName name="DBproj">#N/A</definedName>
    <definedName name="dcb" localSheetId="21">#REF!</definedName>
    <definedName name="dcb" localSheetId="22">#REF!</definedName>
    <definedName name="dcb">#REF!</definedName>
    <definedName name="dcc98j" localSheetId="21">[10]Programa!#REF!</definedName>
    <definedName name="dcc98j" localSheetId="22">#REF!</definedName>
    <definedName name="dcc98j">[10]Programa!#REF!</definedName>
    <definedName name="dcc98s" localSheetId="21">#REF!</definedName>
    <definedName name="dcc98s" localSheetId="22">#REF!</definedName>
    <definedName name="dcc98s">#REF!</definedName>
    <definedName name="dd" localSheetId="21" hidden="1">{"Riqfin97",#N/A,FALSE,"Tran";"Riqfinpro",#N/A,FALSE,"Tran"}</definedName>
    <definedName name="dd" localSheetId="22" hidden="1">{"Riqfin97",#N/A,FALSE,"Tran";"Riqfinpro",#N/A,FALSE,"Tran"}</definedName>
    <definedName name="dd" hidden="1">{"Riqfin97",#N/A,FALSE,"Tran";"Riqfinpro",#N/A,FALSE,"Tran"}</definedName>
    <definedName name="DD__Charts_area" localSheetId="21">#REF!</definedName>
    <definedName name="DD__Charts_area" localSheetId="22">#REF!</definedName>
    <definedName name="DD__Charts_area">#REF!</definedName>
    <definedName name="DD__GDI" localSheetId="21">#REF!</definedName>
    <definedName name="DD__GDI" localSheetId="22">#REF!</definedName>
    <definedName name="DD__GDI">#REF!</definedName>
    <definedName name="DD__GDP_real_by_sector_of_origin" localSheetId="21">#REF!</definedName>
    <definedName name="DD__GDP_real_by_sector_of_origin" localSheetId="22">#REF!</definedName>
    <definedName name="DD__GDP_real_by_sector_of_origin">#REF!</definedName>
    <definedName name="DD__Labor_Productivity" localSheetId="21">#REF!</definedName>
    <definedName name="DD__Labor_Productivity" localSheetId="22">#REF!</definedName>
    <definedName name="DD__Labor_Productivity">#REF!</definedName>
    <definedName name="DD__National_Accounts_at_1958_prices_" localSheetId="21">#REF!</definedName>
    <definedName name="DD__National_Accounts_at_1958_prices_" localSheetId="22">#REF!</definedName>
    <definedName name="DD__National_Accounts_at_1958_prices_">#REF!</definedName>
    <definedName name="DD__National_Accounts_at_Current_Prices" localSheetId="21">#REF!</definedName>
    <definedName name="DD__National_Accounts_at_Current_Prices" localSheetId="22">#REF!</definedName>
    <definedName name="DD__National_Accounts_at_Current_Prices">#REF!</definedName>
    <definedName name="DD__National_Accounts_Deflators" localSheetId="21">#REF!</definedName>
    <definedName name="DD__National_Accounts_Deflators" localSheetId="22">#REF!</definedName>
    <definedName name="DD__National_Accounts_Deflators">#REF!</definedName>
    <definedName name="DD__Prices_CPI_all_items" localSheetId="21">#REF!</definedName>
    <definedName name="DD__Prices_CPI_all_items" localSheetId="22">#REF!</definedName>
    <definedName name="DD__Prices_CPI_all_items">#REF!</definedName>
    <definedName name="DD__Prices_CPI_by_components" localSheetId="21">#REF!</definedName>
    <definedName name="DD__Prices_CPI_by_components" localSheetId="22">#REF!</definedName>
    <definedName name="DD__Prices_CPI_by_components">#REF!</definedName>
    <definedName name="DD__Prices_Wage_Indicators" localSheetId="21">#REF!</definedName>
    <definedName name="DD__Prices_Wage_Indicators" localSheetId="22">#REF!</definedName>
    <definedName name="DD__Prices_Wage_Indicators">#REF!</definedName>
    <definedName name="DD__Selected_Agricultural_Sector_Statistics" localSheetId="21">#REF!</definedName>
    <definedName name="DD__Selected_Agricultural_Sector_Statistics" localSheetId="22">#REF!</definedName>
    <definedName name="DD__Selected_Agricultural_Sector_Statistics">#REF!</definedName>
    <definedName name="DD__Selected_Agricultural_Sector_Statistics__concluded" localSheetId="21">#REF!</definedName>
    <definedName name="DD__Selected_Agricultural_Sector_Statistics__concluded" localSheetId="22">#REF!</definedName>
    <definedName name="DD__Selected_Agricultural_Sector_Statistics__concluded">#REF!</definedName>
    <definedName name="dd_1" localSheetId="21" hidden="1">{"Riqfin97",#N/A,FALSE,"Tran";"Riqfinpro",#N/A,FALSE,"Tran"}</definedName>
    <definedName name="dd_1" localSheetId="22" hidden="1">{"Riqfin97",#N/A,FALSE,"Tran";"Riqfinpro",#N/A,FALSE,"Tran"}</definedName>
    <definedName name="dd_1" hidden="1">{"Riqfin97",#N/A,FALSE,"Tran";"Riqfinpro",#N/A,FALSE,"Tran"}</definedName>
    <definedName name="dd_1_1" localSheetId="21" hidden="1">{"Riqfin97",#N/A,FALSE,"Tran";"Riqfinpro",#N/A,FALSE,"Tran"}</definedName>
    <definedName name="dd_1_1" localSheetId="22" hidden="1">{"Riqfin97",#N/A,FALSE,"Tran";"Riqfinpro",#N/A,FALSE,"Tran"}</definedName>
    <definedName name="dd_1_1" hidden="1">{"Riqfin97",#N/A,FALSE,"Tran";"Riqfinpro",#N/A,FALSE,"Tran"}</definedName>
    <definedName name="dd_1_2" localSheetId="21" hidden="1">{"Riqfin97",#N/A,FALSE,"Tran";"Riqfinpro",#N/A,FALSE,"Tran"}</definedName>
    <definedName name="dd_1_2" localSheetId="22" hidden="1">{"Riqfin97",#N/A,FALSE,"Tran";"Riqfinpro",#N/A,FALSE,"Tran"}</definedName>
    <definedName name="dd_1_2" hidden="1">{"Riqfin97",#N/A,FALSE,"Tran";"Riqfinpro",#N/A,FALSE,"Tran"}</definedName>
    <definedName name="dd_1_3" localSheetId="21" hidden="1">{"Riqfin97",#N/A,FALSE,"Tran";"Riqfinpro",#N/A,FALSE,"Tran"}</definedName>
    <definedName name="dd_1_3" localSheetId="22" hidden="1">{"Riqfin97",#N/A,FALSE,"Tran";"Riqfinpro",#N/A,FALSE,"Tran"}</definedName>
    <definedName name="dd_1_3" hidden="1">{"Riqfin97",#N/A,FALSE,"Tran";"Riqfinpro",#N/A,FALSE,"Tran"}</definedName>
    <definedName name="dd_1_4" localSheetId="21" hidden="1">{"Riqfin97",#N/A,FALSE,"Tran";"Riqfinpro",#N/A,FALSE,"Tran"}</definedName>
    <definedName name="dd_1_4" localSheetId="22" hidden="1">{"Riqfin97",#N/A,FALSE,"Tran";"Riqfinpro",#N/A,FALSE,"Tran"}</definedName>
    <definedName name="dd_1_4" hidden="1">{"Riqfin97",#N/A,FALSE,"Tran";"Riqfinpro",#N/A,FALSE,"Tran"}</definedName>
    <definedName name="dd_2" localSheetId="21" hidden="1">{"Riqfin97",#N/A,FALSE,"Tran";"Riqfinpro",#N/A,FALSE,"Tran"}</definedName>
    <definedName name="dd_2" localSheetId="22" hidden="1">{"Riqfin97",#N/A,FALSE,"Tran";"Riqfinpro",#N/A,FALSE,"Tran"}</definedName>
    <definedName name="dd_2" hidden="1">{"Riqfin97",#N/A,FALSE,"Tran";"Riqfinpro",#N/A,FALSE,"Tran"}</definedName>
    <definedName name="dd_3" localSheetId="21" hidden="1">{"Riqfin97",#N/A,FALSE,"Tran";"Riqfinpro",#N/A,FALSE,"Tran"}</definedName>
    <definedName name="dd_3" localSheetId="22" hidden="1">{"Riqfin97",#N/A,FALSE,"Tran";"Riqfinpro",#N/A,FALSE,"Tran"}</definedName>
    <definedName name="dd_3" hidden="1">{"Riqfin97",#N/A,FALSE,"Tran";"Riqfinpro",#N/A,FALSE,"Tran"}</definedName>
    <definedName name="dd_4" localSheetId="21" hidden="1">{"Riqfin97",#N/A,FALSE,"Tran";"Riqfinpro",#N/A,FALSE,"Tran"}</definedName>
    <definedName name="dd_4" localSheetId="22" hidden="1">{"Riqfin97",#N/A,FALSE,"Tran";"Riqfinpro",#N/A,FALSE,"Tran"}</definedName>
    <definedName name="dd_4" hidden="1">{"Riqfin97",#N/A,FALSE,"Tran";"Riqfinpro",#N/A,FALSE,"Tran"}</definedName>
    <definedName name="DD_Index_of_employment" localSheetId="21">#REF!</definedName>
    <definedName name="DD_Index_of_employment" localSheetId="22">#REF!</definedName>
    <definedName name="DD_Index_of_employment">#REF!</definedName>
    <definedName name="DD_Indicators_of_emp_wages_ulc" localSheetId="21">#REF!</definedName>
    <definedName name="DD_Indicators_of_emp_wages_ulc" localSheetId="22">#REF!</definedName>
    <definedName name="DD_Indicators_of_emp_wages_ulc">#REF!</definedName>
    <definedName name="DD_Labor_Productivity" localSheetId="21">#REF!</definedName>
    <definedName name="DD_Labor_Productivity" localSheetId="22">#REF!</definedName>
    <definedName name="DD_Labor_Productivity">#REF!</definedName>
    <definedName name="ddd" localSheetId="21">#REF!</definedName>
    <definedName name="ddd" localSheetId="22">#REF!</definedName>
    <definedName name="ddd">#REF!</definedName>
    <definedName name="ddd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21" hidden="1">{"Minpmon",#N/A,FALSE,"Monthinput"}</definedName>
    <definedName name="dddd" localSheetId="22" hidden="1">{"Minpmon",#N/A,FALSE,"Monthinput"}</definedName>
    <definedName name="dddd" hidden="1">{"Minpmon",#N/A,FALSE,"Monthinput"}</definedName>
    <definedName name="dddd_1" localSheetId="21" hidden="1">{"Minpmon",#N/A,FALSE,"Monthinput"}</definedName>
    <definedName name="dddd_1" localSheetId="22" hidden="1">{"Minpmon",#N/A,FALSE,"Monthinput"}</definedName>
    <definedName name="dddd_1" hidden="1">{"Minpmon",#N/A,FALSE,"Monthinput"}</definedName>
    <definedName name="dddd_1_1" localSheetId="21" hidden="1">{"Minpmon",#N/A,FALSE,"Monthinput"}</definedName>
    <definedName name="dddd_1_1" localSheetId="22" hidden="1">{"Minpmon",#N/A,FALSE,"Monthinput"}</definedName>
    <definedName name="dddd_1_1" hidden="1">{"Minpmon",#N/A,FALSE,"Monthinput"}</definedName>
    <definedName name="dddd_1_2" localSheetId="21" hidden="1">{"Minpmon",#N/A,FALSE,"Monthinput"}</definedName>
    <definedName name="dddd_1_2" localSheetId="22" hidden="1">{"Minpmon",#N/A,FALSE,"Monthinput"}</definedName>
    <definedName name="dddd_1_2" hidden="1">{"Minpmon",#N/A,FALSE,"Monthinput"}</definedName>
    <definedName name="dddd_1_3" localSheetId="21" hidden="1">{"Minpmon",#N/A,FALSE,"Monthinput"}</definedName>
    <definedName name="dddd_1_3" localSheetId="22" hidden="1">{"Minpmon",#N/A,FALSE,"Monthinput"}</definedName>
    <definedName name="dddd_1_3" hidden="1">{"Minpmon",#N/A,FALSE,"Monthinput"}</definedName>
    <definedName name="dddd_1_4" localSheetId="21" hidden="1">{"Minpmon",#N/A,FALSE,"Monthinput"}</definedName>
    <definedName name="dddd_1_4" localSheetId="22" hidden="1">{"Minpmon",#N/A,FALSE,"Monthinput"}</definedName>
    <definedName name="dddd_1_4" hidden="1">{"Minpmon",#N/A,FALSE,"Monthinput"}</definedName>
    <definedName name="dddd_2" localSheetId="21" hidden="1">{"Minpmon",#N/A,FALSE,"Monthinput"}</definedName>
    <definedName name="dddd_2" localSheetId="22" hidden="1">{"Minpmon",#N/A,FALSE,"Monthinput"}</definedName>
    <definedName name="dddd_2" hidden="1">{"Minpmon",#N/A,FALSE,"Monthinput"}</definedName>
    <definedName name="dddd_3" localSheetId="21" hidden="1">{"Minpmon",#N/A,FALSE,"Monthinput"}</definedName>
    <definedName name="dddd_3" localSheetId="22" hidden="1">{"Minpmon",#N/A,FALSE,"Monthinput"}</definedName>
    <definedName name="dddd_3" hidden="1">{"Minpmon",#N/A,FALSE,"Monthinput"}</definedName>
    <definedName name="dddd_4" localSheetId="21" hidden="1">{"Minpmon",#N/A,FALSE,"Monthinput"}</definedName>
    <definedName name="dddd_4" localSheetId="22" hidden="1">{"Minpmon",#N/A,FALSE,"Monthinput"}</definedName>
    <definedName name="dddd_4" hidden="1">{"Minpmon",#N/A,FALSE,"Monthinput"}</definedName>
    <definedName name="ddddd" localSheetId="21" hidden="1">{"Riqfin97",#N/A,FALSE,"Tran";"Riqfinpro",#N/A,FALSE,"Tran"}</definedName>
    <definedName name="ddddd" localSheetId="22" hidden="1">{"Riqfin97",#N/A,FALSE,"Tran";"Riqfinpro",#N/A,FALSE,"Tran"}</definedName>
    <definedName name="ddddd" hidden="1">{"Riqfin97",#N/A,FALSE,"Tran";"Riqfinpro",#N/A,FALSE,"Tran"}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hidden="1">{"Tab1",#N/A,FALSE,"P";"Tab2",#N/A,FALSE,"P"}</definedName>
    <definedName name="dddddd_1" localSheetId="21" hidden="1">{"Tab1",#N/A,FALSE,"P";"Tab2",#N/A,FALSE,"P"}</definedName>
    <definedName name="dddddd_1" localSheetId="22" hidden="1">{"Tab1",#N/A,FALSE,"P";"Tab2",#N/A,FALSE,"P"}</definedName>
    <definedName name="dddddd_1" hidden="1">{"Tab1",#N/A,FALSE,"P";"Tab2",#N/A,FALSE,"P"}</definedName>
    <definedName name="dddddd_1_1" localSheetId="21" hidden="1">{"Tab1",#N/A,FALSE,"P";"Tab2",#N/A,FALSE,"P"}</definedName>
    <definedName name="dddddd_1_1" localSheetId="22" hidden="1">{"Tab1",#N/A,FALSE,"P";"Tab2",#N/A,FALSE,"P"}</definedName>
    <definedName name="dddddd_1_1" hidden="1">{"Tab1",#N/A,FALSE,"P";"Tab2",#N/A,FALSE,"P"}</definedName>
    <definedName name="dddddd_1_2" localSheetId="21" hidden="1">{"Tab1",#N/A,FALSE,"P";"Tab2",#N/A,FALSE,"P"}</definedName>
    <definedName name="dddddd_1_2" localSheetId="22" hidden="1">{"Tab1",#N/A,FALSE,"P";"Tab2",#N/A,FALSE,"P"}</definedName>
    <definedName name="dddddd_1_2" hidden="1">{"Tab1",#N/A,FALSE,"P";"Tab2",#N/A,FALSE,"P"}</definedName>
    <definedName name="dddddd_1_3" localSheetId="21" hidden="1">{"Tab1",#N/A,FALSE,"P";"Tab2",#N/A,FALSE,"P"}</definedName>
    <definedName name="dddddd_1_3" localSheetId="22" hidden="1">{"Tab1",#N/A,FALSE,"P";"Tab2",#N/A,FALSE,"P"}</definedName>
    <definedName name="dddddd_1_3" hidden="1">{"Tab1",#N/A,FALSE,"P";"Tab2",#N/A,FALSE,"P"}</definedName>
    <definedName name="dddddd_1_4" localSheetId="21" hidden="1">{"Tab1",#N/A,FALSE,"P";"Tab2",#N/A,FALSE,"P"}</definedName>
    <definedName name="dddddd_1_4" localSheetId="22" hidden="1">{"Tab1",#N/A,FALSE,"P";"Tab2",#N/A,FALSE,"P"}</definedName>
    <definedName name="dddddd_1_4" hidden="1">{"Tab1",#N/A,FALSE,"P";"Tab2",#N/A,FALSE,"P"}</definedName>
    <definedName name="dddddd_2" localSheetId="21" hidden="1">{"Tab1",#N/A,FALSE,"P";"Tab2",#N/A,FALSE,"P"}</definedName>
    <definedName name="dddddd_2" localSheetId="22" hidden="1">{"Tab1",#N/A,FALSE,"P";"Tab2",#N/A,FALSE,"P"}</definedName>
    <definedName name="dddddd_2" hidden="1">{"Tab1",#N/A,FALSE,"P";"Tab2",#N/A,FALSE,"P"}</definedName>
    <definedName name="dddddd_3" localSheetId="21" hidden="1">{"Tab1",#N/A,FALSE,"P";"Tab2",#N/A,FALSE,"P"}</definedName>
    <definedName name="dddddd_3" localSheetId="22" hidden="1">{"Tab1",#N/A,FALSE,"P";"Tab2",#N/A,FALSE,"P"}</definedName>
    <definedName name="dddddd_3" hidden="1">{"Tab1",#N/A,FALSE,"P";"Tab2",#N/A,FALSE,"P"}</definedName>
    <definedName name="dddddd_4" localSheetId="21" hidden="1">{"Tab1",#N/A,FALSE,"P";"Tab2",#N/A,FALSE,"P"}</definedName>
    <definedName name="dddddd_4" localSheetId="22" hidden="1">{"Tab1",#N/A,FALSE,"P";"Tab2",#N/A,FALSE,"P"}</definedName>
    <definedName name="dddddd_4" hidden="1">{"Tab1",#N/A,FALSE,"P";"Tab2",#N/A,FALSE,"P"}</definedName>
    <definedName name="ddf" localSheetId="22">#REF!</definedName>
    <definedName name="ddf">'[60]Prog-Ejec'!$G$88</definedName>
    <definedName name="DDR">#REF!</definedName>
    <definedName name="DDRBA">#REF!</definedName>
    <definedName name="de" localSheetId="21" hidden="1">{"'RIN-INTRANET'!$A$1:$K$71"}</definedName>
    <definedName name="de" localSheetId="22" hidden="1">{"'RIN-INTRANET'!$A$1:$K$71"}</definedName>
    <definedName name="de" hidden="1">{"'RIN-INTRANET'!$A$1:$K$71"}</definedName>
    <definedName name="DE.CEI_CCIS" localSheetId="21">#REF!</definedName>
    <definedName name="DE.CEI_CCIS" localSheetId="22">#REF!</definedName>
    <definedName name="DE.CEI_CCIS">#REF!</definedName>
    <definedName name="DE.CEI_COU" localSheetId="21">#REF!</definedName>
    <definedName name="DE.CEI_COU" localSheetId="22">#REF!</definedName>
    <definedName name="DE.CEI_COU">#REF!</definedName>
    <definedName name="DE.SECTORES" localSheetId="21">#REF!</definedName>
    <definedName name="DE.SECTORES" localSheetId="22">#REF!</definedName>
    <definedName name="DE.SECTORES">#REF!</definedName>
    <definedName name="de_1" localSheetId="21" hidden="1">{"'RIN-INTRANET'!$A$1:$K$71"}</definedName>
    <definedName name="de_1" localSheetId="22" hidden="1">{"'RIN-INTRANET'!$A$1:$K$71"}</definedName>
    <definedName name="de_1" hidden="1">{"'RIN-INTRANET'!$A$1:$K$71"}</definedName>
    <definedName name="de_1_1" localSheetId="21" hidden="1">{"'RIN-INTRANET'!$A$1:$K$71"}</definedName>
    <definedName name="de_1_1" localSheetId="22" hidden="1">{"'RIN-INTRANET'!$A$1:$K$71"}</definedName>
    <definedName name="de_1_1" hidden="1">{"'RIN-INTRANET'!$A$1:$K$71"}</definedName>
    <definedName name="de_1_1_1" localSheetId="21" hidden="1">{"'RIN-INTRANET'!$A$1:$K$71"}</definedName>
    <definedName name="de_1_1_1" localSheetId="22" hidden="1">{"'RIN-INTRANET'!$A$1:$K$71"}</definedName>
    <definedName name="de_1_1_1" hidden="1">{"'RIN-INTRANET'!$A$1:$K$71"}</definedName>
    <definedName name="de_1_1_2" localSheetId="21" hidden="1">{"'RIN-INTRANET'!$A$1:$K$71"}</definedName>
    <definedName name="de_1_1_2" localSheetId="22" hidden="1">{"'RIN-INTRANET'!$A$1:$K$71"}</definedName>
    <definedName name="de_1_1_2" hidden="1">{"'RIN-INTRANET'!$A$1:$K$71"}</definedName>
    <definedName name="de_1_1_3" localSheetId="21" hidden="1">{"'RIN-INTRANET'!$A$1:$K$71"}</definedName>
    <definedName name="de_1_1_3" localSheetId="22" hidden="1">{"'RIN-INTRANET'!$A$1:$K$71"}</definedName>
    <definedName name="de_1_1_3" hidden="1">{"'RIN-INTRANET'!$A$1:$K$71"}</definedName>
    <definedName name="de_1_1_4" localSheetId="21" hidden="1">{"'RIN-INTRANET'!$A$1:$K$71"}</definedName>
    <definedName name="de_1_1_4" localSheetId="22" hidden="1">{"'RIN-INTRANET'!$A$1:$K$71"}</definedName>
    <definedName name="de_1_1_4" hidden="1">{"'RIN-INTRANET'!$A$1:$K$71"}</definedName>
    <definedName name="de_1_2" localSheetId="21" hidden="1">{"'RIN-INTRANET'!$A$1:$K$71"}</definedName>
    <definedName name="de_1_2" localSheetId="22" hidden="1">{"'RIN-INTRANET'!$A$1:$K$71"}</definedName>
    <definedName name="de_1_2" hidden="1">{"'RIN-INTRANET'!$A$1:$K$71"}</definedName>
    <definedName name="de_1_2_1" localSheetId="21" hidden="1">{"'RIN-INTRANET'!$A$1:$K$71"}</definedName>
    <definedName name="de_1_2_1" localSheetId="22" hidden="1">{"'RIN-INTRANET'!$A$1:$K$71"}</definedName>
    <definedName name="de_1_2_1" hidden="1">{"'RIN-INTRANET'!$A$1:$K$71"}</definedName>
    <definedName name="de_1_2_2" localSheetId="21" hidden="1">{"'RIN-INTRANET'!$A$1:$K$71"}</definedName>
    <definedName name="de_1_2_2" localSheetId="22" hidden="1">{"'RIN-INTRANET'!$A$1:$K$71"}</definedName>
    <definedName name="de_1_2_2" hidden="1">{"'RIN-INTRANET'!$A$1:$K$71"}</definedName>
    <definedName name="de_1_2_3" localSheetId="21" hidden="1">{"'RIN-INTRANET'!$A$1:$K$71"}</definedName>
    <definedName name="de_1_2_3" localSheetId="22" hidden="1">{"'RIN-INTRANET'!$A$1:$K$71"}</definedName>
    <definedName name="de_1_2_3" hidden="1">{"'RIN-INTRANET'!$A$1:$K$71"}</definedName>
    <definedName name="de_1_3" localSheetId="21" hidden="1">{"'RIN-INTRANET'!$A$1:$K$71"}</definedName>
    <definedName name="de_1_3" localSheetId="22" hidden="1">{"'RIN-INTRANET'!$A$1:$K$71"}</definedName>
    <definedName name="de_1_3" hidden="1">{"'RIN-INTRANET'!$A$1:$K$71"}</definedName>
    <definedName name="de_1_4" localSheetId="21" hidden="1">{"'RIN-INTRANET'!$A$1:$K$71"}</definedName>
    <definedName name="de_1_4" localSheetId="22" hidden="1">{"'RIN-INTRANET'!$A$1:$K$71"}</definedName>
    <definedName name="de_1_4" hidden="1">{"'RIN-INTRANET'!$A$1:$K$71"}</definedName>
    <definedName name="de_1_5" localSheetId="21" hidden="1">{"'RIN-INTRANET'!$A$1:$K$71"}</definedName>
    <definedName name="de_1_5" localSheetId="22" hidden="1">{"'RIN-INTRANET'!$A$1:$K$71"}</definedName>
    <definedName name="de_1_5" hidden="1">{"'RIN-INTRANET'!$A$1:$K$71"}</definedName>
    <definedName name="de_2" localSheetId="21" hidden="1">{"'RIN-INTRANET'!$A$1:$K$71"}</definedName>
    <definedName name="de_2" localSheetId="22" hidden="1">{"'RIN-INTRANET'!$A$1:$K$71"}</definedName>
    <definedName name="de_2" hidden="1">{"'RIN-INTRANET'!$A$1:$K$71"}</definedName>
    <definedName name="de_2_1" localSheetId="21" hidden="1">{"'RIN-INTRANET'!$A$1:$K$71"}</definedName>
    <definedName name="de_2_1" localSheetId="22" hidden="1">{"'RIN-INTRANET'!$A$1:$K$71"}</definedName>
    <definedName name="de_2_1" hidden="1">{"'RIN-INTRANET'!$A$1:$K$71"}</definedName>
    <definedName name="de_2_2" localSheetId="21" hidden="1">{"'RIN-INTRANET'!$A$1:$K$71"}</definedName>
    <definedName name="de_2_2" localSheetId="22" hidden="1">{"'RIN-INTRANET'!$A$1:$K$71"}</definedName>
    <definedName name="de_2_2" hidden="1">{"'RIN-INTRANET'!$A$1:$K$71"}</definedName>
    <definedName name="de_2_3" localSheetId="21" hidden="1">{"'RIN-INTRANET'!$A$1:$K$71"}</definedName>
    <definedName name="de_2_3" localSheetId="22" hidden="1">{"'RIN-INTRANET'!$A$1:$K$71"}</definedName>
    <definedName name="de_2_3" hidden="1">{"'RIN-INTRANET'!$A$1:$K$71"}</definedName>
    <definedName name="de_2_4" localSheetId="21" hidden="1">{"'RIN-INTRANET'!$A$1:$K$71"}</definedName>
    <definedName name="de_2_4" localSheetId="22" hidden="1">{"'RIN-INTRANET'!$A$1:$K$71"}</definedName>
    <definedName name="de_2_4" hidden="1">{"'RIN-INTRANET'!$A$1:$K$71"}</definedName>
    <definedName name="de_3" localSheetId="21" hidden="1">{"'RIN-INTRANET'!$A$1:$K$71"}</definedName>
    <definedName name="de_3" localSheetId="22" hidden="1">{"'RIN-INTRANET'!$A$1:$K$71"}</definedName>
    <definedName name="de_3" hidden="1">{"'RIN-INTRANET'!$A$1:$K$71"}</definedName>
    <definedName name="de_4" localSheetId="21" hidden="1">{"'RIN-INTRANET'!$A$1:$K$71"}</definedName>
    <definedName name="de_4" localSheetId="22" hidden="1">{"'RIN-INTRANET'!$A$1:$K$71"}</definedName>
    <definedName name="de_4" hidden="1">{"'RIN-INTRANET'!$A$1:$K$71"}</definedName>
    <definedName name="de_5" localSheetId="21" hidden="1">{"'RIN-INTRANET'!$A$1:$K$71"}</definedName>
    <definedName name="de_5" localSheetId="22" hidden="1">{"'RIN-INTRANET'!$A$1:$K$71"}</definedName>
    <definedName name="de_5" hidden="1">{"'RIN-INTRANET'!$A$1:$K$71"}</definedName>
    <definedName name="DEBT" localSheetId="21">#REF!</definedName>
    <definedName name="DEBT" localSheetId="22">#REF!</definedName>
    <definedName name="DEBT">#REF!</definedName>
    <definedName name="DEBT_SER" localSheetId="21">#REF!</definedName>
    <definedName name="DEBT_SER" localSheetId="22">#REF!</definedName>
    <definedName name="DEBT_SER">#REF!</definedName>
    <definedName name="DEBT1" localSheetId="21">#REF!</definedName>
    <definedName name="DEBT1" localSheetId="22">#REF!</definedName>
    <definedName name="DEBT1">#REF!</definedName>
    <definedName name="DEBT10" localSheetId="21">#REF!</definedName>
    <definedName name="DEBT10" localSheetId="22">#REF!</definedName>
    <definedName name="DEBT10">#REF!</definedName>
    <definedName name="DEBT11" localSheetId="21">#REF!</definedName>
    <definedName name="DEBT11" localSheetId="22">#REF!</definedName>
    <definedName name="DEBT11">#REF!</definedName>
    <definedName name="DEBT12" localSheetId="21">#REF!</definedName>
    <definedName name="DEBT12" localSheetId="22">#REF!</definedName>
    <definedName name="DEBT12">#REF!</definedName>
    <definedName name="DEBT13" localSheetId="21">#REF!</definedName>
    <definedName name="DEBT13" localSheetId="22">#REF!</definedName>
    <definedName name="DEBT13">#REF!</definedName>
    <definedName name="DEBT14" localSheetId="21">#REF!</definedName>
    <definedName name="DEBT14" localSheetId="22">#REF!</definedName>
    <definedName name="DEBT14">#REF!</definedName>
    <definedName name="DEBT15" localSheetId="21">#REF!</definedName>
    <definedName name="DEBT15" localSheetId="22">#REF!</definedName>
    <definedName name="DEBT15">#REF!</definedName>
    <definedName name="DEBT16" localSheetId="21">#REF!</definedName>
    <definedName name="DEBT16" localSheetId="22">#REF!</definedName>
    <definedName name="DEBT16">#REF!</definedName>
    <definedName name="DEBT2" localSheetId="21">#REF!</definedName>
    <definedName name="DEBT2" localSheetId="22">#REF!</definedName>
    <definedName name="DEBT2">#REF!</definedName>
    <definedName name="DEBT3" localSheetId="21">#REF!</definedName>
    <definedName name="DEBT3" localSheetId="22">#REF!</definedName>
    <definedName name="DEBT3">#REF!</definedName>
    <definedName name="DEBT4" localSheetId="21">#REF!</definedName>
    <definedName name="DEBT4" localSheetId="22">#REF!</definedName>
    <definedName name="DEBT4">#REF!</definedName>
    <definedName name="DEBT5" localSheetId="21">#REF!</definedName>
    <definedName name="DEBT5" localSheetId="22">#REF!</definedName>
    <definedName name="DEBT5">#REF!</definedName>
    <definedName name="DEBT6" localSheetId="21">#REF!</definedName>
    <definedName name="DEBT6" localSheetId="22">#REF!</definedName>
    <definedName name="DEBT6">#REF!</definedName>
    <definedName name="DEBT7" localSheetId="21">#REF!</definedName>
    <definedName name="DEBT7" localSheetId="22">#REF!</definedName>
    <definedName name="DEBT7">#REF!</definedName>
    <definedName name="DEBT8" localSheetId="21">#REF!</definedName>
    <definedName name="DEBT8" localSheetId="22">#REF!</definedName>
    <definedName name="DEBT8">#REF!</definedName>
    <definedName name="DEBT9" localSheetId="21">#REF!</definedName>
    <definedName name="DEBT9" localSheetId="22">#REF!</definedName>
    <definedName name="DEBT9">#REF!</definedName>
    <definedName name="DEBTSERV">#REF!</definedName>
    <definedName name="defesti" localSheetId="21">#REF!</definedName>
    <definedName name="defesti" localSheetId="22">#REF!</definedName>
    <definedName name="defesti">#REF!</definedName>
    <definedName name="deficit" localSheetId="21">#REF!</definedName>
    <definedName name="deficit" localSheetId="22">#REF!</definedName>
    <definedName name="deficit">#REF!</definedName>
    <definedName name="DEFLATORS" localSheetId="21">[95]GDP!#REF!</definedName>
    <definedName name="DEFLATORS" localSheetId="22">#REF!</definedName>
    <definedName name="DEFLATORS">[95]GDP!#REF!</definedName>
    <definedName name="DEFLGAST" localSheetId="21">'[14]PIB corr'!#REF!</definedName>
    <definedName name="DEFLGAST" localSheetId="22">#REF!</definedName>
    <definedName name="DEFLGAST">'[14]PIB corr'!#REF!</definedName>
    <definedName name="DEM">[72]CIRRs!$C$84</definedName>
    <definedName name="Department" localSheetId="22">#REF!</definedName>
    <definedName name="Department">[82]xxx!#REF!</definedName>
    <definedName name="DEPSPNF" localSheetId="21">#REF!</definedName>
    <definedName name="DEPSPNF" localSheetId="22">#REF!</definedName>
    <definedName name="DEPSPNF">#REF!</definedName>
    <definedName name="der" localSheetId="21" hidden="1">{"Tab1",#N/A,FALSE,"P";"Tab2",#N/A,FALSE,"P"}</definedName>
    <definedName name="der" localSheetId="22" hidden="1">{"Tab1",#N/A,FALSE,"P";"Tab2",#N/A,FALSE,"P"}</definedName>
    <definedName name="der" hidden="1">{"Tab1",#N/A,FALSE,"P";"Tab2",#N/A,FALSE,"P"}</definedName>
    <definedName name="der_1" localSheetId="21" hidden="1">{"Tab1",#N/A,FALSE,"P";"Tab2",#N/A,FALSE,"P"}</definedName>
    <definedName name="der_1" localSheetId="22" hidden="1">{"Tab1",#N/A,FALSE,"P";"Tab2",#N/A,FALSE,"P"}</definedName>
    <definedName name="der_1" hidden="1">{"Tab1",#N/A,FALSE,"P";"Tab2",#N/A,FALSE,"P"}</definedName>
    <definedName name="der_1_1" localSheetId="21" hidden="1">{"Tab1",#N/A,FALSE,"P";"Tab2",#N/A,FALSE,"P"}</definedName>
    <definedName name="der_1_1" localSheetId="22" hidden="1">{"Tab1",#N/A,FALSE,"P";"Tab2",#N/A,FALSE,"P"}</definedName>
    <definedName name="der_1_1" hidden="1">{"Tab1",#N/A,FALSE,"P";"Tab2",#N/A,FALSE,"P"}</definedName>
    <definedName name="der_1_2" localSheetId="21" hidden="1">{"Tab1",#N/A,FALSE,"P";"Tab2",#N/A,FALSE,"P"}</definedName>
    <definedName name="der_1_2" localSheetId="22" hidden="1">{"Tab1",#N/A,FALSE,"P";"Tab2",#N/A,FALSE,"P"}</definedName>
    <definedName name="der_1_2" hidden="1">{"Tab1",#N/A,FALSE,"P";"Tab2",#N/A,FALSE,"P"}</definedName>
    <definedName name="der_1_3" localSheetId="21" hidden="1">{"Tab1",#N/A,FALSE,"P";"Tab2",#N/A,FALSE,"P"}</definedName>
    <definedName name="der_1_3" localSheetId="22" hidden="1">{"Tab1",#N/A,FALSE,"P";"Tab2",#N/A,FALSE,"P"}</definedName>
    <definedName name="der_1_3" hidden="1">{"Tab1",#N/A,FALSE,"P";"Tab2",#N/A,FALSE,"P"}</definedName>
    <definedName name="der_1_4" localSheetId="21" hidden="1">{"Tab1",#N/A,FALSE,"P";"Tab2",#N/A,FALSE,"P"}</definedName>
    <definedName name="der_1_4" localSheetId="22" hidden="1">{"Tab1",#N/A,FALSE,"P";"Tab2",#N/A,FALSE,"P"}</definedName>
    <definedName name="der_1_4" hidden="1">{"Tab1",#N/A,FALSE,"P";"Tab2",#N/A,FALSE,"P"}</definedName>
    <definedName name="der_2" localSheetId="21" hidden="1">{"Tab1",#N/A,FALSE,"P";"Tab2",#N/A,FALSE,"P"}</definedName>
    <definedName name="der_2" localSheetId="22" hidden="1">{"Tab1",#N/A,FALSE,"P";"Tab2",#N/A,FALSE,"P"}</definedName>
    <definedName name="der_2" hidden="1">{"Tab1",#N/A,FALSE,"P";"Tab2",#N/A,FALSE,"P"}</definedName>
    <definedName name="der_3" localSheetId="21" hidden="1">{"Tab1",#N/A,FALSE,"P";"Tab2",#N/A,FALSE,"P"}</definedName>
    <definedName name="der_3" localSheetId="22" hidden="1">{"Tab1",#N/A,FALSE,"P";"Tab2",#N/A,FALSE,"P"}</definedName>
    <definedName name="der_3" hidden="1">{"Tab1",#N/A,FALSE,"P";"Tab2",#N/A,FALSE,"P"}</definedName>
    <definedName name="der_4" localSheetId="21" hidden="1">{"Tab1",#N/A,FALSE,"P";"Tab2",#N/A,FALSE,"P"}</definedName>
    <definedName name="der_4" localSheetId="22" hidden="1">{"Tab1",#N/A,FALSE,"P";"Tab2",#N/A,FALSE,"P"}</definedName>
    <definedName name="der_4" hidden="1">{"Tab1",#N/A,FALSE,"P";"Tab2",#N/A,FALSE,"P"}</definedName>
    <definedName name="DES" localSheetId="21">#REF!</definedName>
    <definedName name="DES" localSheetId="22">#REF!</definedName>
    <definedName name="DES">#REF!</definedName>
    <definedName name="DESC96" localSheetId="21">#REF!</definedName>
    <definedName name="DESC96" localSheetId="22">#REF!</definedName>
    <definedName name="DESC96">#REF!</definedName>
    <definedName name="DETALLE" localSheetId="21">#REF!</definedName>
    <definedName name="DETALLE" localSheetId="22">#REF!</definedName>
    <definedName name="DETALLE">#REF!</definedName>
    <definedName name="dexbccr" localSheetId="21">#REF!</definedName>
    <definedName name="dexbccr" localSheetId="22">#REF!</definedName>
    <definedName name="dexbccr">#REF!</definedName>
    <definedName name="df" localSheetId="22">#REF!</definedName>
    <definedName name="df">'[96]18'!$A$1</definedName>
    <definedName name="dfasdf">#N/A</definedName>
    <definedName name="dfasdfas" localSheetId="21" hidden="1">{"Riqfin97",#N/A,FALSE,"Tran";"Riqfinpro",#N/A,FALSE,"Tran"}</definedName>
    <definedName name="dfasdfas" localSheetId="22" hidden="1">{"Riqfin97",#N/A,FALSE,"Tran";"Riqfinpro",#N/A,FALSE,"Tran"}</definedName>
    <definedName name="dfasdfas" hidden="1">{"Riqfin97",#N/A,FALSE,"Tran";"Riqfinpro",#N/A,FALSE,"Tran"}</definedName>
    <definedName name="dfasdfas_1" localSheetId="21" hidden="1">{"Riqfin97",#N/A,FALSE,"Tran";"Riqfinpro",#N/A,FALSE,"Tran"}</definedName>
    <definedName name="dfasdfas_1" localSheetId="22" hidden="1">{"Riqfin97",#N/A,FALSE,"Tran";"Riqfinpro",#N/A,FALSE,"Tran"}</definedName>
    <definedName name="dfasdfas_1" hidden="1">{"Riqfin97",#N/A,FALSE,"Tran";"Riqfinpro",#N/A,FALSE,"Tran"}</definedName>
    <definedName name="dfasdfas_1_1" localSheetId="21" hidden="1">{"Riqfin97",#N/A,FALSE,"Tran";"Riqfinpro",#N/A,FALSE,"Tran"}</definedName>
    <definedName name="dfasdfas_1_1" localSheetId="22" hidden="1">{"Riqfin97",#N/A,FALSE,"Tran";"Riqfinpro",#N/A,FALSE,"Tran"}</definedName>
    <definedName name="dfasdfas_1_1" hidden="1">{"Riqfin97",#N/A,FALSE,"Tran";"Riqfinpro",#N/A,FALSE,"Tran"}</definedName>
    <definedName name="dfasdfas_1_2" localSheetId="21" hidden="1">{"Riqfin97",#N/A,FALSE,"Tran";"Riqfinpro",#N/A,FALSE,"Tran"}</definedName>
    <definedName name="dfasdfas_1_2" localSheetId="22" hidden="1">{"Riqfin97",#N/A,FALSE,"Tran";"Riqfinpro",#N/A,FALSE,"Tran"}</definedName>
    <definedName name="dfasdfas_1_2" hidden="1">{"Riqfin97",#N/A,FALSE,"Tran";"Riqfinpro",#N/A,FALSE,"Tran"}</definedName>
    <definedName name="dfasdfas_1_3" localSheetId="21" hidden="1">{"Riqfin97",#N/A,FALSE,"Tran";"Riqfinpro",#N/A,FALSE,"Tran"}</definedName>
    <definedName name="dfasdfas_1_3" localSheetId="22" hidden="1">{"Riqfin97",#N/A,FALSE,"Tran";"Riqfinpro",#N/A,FALSE,"Tran"}</definedName>
    <definedName name="dfasdfas_1_3" hidden="1">{"Riqfin97",#N/A,FALSE,"Tran";"Riqfinpro",#N/A,FALSE,"Tran"}</definedName>
    <definedName name="dfasdfas_1_4" localSheetId="21" hidden="1">{"Riqfin97",#N/A,FALSE,"Tran";"Riqfinpro",#N/A,FALSE,"Tran"}</definedName>
    <definedName name="dfasdfas_1_4" localSheetId="22" hidden="1">{"Riqfin97",#N/A,FALSE,"Tran";"Riqfinpro",#N/A,FALSE,"Tran"}</definedName>
    <definedName name="dfasdfas_1_4" hidden="1">{"Riqfin97",#N/A,FALSE,"Tran";"Riqfinpro",#N/A,FALSE,"Tran"}</definedName>
    <definedName name="dfasdfas_2" localSheetId="21" hidden="1">{"Riqfin97",#N/A,FALSE,"Tran";"Riqfinpro",#N/A,FALSE,"Tran"}</definedName>
    <definedName name="dfasdfas_2" localSheetId="22" hidden="1">{"Riqfin97",#N/A,FALSE,"Tran";"Riqfinpro",#N/A,FALSE,"Tran"}</definedName>
    <definedName name="dfasdfas_2" hidden="1">{"Riqfin97",#N/A,FALSE,"Tran";"Riqfinpro",#N/A,FALSE,"Tran"}</definedName>
    <definedName name="dfasdfas_3" localSheetId="21" hidden="1">{"Riqfin97",#N/A,FALSE,"Tran";"Riqfinpro",#N/A,FALSE,"Tran"}</definedName>
    <definedName name="dfasdfas_3" localSheetId="22" hidden="1">{"Riqfin97",#N/A,FALSE,"Tran";"Riqfinpro",#N/A,FALSE,"Tran"}</definedName>
    <definedName name="dfasdfas_3" hidden="1">{"Riqfin97",#N/A,FALSE,"Tran";"Riqfinpro",#N/A,FALSE,"Tran"}</definedName>
    <definedName name="dfasdfas_4" localSheetId="21" hidden="1">{"Riqfin97",#N/A,FALSE,"Tran";"Riqfinpro",#N/A,FALSE,"Tran"}</definedName>
    <definedName name="dfasdfas_4" localSheetId="22" hidden="1">{"Riqfin97",#N/A,FALSE,"Tran";"Riqfinpro",#N/A,FALSE,"Tran"}</definedName>
    <definedName name="dfasdfas_4" hidden="1">{"Riqfin97",#N/A,FALSE,"Tran";"Riqfinpro",#N/A,FALSE,"Tran"}</definedName>
    <definedName name="dfdf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 localSheetId="22">#REF!</definedName>
    <definedName name="dfg">'[96]13'!$A$1</definedName>
    <definedName name="dfghdghd" localSheetId="21">#REF!</definedName>
    <definedName name="dfghdghd" localSheetId="22">#REF!</definedName>
    <definedName name="dfghdghd">#REF!</definedName>
    <definedName name="dfgs" localSheetId="21">#REF!</definedName>
    <definedName name="dfgs" localSheetId="22">#REF!</definedName>
    <definedName name="dfgs">#REF!</definedName>
    <definedName name="dfhd" localSheetId="22">#REF!</definedName>
    <definedName name="dfhd">'[60]Prog-Ejec'!$G$107</definedName>
    <definedName name="DFJKLF">#N/A</definedName>
    <definedName name="dflr" localSheetId="21" hidden="1">{"'RIN-INTRANET'!$A$1:$K$71"}</definedName>
    <definedName name="dflr" localSheetId="22" hidden="1">{"'RIN-INTRANET'!$A$1:$K$71"}</definedName>
    <definedName name="dflr" hidden="1">{"'RIN-INTRANET'!$A$1:$K$71"}</definedName>
    <definedName name="dflr_1" localSheetId="21" hidden="1">{"'RIN-INTRANET'!$A$1:$K$71"}</definedName>
    <definedName name="dflr_1" localSheetId="22" hidden="1">{"'RIN-INTRANET'!$A$1:$K$71"}</definedName>
    <definedName name="dflr_1" hidden="1">{"'RIN-INTRANET'!$A$1:$K$71"}</definedName>
    <definedName name="dflr_1_1" localSheetId="21" hidden="1">{"'RIN-INTRANET'!$A$1:$K$71"}</definedName>
    <definedName name="dflr_1_1" localSheetId="22" hidden="1">{"'RIN-INTRANET'!$A$1:$K$71"}</definedName>
    <definedName name="dflr_1_1" hidden="1">{"'RIN-INTRANET'!$A$1:$K$71"}</definedName>
    <definedName name="dflr_1_1_1" localSheetId="21" hidden="1">{"'RIN-INTRANET'!$A$1:$K$71"}</definedName>
    <definedName name="dflr_1_1_1" localSheetId="22" hidden="1">{"'RIN-INTRANET'!$A$1:$K$71"}</definedName>
    <definedName name="dflr_1_1_1" hidden="1">{"'RIN-INTRANET'!$A$1:$K$71"}</definedName>
    <definedName name="dflr_1_1_2" localSheetId="21" hidden="1">{"'RIN-INTRANET'!$A$1:$K$71"}</definedName>
    <definedName name="dflr_1_1_2" localSheetId="22" hidden="1">{"'RIN-INTRANET'!$A$1:$K$71"}</definedName>
    <definedName name="dflr_1_1_2" hidden="1">{"'RIN-INTRANET'!$A$1:$K$71"}</definedName>
    <definedName name="dflr_1_1_3" localSheetId="21" hidden="1">{"'RIN-INTRANET'!$A$1:$K$71"}</definedName>
    <definedName name="dflr_1_1_3" localSheetId="22" hidden="1">{"'RIN-INTRANET'!$A$1:$K$71"}</definedName>
    <definedName name="dflr_1_1_3" hidden="1">{"'RIN-INTRANET'!$A$1:$K$71"}</definedName>
    <definedName name="dflr_1_1_4" localSheetId="21" hidden="1">{"'RIN-INTRANET'!$A$1:$K$71"}</definedName>
    <definedName name="dflr_1_1_4" localSheetId="22" hidden="1">{"'RIN-INTRANET'!$A$1:$K$71"}</definedName>
    <definedName name="dflr_1_1_4" hidden="1">{"'RIN-INTRANET'!$A$1:$K$71"}</definedName>
    <definedName name="dflr_1_2" localSheetId="21" hidden="1">{"'RIN-INTRANET'!$A$1:$K$71"}</definedName>
    <definedName name="dflr_1_2" localSheetId="22" hidden="1">{"'RIN-INTRANET'!$A$1:$K$71"}</definedName>
    <definedName name="dflr_1_2" hidden="1">{"'RIN-INTRANET'!$A$1:$K$71"}</definedName>
    <definedName name="dflr_1_2_1" localSheetId="21" hidden="1">{"'RIN-INTRANET'!$A$1:$K$71"}</definedName>
    <definedName name="dflr_1_2_1" localSheetId="22" hidden="1">{"'RIN-INTRANET'!$A$1:$K$71"}</definedName>
    <definedName name="dflr_1_2_1" hidden="1">{"'RIN-INTRANET'!$A$1:$K$71"}</definedName>
    <definedName name="dflr_1_2_2" localSheetId="21" hidden="1">{"'RIN-INTRANET'!$A$1:$K$71"}</definedName>
    <definedName name="dflr_1_2_2" localSheetId="22" hidden="1">{"'RIN-INTRANET'!$A$1:$K$71"}</definedName>
    <definedName name="dflr_1_2_2" hidden="1">{"'RIN-INTRANET'!$A$1:$K$71"}</definedName>
    <definedName name="dflr_1_2_3" localSheetId="21" hidden="1">{"'RIN-INTRANET'!$A$1:$K$71"}</definedName>
    <definedName name="dflr_1_2_3" localSheetId="22" hidden="1">{"'RIN-INTRANET'!$A$1:$K$71"}</definedName>
    <definedName name="dflr_1_2_3" hidden="1">{"'RIN-INTRANET'!$A$1:$K$71"}</definedName>
    <definedName name="dflr_1_3" localSheetId="21" hidden="1">{"'RIN-INTRANET'!$A$1:$K$71"}</definedName>
    <definedName name="dflr_1_3" localSheetId="22" hidden="1">{"'RIN-INTRANET'!$A$1:$K$71"}</definedName>
    <definedName name="dflr_1_3" hidden="1">{"'RIN-INTRANET'!$A$1:$K$71"}</definedName>
    <definedName name="dflr_1_4" localSheetId="21" hidden="1">{"'RIN-INTRANET'!$A$1:$K$71"}</definedName>
    <definedName name="dflr_1_4" localSheetId="22" hidden="1">{"'RIN-INTRANET'!$A$1:$K$71"}</definedName>
    <definedName name="dflr_1_4" hidden="1">{"'RIN-INTRANET'!$A$1:$K$71"}</definedName>
    <definedName name="dflr_1_5" localSheetId="21" hidden="1">{"'RIN-INTRANET'!$A$1:$K$71"}</definedName>
    <definedName name="dflr_1_5" localSheetId="22" hidden="1">{"'RIN-INTRANET'!$A$1:$K$71"}</definedName>
    <definedName name="dflr_1_5" hidden="1">{"'RIN-INTRANET'!$A$1:$K$71"}</definedName>
    <definedName name="dflr_2" localSheetId="21" hidden="1">{"'RIN-INTRANET'!$A$1:$K$71"}</definedName>
    <definedName name="dflr_2" localSheetId="22" hidden="1">{"'RIN-INTRANET'!$A$1:$K$71"}</definedName>
    <definedName name="dflr_2" hidden="1">{"'RIN-INTRANET'!$A$1:$K$71"}</definedName>
    <definedName name="dflr_2_1" localSheetId="21" hidden="1">{"'RIN-INTRANET'!$A$1:$K$71"}</definedName>
    <definedName name="dflr_2_1" localSheetId="22" hidden="1">{"'RIN-INTRANET'!$A$1:$K$71"}</definedName>
    <definedName name="dflr_2_1" hidden="1">{"'RIN-INTRANET'!$A$1:$K$71"}</definedName>
    <definedName name="dflr_2_2" localSheetId="21" hidden="1">{"'RIN-INTRANET'!$A$1:$K$71"}</definedName>
    <definedName name="dflr_2_2" localSheetId="22" hidden="1">{"'RIN-INTRANET'!$A$1:$K$71"}</definedName>
    <definedName name="dflr_2_2" hidden="1">{"'RIN-INTRANET'!$A$1:$K$71"}</definedName>
    <definedName name="dflr_2_3" localSheetId="21" hidden="1">{"'RIN-INTRANET'!$A$1:$K$71"}</definedName>
    <definedName name="dflr_2_3" localSheetId="22" hidden="1">{"'RIN-INTRANET'!$A$1:$K$71"}</definedName>
    <definedName name="dflr_2_3" hidden="1">{"'RIN-INTRANET'!$A$1:$K$71"}</definedName>
    <definedName name="dflr_2_4" localSheetId="21" hidden="1">{"'RIN-INTRANET'!$A$1:$K$71"}</definedName>
    <definedName name="dflr_2_4" localSheetId="22" hidden="1">{"'RIN-INTRANET'!$A$1:$K$71"}</definedName>
    <definedName name="dflr_2_4" hidden="1">{"'RIN-INTRANET'!$A$1:$K$71"}</definedName>
    <definedName name="dflr_3" localSheetId="21" hidden="1">{"'RIN-INTRANET'!$A$1:$K$71"}</definedName>
    <definedName name="dflr_3" localSheetId="22" hidden="1">{"'RIN-INTRANET'!$A$1:$K$71"}</definedName>
    <definedName name="dflr_3" hidden="1">{"'RIN-INTRANET'!$A$1:$K$71"}</definedName>
    <definedName name="dflr_4" localSheetId="21" hidden="1">{"'RIN-INTRANET'!$A$1:$K$71"}</definedName>
    <definedName name="dflr_4" localSheetId="22" hidden="1">{"'RIN-INTRANET'!$A$1:$K$71"}</definedName>
    <definedName name="dflr_4" hidden="1">{"'RIN-INTRANET'!$A$1:$K$71"}</definedName>
    <definedName name="dflr_5" localSheetId="21" hidden="1">{"'RIN-INTRANET'!$A$1:$K$71"}</definedName>
    <definedName name="dflr_5" localSheetId="22" hidden="1">{"'RIN-INTRANET'!$A$1:$K$71"}</definedName>
    <definedName name="dflr_5" hidden="1">{"'RIN-INTRANET'!$A$1:$K$71"}</definedName>
    <definedName name="dflr1" localSheetId="21" hidden="1">{"'RIN-INTRANET'!$A$1:$K$71"}</definedName>
    <definedName name="dflr1" localSheetId="22" hidden="1">{"'RIN-INTRANET'!$A$1:$K$71"}</definedName>
    <definedName name="dflr1" hidden="1">{"'RIN-INTRANET'!$A$1:$K$71"}</definedName>
    <definedName name="dflr1_1" localSheetId="21" hidden="1">{"'RIN-INTRANET'!$A$1:$K$71"}</definedName>
    <definedName name="dflr1_1" localSheetId="22" hidden="1">{"'RIN-INTRANET'!$A$1:$K$71"}</definedName>
    <definedName name="dflr1_1" hidden="1">{"'RIN-INTRANET'!$A$1:$K$71"}</definedName>
    <definedName name="dflr1_1_1" localSheetId="21" hidden="1">{"'RIN-INTRANET'!$A$1:$K$71"}</definedName>
    <definedName name="dflr1_1_1" localSheetId="22" hidden="1">{"'RIN-INTRANET'!$A$1:$K$71"}</definedName>
    <definedName name="dflr1_1_1" hidden="1">{"'RIN-INTRANET'!$A$1:$K$71"}</definedName>
    <definedName name="dflr1_1_2" localSheetId="21" hidden="1">{"'RIN-INTRANET'!$A$1:$K$71"}</definedName>
    <definedName name="dflr1_1_2" localSheetId="22" hidden="1">{"'RIN-INTRANET'!$A$1:$K$71"}</definedName>
    <definedName name="dflr1_1_2" hidden="1">{"'RIN-INTRANET'!$A$1:$K$71"}</definedName>
    <definedName name="dflr1_1_3" localSheetId="21" hidden="1">{"'RIN-INTRANET'!$A$1:$K$71"}</definedName>
    <definedName name="dflr1_1_3" localSheetId="22" hidden="1">{"'RIN-INTRANET'!$A$1:$K$71"}</definedName>
    <definedName name="dflr1_1_3" hidden="1">{"'RIN-INTRANET'!$A$1:$K$71"}</definedName>
    <definedName name="dflr1_1_4" localSheetId="21" hidden="1">{"'RIN-INTRANET'!$A$1:$K$71"}</definedName>
    <definedName name="dflr1_1_4" localSheetId="22" hidden="1">{"'RIN-INTRANET'!$A$1:$K$71"}</definedName>
    <definedName name="dflr1_1_4" hidden="1">{"'RIN-INTRANET'!$A$1:$K$71"}</definedName>
    <definedName name="dflr1_2" localSheetId="21" hidden="1">{"'RIN-INTRANET'!$A$1:$K$71"}</definedName>
    <definedName name="dflr1_2" localSheetId="22" hidden="1">{"'RIN-INTRANET'!$A$1:$K$71"}</definedName>
    <definedName name="dflr1_2" hidden="1">{"'RIN-INTRANET'!$A$1:$K$71"}</definedName>
    <definedName name="dflr1_3" localSheetId="21" hidden="1">{"'RIN-INTRANET'!$A$1:$K$71"}</definedName>
    <definedName name="dflr1_3" localSheetId="22" hidden="1">{"'RIN-INTRANET'!$A$1:$K$71"}</definedName>
    <definedName name="dflr1_3" hidden="1">{"'RIN-INTRANET'!$A$1:$K$71"}</definedName>
    <definedName name="dflr1_4" localSheetId="21" hidden="1">{"'RIN-INTRANET'!$A$1:$K$71"}</definedName>
    <definedName name="dflr1_4" localSheetId="22" hidden="1">{"'RIN-INTRANET'!$A$1:$K$71"}</definedName>
    <definedName name="dflr1_4" hidden="1">{"'RIN-INTRANET'!$A$1:$K$71"}</definedName>
    <definedName name="dfnksadawegknsd" localSheetId="21" hidden="1">{"'RIN-INTRANET'!$A$1:$K$71"}</definedName>
    <definedName name="dfnksadawegknsd" localSheetId="22" hidden="1">{"'RIN-INTRANET'!$A$1:$K$71"}</definedName>
    <definedName name="dfnksadawegknsd" hidden="1">{"'RIN-INTRANET'!$A$1:$K$71"}</definedName>
    <definedName name="dfnksadawegknsd_1" localSheetId="21" hidden="1">{"'RIN-INTRANET'!$A$1:$K$71"}</definedName>
    <definedName name="dfnksadawegknsd_1" localSheetId="22" hidden="1">{"'RIN-INTRANET'!$A$1:$K$71"}</definedName>
    <definedName name="dfnksadawegknsd_1" hidden="1">{"'RIN-INTRANET'!$A$1:$K$71"}</definedName>
    <definedName name="dfnksadawegknsd_1_1" localSheetId="21" hidden="1">{"'RIN-INTRANET'!$A$1:$K$71"}</definedName>
    <definedName name="dfnksadawegknsd_1_1" localSheetId="22" hidden="1">{"'RIN-INTRANET'!$A$1:$K$71"}</definedName>
    <definedName name="dfnksadawegknsd_1_1" hidden="1">{"'RIN-INTRANET'!$A$1:$K$71"}</definedName>
    <definedName name="dfnksadawegknsd_1_1_1" localSheetId="21" hidden="1">{"'RIN-INTRANET'!$A$1:$K$71"}</definedName>
    <definedName name="dfnksadawegknsd_1_1_1" localSheetId="22" hidden="1">{"'RIN-INTRANET'!$A$1:$K$71"}</definedName>
    <definedName name="dfnksadawegknsd_1_1_1" hidden="1">{"'RIN-INTRANET'!$A$1:$K$71"}</definedName>
    <definedName name="dfnksadawegknsd_1_1_2" localSheetId="21" hidden="1">{"'RIN-INTRANET'!$A$1:$K$71"}</definedName>
    <definedName name="dfnksadawegknsd_1_1_2" localSheetId="22" hidden="1">{"'RIN-INTRANET'!$A$1:$K$71"}</definedName>
    <definedName name="dfnksadawegknsd_1_1_2" hidden="1">{"'RIN-INTRANET'!$A$1:$K$71"}</definedName>
    <definedName name="dfnksadawegknsd_1_1_3" localSheetId="21" hidden="1">{"'RIN-INTRANET'!$A$1:$K$71"}</definedName>
    <definedName name="dfnksadawegknsd_1_1_3" localSheetId="22" hidden="1">{"'RIN-INTRANET'!$A$1:$K$71"}</definedName>
    <definedName name="dfnksadawegknsd_1_1_3" hidden="1">{"'RIN-INTRANET'!$A$1:$K$71"}</definedName>
    <definedName name="dfnksadawegknsd_1_1_4" localSheetId="21" hidden="1">{"'RIN-INTRANET'!$A$1:$K$71"}</definedName>
    <definedName name="dfnksadawegknsd_1_1_4" localSheetId="22" hidden="1">{"'RIN-INTRANET'!$A$1:$K$71"}</definedName>
    <definedName name="dfnksadawegknsd_1_1_4" hidden="1">{"'RIN-INTRANET'!$A$1:$K$71"}</definedName>
    <definedName name="dfnksadawegknsd_1_2" localSheetId="21" hidden="1">{"'RIN-INTRANET'!$A$1:$K$71"}</definedName>
    <definedName name="dfnksadawegknsd_1_2" localSheetId="22" hidden="1">{"'RIN-INTRANET'!$A$1:$K$71"}</definedName>
    <definedName name="dfnksadawegknsd_1_2" hidden="1">{"'RIN-INTRANET'!$A$1:$K$71"}</definedName>
    <definedName name="dfnksadawegknsd_1_2_1" localSheetId="21" hidden="1">{"'RIN-INTRANET'!$A$1:$K$71"}</definedName>
    <definedName name="dfnksadawegknsd_1_2_1" localSheetId="22" hidden="1">{"'RIN-INTRANET'!$A$1:$K$71"}</definedName>
    <definedName name="dfnksadawegknsd_1_2_1" hidden="1">{"'RIN-INTRANET'!$A$1:$K$71"}</definedName>
    <definedName name="dfnksadawegknsd_1_2_2" localSheetId="21" hidden="1">{"'RIN-INTRANET'!$A$1:$K$71"}</definedName>
    <definedName name="dfnksadawegknsd_1_2_2" localSheetId="22" hidden="1">{"'RIN-INTRANET'!$A$1:$K$71"}</definedName>
    <definedName name="dfnksadawegknsd_1_2_2" hidden="1">{"'RIN-INTRANET'!$A$1:$K$71"}</definedName>
    <definedName name="dfnksadawegknsd_1_2_3" localSheetId="21" hidden="1">{"'RIN-INTRANET'!$A$1:$K$71"}</definedName>
    <definedName name="dfnksadawegknsd_1_2_3" localSheetId="22" hidden="1">{"'RIN-INTRANET'!$A$1:$K$71"}</definedName>
    <definedName name="dfnksadawegknsd_1_2_3" hidden="1">{"'RIN-INTRANET'!$A$1:$K$71"}</definedName>
    <definedName name="dfnksadawegknsd_1_3" localSheetId="21" hidden="1">{"'RIN-INTRANET'!$A$1:$K$71"}</definedName>
    <definedName name="dfnksadawegknsd_1_3" localSheetId="22" hidden="1">{"'RIN-INTRANET'!$A$1:$K$71"}</definedName>
    <definedName name="dfnksadawegknsd_1_3" hidden="1">{"'RIN-INTRANET'!$A$1:$K$71"}</definedName>
    <definedName name="dfnksadawegknsd_1_4" localSheetId="21" hidden="1">{"'RIN-INTRANET'!$A$1:$K$71"}</definedName>
    <definedName name="dfnksadawegknsd_1_4" localSheetId="22" hidden="1">{"'RIN-INTRANET'!$A$1:$K$71"}</definedName>
    <definedName name="dfnksadawegknsd_1_4" hidden="1">{"'RIN-INTRANET'!$A$1:$K$71"}</definedName>
    <definedName name="dfnksadawegknsd_1_5" localSheetId="21" hidden="1">{"'RIN-INTRANET'!$A$1:$K$71"}</definedName>
    <definedName name="dfnksadawegknsd_1_5" localSheetId="22" hidden="1">{"'RIN-INTRANET'!$A$1:$K$71"}</definedName>
    <definedName name="dfnksadawegknsd_1_5" hidden="1">{"'RIN-INTRANET'!$A$1:$K$71"}</definedName>
    <definedName name="dfnksadawegknsd_2" localSheetId="21" hidden="1">{"'RIN-INTRANET'!$A$1:$K$71"}</definedName>
    <definedName name="dfnksadawegknsd_2" localSheetId="22" hidden="1">{"'RIN-INTRANET'!$A$1:$K$71"}</definedName>
    <definedName name="dfnksadawegknsd_2" hidden="1">{"'RIN-INTRANET'!$A$1:$K$71"}</definedName>
    <definedName name="dfnksadawegknsd_2_1" localSheetId="21" hidden="1">{"'RIN-INTRANET'!$A$1:$K$71"}</definedName>
    <definedName name="dfnksadawegknsd_2_1" localSheetId="22" hidden="1">{"'RIN-INTRANET'!$A$1:$K$71"}</definedName>
    <definedName name="dfnksadawegknsd_2_1" hidden="1">{"'RIN-INTRANET'!$A$1:$K$71"}</definedName>
    <definedName name="dfnksadawegknsd_2_2" localSheetId="21" hidden="1">{"'RIN-INTRANET'!$A$1:$K$71"}</definedName>
    <definedName name="dfnksadawegknsd_2_2" localSheetId="22" hidden="1">{"'RIN-INTRANET'!$A$1:$K$71"}</definedName>
    <definedName name="dfnksadawegknsd_2_2" hidden="1">{"'RIN-INTRANET'!$A$1:$K$71"}</definedName>
    <definedName name="dfnksadawegknsd_2_3" localSheetId="21" hidden="1">{"'RIN-INTRANET'!$A$1:$K$71"}</definedName>
    <definedName name="dfnksadawegknsd_2_3" localSheetId="22" hidden="1">{"'RIN-INTRANET'!$A$1:$K$71"}</definedName>
    <definedName name="dfnksadawegknsd_2_3" hidden="1">{"'RIN-INTRANET'!$A$1:$K$71"}</definedName>
    <definedName name="dfnksadawegknsd_2_4" localSheetId="21" hidden="1">{"'RIN-INTRANET'!$A$1:$K$71"}</definedName>
    <definedName name="dfnksadawegknsd_2_4" localSheetId="22" hidden="1">{"'RIN-INTRANET'!$A$1:$K$71"}</definedName>
    <definedName name="dfnksadawegknsd_2_4" hidden="1">{"'RIN-INTRANET'!$A$1:$K$71"}</definedName>
    <definedName name="dfnksadawegknsd_3" localSheetId="21" hidden="1">{"'RIN-INTRANET'!$A$1:$K$71"}</definedName>
    <definedName name="dfnksadawegknsd_3" localSheetId="22" hidden="1">{"'RIN-INTRANET'!$A$1:$K$71"}</definedName>
    <definedName name="dfnksadawegknsd_3" hidden="1">{"'RIN-INTRANET'!$A$1:$K$71"}</definedName>
    <definedName name="dfnksadawegknsd_4" localSheetId="21" hidden="1">{"'RIN-INTRANET'!$A$1:$K$71"}</definedName>
    <definedName name="dfnksadawegknsd_4" localSheetId="22" hidden="1">{"'RIN-INTRANET'!$A$1:$K$71"}</definedName>
    <definedName name="dfnksadawegknsd_4" hidden="1">{"'RIN-INTRANET'!$A$1:$K$71"}</definedName>
    <definedName name="dfnksadawegknsd_5" localSheetId="21" hidden="1">{"'RIN-INTRANET'!$A$1:$K$71"}</definedName>
    <definedName name="dfnksadawegknsd_5" localSheetId="22" hidden="1">{"'RIN-INTRANET'!$A$1:$K$71"}</definedName>
    <definedName name="dfnksadawegknsd_5" hidden="1">{"'RIN-INTRANET'!$A$1:$K$71"}</definedName>
    <definedName name="dfsd" localSheetId="21">#REF!</definedName>
    <definedName name="dfsd" localSheetId="22">#REF!</definedName>
    <definedName name="dfsd">#REF!</definedName>
    <definedName name="dfsgsfgsdfgs" localSheetId="21">#REF!</definedName>
    <definedName name="dfsgsfgsdfgs" localSheetId="22">#REF!</definedName>
    <definedName name="dfsgsfgsdfgs">#REF!</definedName>
    <definedName name="dftyihiuh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22">#REF!</definedName>
    <definedName name="DG">[50]Base!$X1</definedName>
    <definedName name="dg_1" localSheetId="21">[50]Base!#REF!</definedName>
    <definedName name="dg_1" localSheetId="22">#REF!</definedName>
    <definedName name="dg_1">[50]Base!$X1048576</definedName>
    <definedName name="DG_S" localSheetId="21">#REF!</definedName>
    <definedName name="DG_S" localSheetId="22">#REF!</definedName>
    <definedName name="DG_S">#REF!</definedName>
    <definedName name="dghetrewty" localSheetId="21">#REF!</definedName>
    <definedName name="dghetrewty" localSheetId="22">#REF!</definedName>
    <definedName name="dghetrewty">#REF!</definedName>
    <definedName name="DGImonth">#REF!</definedName>
    <definedName name="DGproj">#N/A</definedName>
    <definedName name="dh" localSheetId="22">#REF!</definedName>
    <definedName name="dh">'[60]Prog-Ejec'!$A$142</definedName>
    <definedName name="dhdty" localSheetId="22">#REF!</definedName>
    <definedName name="dhdty">'[60]Prog-Ejec'!$A$157</definedName>
    <definedName name="DIC" localSheetId="21">#REF!</definedName>
    <definedName name="DIC" localSheetId="22">#REF!</definedName>
    <definedName name="DIC">#REF!</definedName>
    <definedName name="DISBURSEMENT">#REF!</definedName>
    <definedName name="Discount_IDA" localSheetId="21">#REF!</definedName>
    <definedName name="Discount_IDA" localSheetId="22">#REF!</definedName>
    <definedName name="Discount_IDA">#REF!</definedName>
    <definedName name="Discount_IDA1">#REF!</definedName>
    <definedName name="Discount_NC" localSheetId="21">#REF!</definedName>
    <definedName name="Discount_NC" localSheetId="22">#REF!</definedName>
    <definedName name="Discount_NC">#REF!</definedName>
    <definedName name="DiscountRate" localSheetId="21">#REF!</definedName>
    <definedName name="DiscountRate" localSheetId="22">#REF!</definedName>
    <definedName name="DiscountRate">#REF!</definedName>
    <definedName name="Discrep.Est." localSheetId="21">#REF!</definedName>
    <definedName name="Discrep.Est." localSheetId="22">#REF!</definedName>
    <definedName name="Discrep.Est.">#REF!</definedName>
    <definedName name="DISPONIBILIDAD" localSheetId="21">#REF!</definedName>
    <definedName name="DISPONIBILIDAD" localSheetId="22">#REF!</definedName>
    <definedName name="DISPONIBILIDAD">#REF!</definedName>
    <definedName name="djdjflk" localSheetId="21" hidden="1">{"'RIN-INTRANET'!$A$1:$K$71"}</definedName>
    <definedName name="djdjflk" localSheetId="22" hidden="1">{"'RIN-INTRANET'!$A$1:$K$71"}</definedName>
    <definedName name="djdjflk" hidden="1">{"'RIN-INTRANET'!$A$1:$K$71"}</definedName>
    <definedName name="djdjflk_1" localSheetId="21" hidden="1">{"'RIN-INTRANET'!$A$1:$K$71"}</definedName>
    <definedName name="djdjflk_1" localSheetId="22" hidden="1">{"'RIN-INTRANET'!$A$1:$K$71"}</definedName>
    <definedName name="djdjflk_1" hidden="1">{"'RIN-INTRANET'!$A$1:$K$71"}</definedName>
    <definedName name="djdjflk_1_1" localSheetId="21" hidden="1">{"'RIN-INTRANET'!$A$1:$K$71"}</definedName>
    <definedName name="djdjflk_1_1" localSheetId="22" hidden="1">{"'RIN-INTRANET'!$A$1:$K$71"}</definedName>
    <definedName name="djdjflk_1_1" hidden="1">{"'RIN-INTRANET'!$A$1:$K$71"}</definedName>
    <definedName name="djdjflk_1_2" localSheetId="21" hidden="1">{"'RIN-INTRANET'!$A$1:$K$71"}</definedName>
    <definedName name="djdjflk_1_2" localSheetId="22" hidden="1">{"'RIN-INTRANET'!$A$1:$K$71"}</definedName>
    <definedName name="djdjflk_1_2" hidden="1">{"'RIN-INTRANET'!$A$1:$K$71"}</definedName>
    <definedName name="djdjflk_1_3" localSheetId="21" hidden="1">{"'RIN-INTRANET'!$A$1:$K$71"}</definedName>
    <definedName name="djdjflk_1_3" localSheetId="22" hidden="1">{"'RIN-INTRANET'!$A$1:$K$71"}</definedName>
    <definedName name="djdjflk_1_3" hidden="1">{"'RIN-INTRANET'!$A$1:$K$71"}</definedName>
    <definedName name="djdjflk_1_4" localSheetId="21" hidden="1">{"'RIN-INTRANET'!$A$1:$K$71"}</definedName>
    <definedName name="djdjflk_1_4" localSheetId="22" hidden="1">{"'RIN-INTRANET'!$A$1:$K$71"}</definedName>
    <definedName name="djdjflk_1_4" hidden="1">{"'RIN-INTRANET'!$A$1:$K$71"}</definedName>
    <definedName name="djdjflk_2" localSheetId="21" hidden="1">{"'RIN-INTRANET'!$A$1:$K$71"}</definedName>
    <definedName name="djdjflk_2" localSheetId="22" hidden="1">{"'RIN-INTRANET'!$A$1:$K$71"}</definedName>
    <definedName name="djdjflk_2" hidden="1">{"'RIN-INTRANET'!$A$1:$K$71"}</definedName>
    <definedName name="djdjflk_3" localSheetId="21" hidden="1">{"'RIN-INTRANET'!$A$1:$K$71"}</definedName>
    <definedName name="djdjflk_3" localSheetId="22" hidden="1">{"'RIN-INTRANET'!$A$1:$K$71"}</definedName>
    <definedName name="djdjflk_3" hidden="1">{"'RIN-INTRANET'!$A$1:$K$71"}</definedName>
    <definedName name="djdjflk_4" localSheetId="21" hidden="1">{"'RIN-INTRANET'!$A$1:$K$71"}</definedName>
    <definedName name="djdjflk_4" localSheetId="22" hidden="1">{"'RIN-INTRANET'!$A$1:$K$71"}</definedName>
    <definedName name="djdjflk_4" hidden="1">{"'RIN-INTRANET'!$A$1:$K$71"}</definedName>
    <definedName name="djop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FJDS">#N/A</definedName>
    <definedName name="DKK">#REF!</definedName>
    <definedName name="dlcdpr" localSheetId="22">#REF!</definedName>
    <definedName name="dlcdpr">[50]Base!$BA1</definedName>
    <definedName name="dle_1" localSheetId="21">[50]Base!#REF!</definedName>
    <definedName name="dle_1" localSheetId="22">#REF!</definedName>
    <definedName name="dle_1">[50]Base!$BC1048576</definedName>
    <definedName name="DLEMISA" localSheetId="21">#REF!</definedName>
    <definedName name="DLEMISA" localSheetId="22">#REF!</definedName>
    <definedName name="DLEMISA">#REF!</definedName>
    <definedName name="DLEMISION" localSheetId="21">#REF!</definedName>
    <definedName name="DLEMISION" localSheetId="22">#REF!</definedName>
    <definedName name="DLEMISION">#REF!</definedName>
    <definedName name="dlemision_1" localSheetId="21">[50]Base!#REF!</definedName>
    <definedName name="dlemision_1" localSheetId="22">#REF!</definedName>
    <definedName name="dlemision_1">[50]Base!$BF1048576</definedName>
    <definedName name="DLICOM" localSheetId="21">#REF!</definedName>
    <definedName name="DLICOM" localSheetId="22">#REF!</definedName>
    <definedName name="DLICOM">#REF!</definedName>
    <definedName name="DLICOMSA" localSheetId="21">#REF!</definedName>
    <definedName name="DLICOMSA" localSheetId="22">#REF!</definedName>
    <definedName name="DLICOMSA">#REF!</definedName>
    <definedName name="DLICON" localSheetId="21">#REF!</definedName>
    <definedName name="DLICON" localSheetId="22">#REF!</definedName>
    <definedName name="DLICON">#REF!</definedName>
    <definedName name="DLIMAE" localSheetId="21">#REF!</definedName>
    <definedName name="DLIMAE" localSheetId="22">#REF!</definedName>
    <definedName name="DLIMAE">#REF!</definedName>
    <definedName name="DLIMAESA" localSheetId="21">#REF!</definedName>
    <definedName name="DLIMAESA" localSheetId="22">#REF!</definedName>
    <definedName name="DLIMAESA">#REF!</definedName>
    <definedName name="DLIPC" localSheetId="21">#REF!</definedName>
    <definedName name="DLIPC" localSheetId="22">#REF!</definedName>
    <definedName name="DLIPC">#REF!</definedName>
    <definedName name="DLIPCSA" localSheetId="21">#REF!</definedName>
    <definedName name="DLIPCSA" localSheetId="22">#REF!</definedName>
    <definedName name="DLIPCSA">#REF!</definedName>
    <definedName name="dlp" localSheetId="22">#REF!</definedName>
    <definedName name="dlp">[50]Base!$BL1</definedName>
    <definedName name="dlp_1" localSheetId="21">[50]Base!#REF!</definedName>
    <definedName name="dlp_1" localSheetId="22">#REF!</definedName>
    <definedName name="dlp_1">[50]Base!$BL1048576</definedName>
    <definedName name="dlpesp_1" localSheetId="21">[50]Base!#REF!</definedName>
    <definedName name="dlpesp_1" localSheetId="22">#REF!</definedName>
    <definedName name="dlpesp_1">[50]Base!#REF!</definedName>
    <definedName name="dlpmc" localSheetId="22">#REF!</definedName>
    <definedName name="dlpmc">[50]Base!$BQ1</definedName>
    <definedName name="dlpmdoll" localSheetId="22">#REF!</definedName>
    <definedName name="dlpmdoll">[50]Base!$BO1</definedName>
    <definedName name="dlpx" localSheetId="22">#REF!</definedName>
    <definedName name="dlpx">[50]Base!$BS1</definedName>
    <definedName name="dlpy_1" localSheetId="21">[50]Base!#REF!</definedName>
    <definedName name="dlpy_1" localSheetId="22">#REF!</definedName>
    <definedName name="dlpy_1">[50]Base!$BU1048576</definedName>
    <definedName name="DLTC" localSheetId="21">#REF!</definedName>
    <definedName name="DLTC" localSheetId="22">#REF!</definedName>
    <definedName name="DLTC">#REF!</definedName>
    <definedName name="dlx" localSheetId="22">#REF!</definedName>
    <definedName name="dlx">[50]Base!$CA1</definedName>
    <definedName name="dlxusa.use">#REF!</definedName>
    <definedName name="dly_1" localSheetId="21">[50]Base!#REF!</definedName>
    <definedName name="dly_1" localSheetId="22">#REF!</definedName>
    <definedName name="dly_1">[50]Base!$CD1048576</definedName>
    <definedName name="dly_2" localSheetId="21">[50]Base!#REF!</definedName>
    <definedName name="dly_2" localSheetId="22">#REF!</definedName>
    <definedName name="dly_2">[50]Base!$CD1048575</definedName>
    <definedName name="dlycte" localSheetId="22">#REF!</definedName>
    <definedName name="dlycte">[50]Base!$CF1</definedName>
    <definedName name="dlycte_2" localSheetId="21">[50]Base!#REF!</definedName>
    <definedName name="dlycte_2" localSheetId="22">#REF!</definedName>
    <definedName name="dlycte_2">[50]Base!$CF1048575</definedName>
    <definedName name="DM" localSheetId="22">#REF!</definedName>
    <definedName name="DM">[50]Base!$Y1</definedName>
    <definedName name="DMBYS" localSheetId="21">[83]RESULTADOS!$A$86:$IV$86</definedName>
    <definedName name="DMBYS" localSheetId="22">#REF!</definedName>
    <definedName name="DMBYS">[83]RESULTADOS!$86:$86</definedName>
    <definedName name="DMPBCH" localSheetId="22">#REF!</definedName>
    <definedName name="DMPBCH">[50]Base!$Y1</definedName>
    <definedName name="DMU">#REF!</definedName>
    <definedName name="DNP" localSheetId="22">#REF!</definedName>
    <definedName name="DNP">[83]SUPUESTOS!A$18</definedName>
    <definedName name="DO" localSheetId="21">#REF!</definedName>
    <definedName name="DO" localSheetId="22">#REF!</definedName>
    <definedName name="DO">#REF!</definedName>
    <definedName name="docint" localSheetId="21">#REF!</definedName>
    <definedName name="docint" localSheetId="22">#REF!</definedName>
    <definedName name="docint">#REF!</definedName>
    <definedName name="DOS" hidden="1">{"'RIN-INTRANET'!$A$1:$K$71"}</definedName>
    <definedName name="DP" localSheetId="21">[50]Base!#REF!</definedName>
    <definedName name="DP" localSheetId="22">#REF!</definedName>
    <definedName name="DP">[50]Base!#REF!</definedName>
    <definedName name="DPCAJA" localSheetId="22">#REF!</definedName>
    <definedName name="DPCAJA">[50]Base!$AB1</definedName>
    <definedName name="DPCAJAF" localSheetId="21">[50]Base!#REF!</definedName>
    <definedName name="DPCAJAF" localSheetId="22">#REF!</definedName>
    <definedName name="DPCAJAF">[50]Base!#REF!</definedName>
    <definedName name="DPOB" localSheetId="22">#REF!</definedName>
    <definedName name="DPOB">[83]SUPUESTOS!A$7</definedName>
    <definedName name="DPP" localSheetId="21">[50]Base!#REF!</definedName>
    <definedName name="DPP" localSheetId="22">#REF!</definedName>
    <definedName name="DPP">[50]Base!#REF!</definedName>
    <definedName name="DPR" localSheetId="21">[50]Base!#REF!</definedName>
    <definedName name="DPR" localSheetId="22">#REF!</definedName>
    <definedName name="DPR">[50]Base!#REF!</definedName>
    <definedName name="Dproj">#N/A</definedName>
    <definedName name="dr">#REF!</definedName>
    <definedName name="DRFP" localSheetId="21">'[83]SMONET-FINANC'!$A$99:$IV$99</definedName>
    <definedName name="DRFP" localSheetId="22">#REF!</definedName>
    <definedName name="DRFP">'[83]SMONET-FINANC'!$99:$99</definedName>
    <definedName name="drin" localSheetId="22">#REF!</definedName>
    <definedName name="drin">[50]Base!$AC1</definedName>
    <definedName name="drth" localSheetId="21" hidden="1">{"Minpmon",#N/A,FALSE,"Monthinput"}</definedName>
    <definedName name="drth" localSheetId="22" hidden="1">{"Minpmon",#N/A,FALSE,"Monthinput"}</definedName>
    <definedName name="drth" hidden="1">{"Minpmon",#N/A,FALSE,"Monthinput"}</definedName>
    <definedName name="DS" localSheetId="21">#REF!</definedName>
    <definedName name="DS" localSheetId="22">#REF!</definedName>
    <definedName name="DS">#REF!</definedName>
    <definedName name="dsa" localSheetId="21" hidden="1">{"Tab1",#N/A,FALSE,"P";"Tab2",#N/A,FALSE,"P"}</definedName>
    <definedName name="dsa" localSheetId="22" hidden="1">{"Tab1",#N/A,FALSE,"P";"Tab2",#N/A,FALSE,"P"}</definedName>
    <definedName name="dsa" hidden="1">{"Tab1",#N/A,FALSE,"P";"Tab2",#N/A,FALSE,"P"}</definedName>
    <definedName name="dsaf" localSheetId="21" hidden="1">{"Riqfin97",#N/A,FALSE,"Tran";"Riqfinpro",#N/A,FALSE,"Tran"}</definedName>
    <definedName name="dsaf" localSheetId="22" hidden="1">{"Riqfin97",#N/A,FALSE,"Tran";"Riqfinpro",#N/A,FALSE,"Tran"}</definedName>
    <definedName name="dsaf" hidden="1">{"Riqfin97",#N/A,FALSE,"Tran";"Riqfinpro",#N/A,FALSE,"Tran"}</definedName>
    <definedName name="dsaf_1" localSheetId="21" hidden="1">{"Riqfin97",#N/A,FALSE,"Tran";"Riqfinpro",#N/A,FALSE,"Tran"}</definedName>
    <definedName name="dsaf_1" localSheetId="22" hidden="1">{"Riqfin97",#N/A,FALSE,"Tran";"Riqfinpro",#N/A,FALSE,"Tran"}</definedName>
    <definedName name="dsaf_1" hidden="1">{"Riqfin97",#N/A,FALSE,"Tran";"Riqfinpro",#N/A,FALSE,"Tran"}</definedName>
    <definedName name="dsaf_1_1" localSheetId="21" hidden="1">{"Riqfin97",#N/A,FALSE,"Tran";"Riqfinpro",#N/A,FALSE,"Tran"}</definedName>
    <definedName name="dsaf_1_1" localSheetId="22" hidden="1">{"Riqfin97",#N/A,FALSE,"Tran";"Riqfinpro",#N/A,FALSE,"Tran"}</definedName>
    <definedName name="dsaf_1_1" hidden="1">{"Riqfin97",#N/A,FALSE,"Tran";"Riqfinpro",#N/A,FALSE,"Tran"}</definedName>
    <definedName name="dsaf_1_2" localSheetId="21" hidden="1">{"Riqfin97",#N/A,FALSE,"Tran";"Riqfinpro",#N/A,FALSE,"Tran"}</definedName>
    <definedName name="dsaf_1_2" localSheetId="22" hidden="1">{"Riqfin97",#N/A,FALSE,"Tran";"Riqfinpro",#N/A,FALSE,"Tran"}</definedName>
    <definedName name="dsaf_1_2" hidden="1">{"Riqfin97",#N/A,FALSE,"Tran";"Riqfinpro",#N/A,FALSE,"Tran"}</definedName>
    <definedName name="dsaf_1_3" localSheetId="21" hidden="1">{"Riqfin97",#N/A,FALSE,"Tran";"Riqfinpro",#N/A,FALSE,"Tran"}</definedName>
    <definedName name="dsaf_1_3" localSheetId="22" hidden="1">{"Riqfin97",#N/A,FALSE,"Tran";"Riqfinpro",#N/A,FALSE,"Tran"}</definedName>
    <definedName name="dsaf_1_3" hidden="1">{"Riqfin97",#N/A,FALSE,"Tran";"Riqfinpro",#N/A,FALSE,"Tran"}</definedName>
    <definedName name="dsaf_1_4" localSheetId="21" hidden="1">{"Riqfin97",#N/A,FALSE,"Tran";"Riqfinpro",#N/A,FALSE,"Tran"}</definedName>
    <definedName name="dsaf_1_4" localSheetId="22" hidden="1">{"Riqfin97",#N/A,FALSE,"Tran";"Riqfinpro",#N/A,FALSE,"Tran"}</definedName>
    <definedName name="dsaf_1_4" hidden="1">{"Riqfin97",#N/A,FALSE,"Tran";"Riqfinpro",#N/A,FALSE,"Tran"}</definedName>
    <definedName name="dsaf_2" localSheetId="21" hidden="1">{"Riqfin97",#N/A,FALSE,"Tran";"Riqfinpro",#N/A,FALSE,"Tran"}</definedName>
    <definedName name="dsaf_2" localSheetId="22" hidden="1">{"Riqfin97",#N/A,FALSE,"Tran";"Riqfinpro",#N/A,FALSE,"Tran"}</definedName>
    <definedName name="dsaf_2" hidden="1">{"Riqfin97",#N/A,FALSE,"Tran";"Riqfinpro",#N/A,FALSE,"Tran"}</definedName>
    <definedName name="dsaf_3" localSheetId="21" hidden="1">{"Riqfin97",#N/A,FALSE,"Tran";"Riqfinpro",#N/A,FALSE,"Tran"}</definedName>
    <definedName name="dsaf_3" localSheetId="22" hidden="1">{"Riqfin97",#N/A,FALSE,"Tran";"Riqfinpro",#N/A,FALSE,"Tran"}</definedName>
    <definedName name="dsaf_3" hidden="1">{"Riqfin97",#N/A,FALSE,"Tran";"Riqfinpro",#N/A,FALSE,"Tran"}</definedName>
    <definedName name="dsaf_4" localSheetId="21" hidden="1">{"Riqfin97",#N/A,FALSE,"Tran";"Riqfinpro",#N/A,FALSE,"Tran"}</definedName>
    <definedName name="dsaf_4" localSheetId="22" hidden="1">{"Riqfin97",#N/A,FALSE,"Tran";"Riqfinpro",#N/A,FALSE,"Tran"}</definedName>
    <definedName name="dsaf_4" hidden="1">{"Riqfin97",#N/A,FALSE,"Tran";"Riqfinpro",#N/A,FALSE,"Tran"}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I" localSheetId="21">#REF!</definedName>
    <definedName name="DSDSI" localSheetId="22">#REF!</definedName>
    <definedName name="DSDSI">#REF!</definedName>
    <definedName name="DSDSP" localSheetId="21">#REF!</definedName>
    <definedName name="DSDSP" localSheetId="22">#REF!</definedName>
    <definedName name="DSDSP">#REF!</definedName>
    <definedName name="DSI" localSheetId="21">#REF!</definedName>
    <definedName name="DSI" localSheetId="22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JFDSA">#N/A</definedName>
    <definedName name="DSP" localSheetId="21">#REF!</definedName>
    <definedName name="DSP" localSheetId="22">#REF!</definedName>
    <definedName name="DSP">#REF!</definedName>
    <definedName name="DSPBproj">#N/A</definedName>
    <definedName name="DSPG" localSheetId="21">#REF!</definedName>
    <definedName name="DSPG" localSheetId="22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localSheetId="21" hidden="1">{"Riqfin97",#N/A,FALSE,"Tran";"Riqfinpro",#N/A,FALSE,"Tran"}</definedName>
    <definedName name="dsrgwegr" localSheetId="22" hidden="1">{"Riqfin97",#N/A,FALSE,"Tran";"Riqfinpro",#N/A,FALSE,"Tran"}</definedName>
    <definedName name="dsrgwegr" hidden="1">{"Riqfin97",#N/A,FALSE,"Tran";"Riqfinpro",#N/A,FALSE,"Tran"}</definedName>
    <definedName name="dsrgwegr_1" localSheetId="21" hidden="1">{"Riqfin97",#N/A,FALSE,"Tran";"Riqfinpro",#N/A,FALSE,"Tran"}</definedName>
    <definedName name="dsrgwegr_1" localSheetId="22" hidden="1">{"Riqfin97",#N/A,FALSE,"Tran";"Riqfinpro",#N/A,FALSE,"Tran"}</definedName>
    <definedName name="dsrgwegr_1" hidden="1">{"Riqfin97",#N/A,FALSE,"Tran";"Riqfinpro",#N/A,FALSE,"Tran"}</definedName>
    <definedName name="dsrgwegr_1_1" localSheetId="21" hidden="1">{"Riqfin97",#N/A,FALSE,"Tran";"Riqfinpro",#N/A,FALSE,"Tran"}</definedName>
    <definedName name="dsrgwegr_1_1" localSheetId="22" hidden="1">{"Riqfin97",#N/A,FALSE,"Tran";"Riqfinpro",#N/A,FALSE,"Tran"}</definedName>
    <definedName name="dsrgwegr_1_1" hidden="1">{"Riqfin97",#N/A,FALSE,"Tran";"Riqfinpro",#N/A,FALSE,"Tran"}</definedName>
    <definedName name="dsrgwegr_1_2" localSheetId="21" hidden="1">{"Riqfin97",#N/A,FALSE,"Tran";"Riqfinpro",#N/A,FALSE,"Tran"}</definedName>
    <definedName name="dsrgwegr_1_2" localSheetId="22" hidden="1">{"Riqfin97",#N/A,FALSE,"Tran";"Riqfinpro",#N/A,FALSE,"Tran"}</definedName>
    <definedName name="dsrgwegr_1_2" hidden="1">{"Riqfin97",#N/A,FALSE,"Tran";"Riqfinpro",#N/A,FALSE,"Tran"}</definedName>
    <definedName name="dsrgwegr_1_3" localSheetId="21" hidden="1">{"Riqfin97",#N/A,FALSE,"Tran";"Riqfinpro",#N/A,FALSE,"Tran"}</definedName>
    <definedName name="dsrgwegr_1_3" localSheetId="22" hidden="1">{"Riqfin97",#N/A,FALSE,"Tran";"Riqfinpro",#N/A,FALSE,"Tran"}</definedName>
    <definedName name="dsrgwegr_1_3" hidden="1">{"Riqfin97",#N/A,FALSE,"Tran";"Riqfinpro",#N/A,FALSE,"Tran"}</definedName>
    <definedName name="dsrgwegr_1_4" localSheetId="21" hidden="1">{"Riqfin97",#N/A,FALSE,"Tran";"Riqfinpro",#N/A,FALSE,"Tran"}</definedName>
    <definedName name="dsrgwegr_1_4" localSheetId="22" hidden="1">{"Riqfin97",#N/A,FALSE,"Tran";"Riqfinpro",#N/A,FALSE,"Tran"}</definedName>
    <definedName name="dsrgwegr_1_4" hidden="1">{"Riqfin97",#N/A,FALSE,"Tran";"Riqfinpro",#N/A,FALSE,"Tran"}</definedName>
    <definedName name="dsrgwegr_2" localSheetId="21" hidden="1">{"Riqfin97",#N/A,FALSE,"Tran";"Riqfinpro",#N/A,FALSE,"Tran"}</definedName>
    <definedName name="dsrgwegr_2" localSheetId="22" hidden="1">{"Riqfin97",#N/A,FALSE,"Tran";"Riqfinpro",#N/A,FALSE,"Tran"}</definedName>
    <definedName name="dsrgwegr_2" hidden="1">{"Riqfin97",#N/A,FALSE,"Tran";"Riqfinpro",#N/A,FALSE,"Tran"}</definedName>
    <definedName name="dsrgwegr_3" localSheetId="21" hidden="1">{"Riqfin97",#N/A,FALSE,"Tran";"Riqfinpro",#N/A,FALSE,"Tran"}</definedName>
    <definedName name="dsrgwegr_3" localSheetId="22" hidden="1">{"Riqfin97",#N/A,FALSE,"Tran";"Riqfinpro",#N/A,FALSE,"Tran"}</definedName>
    <definedName name="dsrgwegr_3" hidden="1">{"Riqfin97",#N/A,FALSE,"Tran";"Riqfinpro",#N/A,FALSE,"Tran"}</definedName>
    <definedName name="dsrgwegr_4" localSheetId="21" hidden="1">{"Riqfin97",#N/A,FALSE,"Tran";"Riqfinpro",#N/A,FALSE,"Tran"}</definedName>
    <definedName name="dsrgwegr_4" localSheetId="22" hidden="1">{"Riqfin97",#N/A,FALSE,"Tran";"Riqfinpro",#N/A,FALSE,"Tran"}</definedName>
    <definedName name="dsrgwegr_4" hidden="1">{"Riqfin97",#N/A,FALSE,"Tran";"Riqfinpro",#N/A,FALSE,"Tran"}</definedName>
    <definedName name="DTS">#REF!</definedName>
    <definedName name="dummy">#REF!</definedName>
    <definedName name="dutch" localSheetId="21">#REF!</definedName>
    <definedName name="dutch" localSheetId="22">#REF!</definedName>
    <definedName name="dutch">#REF!</definedName>
    <definedName name="DXBYS" localSheetId="21">[83]RESULTADOS!$A$82:$IV$82</definedName>
    <definedName name="DXBYS" localSheetId="22">#REF!</definedName>
    <definedName name="DXBYS">[83]RESULTADOS!$82:$82</definedName>
    <definedName name="E" localSheetId="21">'[97]PIB EN CORR'!#REF!</definedName>
    <definedName name="E" localSheetId="22">#REF!</definedName>
    <definedName name="E">'[97]PIB EN CORR'!#REF!</definedName>
    <definedName name="e_1" localSheetId="21">[50]Base!#REF!</definedName>
    <definedName name="e_1" localSheetId="22">#REF!</definedName>
    <definedName name="e_1">[50]Base!$AD1048576</definedName>
    <definedName name="e_1_1" localSheetId="21" hidden="1">{"'RIN-INTRANET'!$A$1:$K$71"}</definedName>
    <definedName name="e_1_1" localSheetId="22" hidden="1">{"'RIN-INTRANET'!$A$1:$K$71"}</definedName>
    <definedName name="e_1_1" hidden="1">{"'RIN-INTRANET'!$A$1:$K$71"}</definedName>
    <definedName name="e_1_2" localSheetId="21" hidden="1">{"'RIN-INTRANET'!$A$1:$K$71"}</definedName>
    <definedName name="e_1_2" localSheetId="22" hidden="1">{"'RIN-INTRANET'!$A$1:$K$71"}</definedName>
    <definedName name="e_1_2" hidden="1">{"'RIN-INTRANET'!$A$1:$K$71"}</definedName>
    <definedName name="e_1_3" localSheetId="21" hidden="1">{"'RIN-INTRANET'!$A$1:$K$71"}</definedName>
    <definedName name="e_1_3" localSheetId="22" hidden="1">{"'RIN-INTRANET'!$A$1:$K$71"}</definedName>
    <definedName name="e_1_3" hidden="1">{"'RIN-INTRANET'!$A$1:$K$71"}</definedName>
    <definedName name="e_1_4" localSheetId="21" hidden="1">{"'RIN-INTRANET'!$A$1:$K$71"}</definedName>
    <definedName name="e_1_4" localSheetId="22" hidden="1">{"'RIN-INTRANET'!$A$1:$K$71"}</definedName>
    <definedName name="e_1_4" hidden="1">{"'RIN-INTRANET'!$A$1:$K$71"}</definedName>
    <definedName name="e_2" localSheetId="21" hidden="1">{"'RIN-INTRANET'!$A$1:$K$71"}</definedName>
    <definedName name="e_2" localSheetId="22" hidden="1">{"'RIN-INTRANET'!$A$1:$K$71"}</definedName>
    <definedName name="e_2" hidden="1">{"'RIN-INTRANET'!$A$1:$K$71"}</definedName>
    <definedName name="e_2_1" localSheetId="21" hidden="1">{"'RIN-INTRANET'!$A$1:$K$71"}</definedName>
    <definedName name="e_2_1" localSheetId="22" hidden="1">{"'RIN-INTRANET'!$A$1:$K$71"}</definedName>
    <definedName name="e_2_1" hidden="1">{"'RIN-INTRANET'!$A$1:$K$71"}</definedName>
    <definedName name="e_2_1_1" localSheetId="21" hidden="1">{"'RIN-INTRANET'!$A$1:$K$71"}</definedName>
    <definedName name="e_2_1_1" localSheetId="22" hidden="1">{"'RIN-INTRANET'!$A$1:$K$71"}</definedName>
    <definedName name="e_2_1_1" hidden="1">{"'RIN-INTRANET'!$A$1:$K$71"}</definedName>
    <definedName name="e_2_1_2" localSheetId="21" hidden="1">{"'RIN-INTRANET'!$A$1:$K$71"}</definedName>
    <definedName name="e_2_1_2" localSheetId="22" hidden="1">{"'RIN-INTRANET'!$A$1:$K$71"}</definedName>
    <definedName name="e_2_1_2" hidden="1">{"'RIN-INTRANET'!$A$1:$K$71"}</definedName>
    <definedName name="e_2_1_3" localSheetId="21" hidden="1">{"'RIN-INTRANET'!$A$1:$K$71"}</definedName>
    <definedName name="e_2_1_3" localSheetId="22" hidden="1">{"'RIN-INTRANET'!$A$1:$K$71"}</definedName>
    <definedName name="e_2_1_3" hidden="1">{"'RIN-INTRANET'!$A$1:$K$71"}</definedName>
    <definedName name="e_2_1_4" localSheetId="21" hidden="1">{"'RIN-INTRANET'!$A$1:$K$71"}</definedName>
    <definedName name="e_2_1_4" localSheetId="22" hidden="1">{"'RIN-INTRANET'!$A$1:$K$71"}</definedName>
    <definedName name="e_2_1_4" hidden="1">{"'RIN-INTRANET'!$A$1:$K$71"}</definedName>
    <definedName name="e_2_2" localSheetId="21" hidden="1">{"'RIN-INTRANET'!$A$1:$K$71"}</definedName>
    <definedName name="e_2_2" localSheetId="22" hidden="1">{"'RIN-INTRANET'!$A$1:$K$71"}</definedName>
    <definedName name="e_2_2" hidden="1">{"'RIN-INTRANET'!$A$1:$K$71"}</definedName>
    <definedName name="e_2_3" localSheetId="21" hidden="1">{"'RIN-INTRANET'!$A$1:$K$71"}</definedName>
    <definedName name="e_2_3" localSheetId="22" hidden="1">{"'RIN-INTRANET'!$A$1:$K$71"}</definedName>
    <definedName name="e_2_3" hidden="1">{"'RIN-INTRANET'!$A$1:$K$71"}</definedName>
    <definedName name="e_2_4" localSheetId="21" hidden="1">{"'RIN-INTRANET'!$A$1:$K$71"}</definedName>
    <definedName name="e_2_4" localSheetId="22" hidden="1">{"'RIN-INTRANET'!$A$1:$K$71"}</definedName>
    <definedName name="e_2_4" hidden="1">{"'RIN-INTRANET'!$A$1:$K$71"}</definedName>
    <definedName name="e_3" localSheetId="21" hidden="1">{"'RIN-INTRANET'!$A$1:$K$71"}</definedName>
    <definedName name="e_3" localSheetId="22" hidden="1">{"'RIN-INTRANET'!$A$1:$K$71"}</definedName>
    <definedName name="e_3" hidden="1">{"'RIN-INTRANET'!$A$1:$K$71"}</definedName>
    <definedName name="e_3_1" localSheetId="21" hidden="1">{"'RIN-INTRANET'!$A$1:$K$71"}</definedName>
    <definedName name="e_3_1" localSheetId="22" hidden="1">{"'RIN-INTRANET'!$A$1:$K$71"}</definedName>
    <definedName name="e_3_1" hidden="1">{"'RIN-INTRANET'!$A$1:$K$71"}</definedName>
    <definedName name="e_3_2" localSheetId="21" hidden="1">{"'RIN-INTRANET'!$A$1:$K$71"}</definedName>
    <definedName name="e_3_2" localSheetId="22" hidden="1">{"'RIN-INTRANET'!$A$1:$K$71"}</definedName>
    <definedName name="e_3_2" hidden="1">{"'RIN-INTRANET'!$A$1:$K$71"}</definedName>
    <definedName name="e_3_3" localSheetId="21" hidden="1">{"'RIN-INTRANET'!$A$1:$K$71"}</definedName>
    <definedName name="e_3_3" localSheetId="22" hidden="1">{"'RIN-INTRANET'!$A$1:$K$71"}</definedName>
    <definedName name="e_3_3" hidden="1">{"'RIN-INTRANET'!$A$1:$K$71"}</definedName>
    <definedName name="e_3_4" localSheetId="21" hidden="1">{"'RIN-INTRANET'!$A$1:$K$71"}</definedName>
    <definedName name="e_3_4" localSheetId="22" hidden="1">{"'RIN-INTRANET'!$A$1:$K$71"}</definedName>
    <definedName name="e_3_4" hidden="1">{"'RIN-INTRANET'!$A$1:$K$71"}</definedName>
    <definedName name="e_4" localSheetId="21" hidden="1">{"'RIN-INTRANET'!$A$1:$K$71"}</definedName>
    <definedName name="e_4" localSheetId="22" hidden="1">{"'RIN-INTRANET'!$A$1:$K$71"}</definedName>
    <definedName name="e_4" hidden="1">{"'RIN-INTRANET'!$A$1:$K$71"}</definedName>
    <definedName name="e_5" localSheetId="21" hidden="1">{"'RIN-INTRANET'!$A$1:$K$71"}</definedName>
    <definedName name="e_5" localSheetId="22" hidden="1">{"'RIN-INTRANET'!$A$1:$K$71"}</definedName>
    <definedName name="e_5" hidden="1">{"'RIN-INTRANET'!$A$1:$K$71"}</definedName>
    <definedName name="Ecowas" localSheetId="1">'[59]Debt 2009'!#REF!</definedName>
    <definedName name="Ecowas" localSheetId="22">#REF!</definedName>
    <definedName name="Ecowas">'[59]Debt 2009'!#REF!</definedName>
    <definedName name="ECU">#REF!</definedName>
    <definedName name="ecyrt" localSheetId="21" hidden="1">{#N/A,#N/A,FALSE,"EXTDEBT"}</definedName>
    <definedName name="ecyrt" localSheetId="22" hidden="1">{#N/A,#N/A,FALSE,"EXTDEBT"}</definedName>
    <definedName name="ecyrt" hidden="1">{#N/A,#N/A,FALSE,"EXTDEBT"}</definedName>
    <definedName name="ed" hidden="1">{"Tab1",#N/A,FALSE,"P";"Tab2",#N/A,FALSE,"P"}</definedName>
    <definedName name="edel" localSheetId="21">#REF!</definedName>
    <definedName name="edel" localSheetId="22">#REF!</definedName>
    <definedName name="edel">#REF!</definedName>
    <definedName name="EDNA" localSheetId="21">#REF!</definedName>
    <definedName name="EDNA" localSheetId="22">#REF!</definedName>
    <definedName name="EDNA">#REF!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hidden="1">{"Riqfin97",#N/A,FALSE,"Tran";"Riqfinpro",#N/A,FALSE,"Tran"}</definedName>
    <definedName name="edr_1" localSheetId="21" hidden="1">{"Riqfin97",#N/A,FALSE,"Tran";"Riqfinpro",#N/A,FALSE,"Tran"}</definedName>
    <definedName name="edr_1" localSheetId="22" hidden="1">{"Riqfin97",#N/A,FALSE,"Tran";"Riqfinpro",#N/A,FALSE,"Tran"}</definedName>
    <definedName name="edr_1" hidden="1">{"Riqfin97",#N/A,FALSE,"Tran";"Riqfinpro",#N/A,FALSE,"Tran"}</definedName>
    <definedName name="edr_1_1" localSheetId="21" hidden="1">{"Riqfin97",#N/A,FALSE,"Tran";"Riqfinpro",#N/A,FALSE,"Tran"}</definedName>
    <definedName name="edr_1_1" localSheetId="22" hidden="1">{"Riqfin97",#N/A,FALSE,"Tran";"Riqfinpro",#N/A,FALSE,"Tran"}</definedName>
    <definedName name="edr_1_1" hidden="1">{"Riqfin97",#N/A,FALSE,"Tran";"Riqfinpro",#N/A,FALSE,"Tran"}</definedName>
    <definedName name="edr_1_2" localSheetId="21" hidden="1">{"Riqfin97",#N/A,FALSE,"Tran";"Riqfinpro",#N/A,FALSE,"Tran"}</definedName>
    <definedName name="edr_1_2" localSheetId="22" hidden="1">{"Riqfin97",#N/A,FALSE,"Tran";"Riqfinpro",#N/A,FALSE,"Tran"}</definedName>
    <definedName name="edr_1_2" hidden="1">{"Riqfin97",#N/A,FALSE,"Tran";"Riqfinpro",#N/A,FALSE,"Tran"}</definedName>
    <definedName name="edr_1_3" localSheetId="21" hidden="1">{"Riqfin97",#N/A,FALSE,"Tran";"Riqfinpro",#N/A,FALSE,"Tran"}</definedName>
    <definedName name="edr_1_3" localSheetId="22" hidden="1">{"Riqfin97",#N/A,FALSE,"Tran";"Riqfinpro",#N/A,FALSE,"Tran"}</definedName>
    <definedName name="edr_1_3" hidden="1">{"Riqfin97",#N/A,FALSE,"Tran";"Riqfinpro",#N/A,FALSE,"Tran"}</definedName>
    <definedName name="edr_1_4" localSheetId="21" hidden="1">{"Riqfin97",#N/A,FALSE,"Tran";"Riqfinpro",#N/A,FALSE,"Tran"}</definedName>
    <definedName name="edr_1_4" localSheetId="22" hidden="1">{"Riqfin97",#N/A,FALSE,"Tran";"Riqfinpro",#N/A,FALSE,"Tran"}</definedName>
    <definedName name="edr_1_4" hidden="1">{"Riqfin97",#N/A,FALSE,"Tran";"Riqfinpro",#N/A,FALSE,"Tran"}</definedName>
    <definedName name="edr_2" localSheetId="21" hidden="1">{"Riqfin97",#N/A,FALSE,"Tran";"Riqfinpro",#N/A,FALSE,"Tran"}</definedName>
    <definedName name="edr_2" localSheetId="22" hidden="1">{"Riqfin97",#N/A,FALSE,"Tran";"Riqfinpro",#N/A,FALSE,"Tran"}</definedName>
    <definedName name="edr_2" hidden="1">{"Riqfin97",#N/A,FALSE,"Tran";"Riqfinpro",#N/A,FALSE,"Tran"}</definedName>
    <definedName name="edr_3" localSheetId="21" hidden="1">{"Riqfin97",#N/A,FALSE,"Tran";"Riqfinpro",#N/A,FALSE,"Tran"}</definedName>
    <definedName name="edr_3" localSheetId="22" hidden="1">{"Riqfin97",#N/A,FALSE,"Tran";"Riqfinpro",#N/A,FALSE,"Tran"}</definedName>
    <definedName name="edr_3" hidden="1">{"Riqfin97",#N/A,FALSE,"Tran";"Riqfinpro",#N/A,FALSE,"Tran"}</definedName>
    <definedName name="edr_4" localSheetId="21" hidden="1">{"Riqfin97",#N/A,FALSE,"Tran";"Riqfinpro",#N/A,FALSE,"Tran"}</definedName>
    <definedName name="edr_4" localSheetId="22" hidden="1">{"Riqfin97",#N/A,FALSE,"Tran";"Riqfinpro",#N/A,FALSE,"Tran"}</definedName>
    <definedName name="edr_4" hidden="1">{"Riqfin97",#N/A,FALSE,"Tran";"Riqfinpro",#N/A,FALSE,"Tran"}</definedName>
    <definedName name="EDSSDESCRIPTOR" localSheetId="21">#REF!</definedName>
    <definedName name="EDSSDESCRIPTOR" localSheetId="22">#REF!</definedName>
    <definedName name="EDSSDESCRIPTOR">#REF!</definedName>
    <definedName name="EDSSFILE" localSheetId="21">#REF!</definedName>
    <definedName name="EDSSFILE" localSheetId="22">#REF!</definedName>
    <definedName name="EDSSFILE">#REF!</definedName>
    <definedName name="EDSSNAME" localSheetId="21">#REF!</definedName>
    <definedName name="EDSSNAME" localSheetId="22">#REF!</definedName>
    <definedName name="EDSSNAME">#REF!</definedName>
    <definedName name="EDSSTABLES" localSheetId="21">#REF!</definedName>
    <definedName name="EDSSTABLES" localSheetId="22">#REF!</definedName>
    <definedName name="EDSSTABLES">#REF!</definedName>
    <definedName name="EDSSTIME" localSheetId="21">#REF!</definedName>
    <definedName name="EDSSTIME" localSheetId="22">#REF!</definedName>
    <definedName name="EDSSTIME">#REF!</definedName>
    <definedName name="ee" localSheetId="21" hidden="1">{"Tab1",#N/A,FALSE,"P";"Tab2",#N/A,FALSE,"P"}</definedName>
    <definedName name="ee" localSheetId="22" hidden="1">{"Tab1",#N/A,FALSE,"P";"Tab2",#N/A,FALSE,"P"}</definedName>
    <definedName name="ee" hidden="1">{"Tab1",#N/A,FALSE,"P";"Tab2",#N/A,FALSE,"P"}</definedName>
    <definedName name="ee_1" localSheetId="21" hidden="1">{"Tab1",#N/A,FALSE,"P";"Tab2",#N/A,FALSE,"P"}</definedName>
    <definedName name="ee_1" localSheetId="22" hidden="1">{"Tab1",#N/A,FALSE,"P";"Tab2",#N/A,FALSE,"P"}</definedName>
    <definedName name="ee_1" hidden="1">{"Tab1",#N/A,FALSE,"P";"Tab2",#N/A,FALSE,"P"}</definedName>
    <definedName name="ee_1_1" localSheetId="21" hidden="1">{"Tab1",#N/A,FALSE,"P";"Tab2",#N/A,FALSE,"P"}</definedName>
    <definedName name="ee_1_1" localSheetId="22" hidden="1">{"Tab1",#N/A,FALSE,"P";"Tab2",#N/A,FALSE,"P"}</definedName>
    <definedName name="ee_1_1" hidden="1">{"Tab1",#N/A,FALSE,"P";"Tab2",#N/A,FALSE,"P"}</definedName>
    <definedName name="ee_1_2" localSheetId="21" hidden="1">{"Tab1",#N/A,FALSE,"P";"Tab2",#N/A,FALSE,"P"}</definedName>
    <definedName name="ee_1_2" localSheetId="22" hidden="1">{"Tab1",#N/A,FALSE,"P";"Tab2",#N/A,FALSE,"P"}</definedName>
    <definedName name="ee_1_2" hidden="1">{"Tab1",#N/A,FALSE,"P";"Tab2",#N/A,FALSE,"P"}</definedName>
    <definedName name="ee_1_3" localSheetId="21" hidden="1">{"Tab1",#N/A,FALSE,"P";"Tab2",#N/A,FALSE,"P"}</definedName>
    <definedName name="ee_1_3" localSheetId="22" hidden="1">{"Tab1",#N/A,FALSE,"P";"Tab2",#N/A,FALSE,"P"}</definedName>
    <definedName name="ee_1_3" hidden="1">{"Tab1",#N/A,FALSE,"P";"Tab2",#N/A,FALSE,"P"}</definedName>
    <definedName name="ee_1_4" localSheetId="21" hidden="1">{"Tab1",#N/A,FALSE,"P";"Tab2",#N/A,FALSE,"P"}</definedName>
    <definedName name="ee_1_4" localSheetId="22" hidden="1">{"Tab1",#N/A,FALSE,"P";"Tab2",#N/A,FALSE,"P"}</definedName>
    <definedName name="ee_1_4" hidden="1">{"Tab1",#N/A,FALSE,"P";"Tab2",#N/A,FALSE,"P"}</definedName>
    <definedName name="ee_2" localSheetId="21" hidden="1">{"Tab1",#N/A,FALSE,"P";"Tab2",#N/A,FALSE,"P"}</definedName>
    <definedName name="ee_2" localSheetId="22" hidden="1">{"Tab1",#N/A,FALSE,"P";"Tab2",#N/A,FALSE,"P"}</definedName>
    <definedName name="ee_2" hidden="1">{"Tab1",#N/A,FALSE,"P";"Tab2",#N/A,FALSE,"P"}</definedName>
    <definedName name="ee_3" localSheetId="21" hidden="1">{"Tab1",#N/A,FALSE,"P";"Tab2",#N/A,FALSE,"P"}</definedName>
    <definedName name="ee_3" localSheetId="22" hidden="1">{"Tab1",#N/A,FALSE,"P";"Tab2",#N/A,FALSE,"P"}</definedName>
    <definedName name="ee_3" hidden="1">{"Tab1",#N/A,FALSE,"P";"Tab2",#N/A,FALSE,"P"}</definedName>
    <definedName name="ee_4" localSheetId="21" hidden="1">{"Tab1",#N/A,FALSE,"P";"Tab2",#N/A,FALSE,"P"}</definedName>
    <definedName name="ee_4" localSheetId="22" hidden="1">{"Tab1",#N/A,FALSE,"P";"Tab2",#N/A,FALSE,"P"}</definedName>
    <definedName name="ee_4" hidden="1">{"Tab1",#N/A,FALSE,"P";"Tab2",#N/A,FALSE,"P"}</definedName>
    <definedName name="EE_Table_02.___Selected_National_Accounts_Aggregates" localSheetId="21">#REF!</definedName>
    <definedName name="EE_Table_02.___Selected_National_Accounts_Aggregates" localSheetId="22">#REF!</definedName>
    <definedName name="EE_Table_02.___Selected_National_Accounts_Aggregates">#REF!</definedName>
    <definedName name="EE_Table_03.___Expenditure_and_Savings" localSheetId="21">#REF!</definedName>
    <definedName name="EE_Table_03.___Expenditure_and_Savings" localSheetId="22">#REF!</definedName>
    <definedName name="EE_Table_03.___Expenditure_and_Savings">#REF!</definedName>
    <definedName name="EE_Table_04.___Consumer_Price_Indices____1" localSheetId="21">#REF!</definedName>
    <definedName name="EE_Table_04.___Consumer_Price_Indices____1" localSheetId="22">#REF!</definedName>
    <definedName name="EE_Table_04.___Consumer_Price_Indices____1">#REF!</definedName>
    <definedName name="EE_Table_16.__National_Accounts_at_Current_Prices" localSheetId="21">#REF!</definedName>
    <definedName name="EE_Table_16.__National_Accounts_at_Current_Prices" localSheetId="22">#REF!</definedName>
    <definedName name="EE_Table_16.__National_Accounts_at_Current_Prices">#REF!</definedName>
    <definedName name="EE_Table_17___Real_Gross_Domestic_Expenditure" localSheetId="21">#REF!</definedName>
    <definedName name="EE_Table_17___Real_Gross_Domestic_Expenditure" localSheetId="22">#REF!</definedName>
    <definedName name="EE_Table_17___Real_Gross_Domestic_Expenditure">#REF!</definedName>
    <definedName name="EE_Table_18.__Real_Gross_Domestic_Product_by_Sector" localSheetId="21">#REF!</definedName>
    <definedName name="EE_Table_18.__Real_Gross_Domestic_Product_by_Sector" localSheetId="22">#REF!</definedName>
    <definedName name="EE_Table_18.__Real_Gross_Domestic_Product_by_Sector">#REF!</definedName>
    <definedName name="EE_Table_19.__Gross_Domestic_Investment" localSheetId="21">#REF!</definedName>
    <definedName name="EE_Table_19.__Gross_Domestic_Investment" localSheetId="22">#REF!</definedName>
    <definedName name="EE_Table_19.__Gross_Domestic_Investment">#REF!</definedName>
    <definedName name="EE_Table_20.__Selected_Agricultural_Sector_Statistics" localSheetId="21">#REF!</definedName>
    <definedName name="EE_Table_20.__Selected_Agricultural_Sector_Statistics" localSheetId="22">#REF!</definedName>
    <definedName name="EE_Table_20.__Selected_Agricultural_Sector_Statistics">#REF!</definedName>
    <definedName name="EE_Table_20.5__Ag_Sector_Statistics__concluded" localSheetId="21">#REF!</definedName>
    <definedName name="EE_Table_20.5__Ag_Sector_Statistics__concluded" localSheetId="22">#REF!</definedName>
    <definedName name="EE_Table_20.5__Ag_Sector_Statistics__concluded">#REF!</definedName>
    <definedName name="EE_Table_21.__Manufacturing_Production" localSheetId="21">#REF!</definedName>
    <definedName name="EE_Table_21.__Manufacturing_Production" localSheetId="22">#REF!</definedName>
    <definedName name="EE_Table_21.__Manufacturing_Production">#REF!</definedName>
    <definedName name="EE_Table_22.__Production_Exports_and_Imports_of_Petroleum" localSheetId="21">#REF!</definedName>
    <definedName name="EE_Table_22.__Production_Exports_and_Imports_of_Petroleum" localSheetId="22">#REF!</definedName>
    <definedName name="EE_Table_22.__Production_Exports_and_Imports_of_Petroleum">#REF!</definedName>
    <definedName name="EE_Table_23.__Retail_Prices_for_Petroleum_Products" localSheetId="21">#REF!</definedName>
    <definedName name="EE_Table_23.__Retail_Prices_for_Petroleum_Products" localSheetId="22">#REF!</definedName>
    <definedName name="EE_Table_23.__Retail_Prices_for_Petroleum_Products">#REF!</definedName>
    <definedName name="EE_Table_24.__Consumption_of_Petroleum_and_Derivatives" localSheetId="21">#REF!</definedName>
    <definedName name="EE_Table_24.__Consumption_of_Petroleum_and_Derivatives" localSheetId="22">#REF!</definedName>
    <definedName name="EE_Table_24.__Consumption_of_Petroleum_and_Derivatives">#REF!</definedName>
    <definedName name="EE_Table_25.__Production_and_Distribution_Electricity" localSheetId="21">#REF!</definedName>
    <definedName name="EE_Table_25.__Production_and_Distribution_Electricity" localSheetId="22">#REF!</definedName>
    <definedName name="EE_Table_25.__Production_and_Distribution_Electricity">#REF!</definedName>
    <definedName name="EE_Table_26.__Average_Price_of_Electricity" localSheetId="21">#REF!</definedName>
    <definedName name="EE_Table_26.__Average_Price_of_Electricity" localSheetId="22">#REF!</definedName>
    <definedName name="EE_Table_26.__Average_Price_of_Electricity">#REF!</definedName>
    <definedName name="EE_Table_27.__Guatemala___Consumer_Price_Indices__1" localSheetId="21">#REF!</definedName>
    <definedName name="EE_Table_27.__Guatemala___Consumer_Price_Indices__1" localSheetId="22">#REF!</definedName>
    <definedName name="EE_Table_27.__Guatemala___Consumer_Price_Indices__1">#REF!</definedName>
    <definedName name="EE_Table_28._Guatemala___Selected_Wage_Indicators_1" localSheetId="21">#REF!</definedName>
    <definedName name="EE_Table_28._Guatemala___Selected_Wage_Indicators_1" localSheetId="22">#REF!</definedName>
    <definedName name="EE_Table_28._Guatemala___Selected_Wage_Indicators_1">#REF!</definedName>
    <definedName name="EE_Table_29.__Minimum_Monthly_Wages_by_Economic_Activity" localSheetId="21">#REF!</definedName>
    <definedName name="EE_Table_29.__Minimum_Monthly_Wages_by_Economic_Activity" localSheetId="22">#REF!</definedName>
    <definedName name="EE_Table_29.__Minimum_Monthly_Wages_by_Economic_Activity">#REF!</definedName>
    <definedName name="EE_Table_30._Guatemala___Selected_Employment_and_Labor_Productivity_Indicators" localSheetId="21">#REF!</definedName>
    <definedName name="EE_Table_30._Guatemala___Selected_Employment_and_Labor_Productivity_Indicators" localSheetId="22">#REF!</definedName>
    <definedName name="EE_Table_30._Guatemala___Selected_Employment_and_Labor_Productivity_Indicators">#REF!</definedName>
    <definedName name="EE_Table_31._Wage_and_Employment_Indicators_1" localSheetId="21">#REF!</definedName>
    <definedName name="EE_Table_31._Wage_and_Employment_Indicators_1" localSheetId="22">#REF!</definedName>
    <definedName name="EE_Table_31._Wage_and_Employment_Indicators_1">#REF!</definedName>
    <definedName name="EE_Table_32_ULC_PROD_indicators" localSheetId="21">#REF!</definedName>
    <definedName name="EE_Table_32_ULC_PROD_indicators" localSheetId="22">#REF!</definedName>
    <definedName name="EE_Table_32_ULC_PROD_indicators">#REF!</definedName>
    <definedName name="EE_Table_33_Indicators_of_Competitiveness" localSheetId="21">#REF!</definedName>
    <definedName name="EE_Table_33_Indicators_of_Competitiveness" localSheetId="22">#REF!</definedName>
    <definedName name="EE_Table_33_Indicators_of_Competitiveness">#REF!</definedName>
    <definedName name="eee" localSheetId="21" hidden="1">{"Tab1",#N/A,FALSE,"P";"Tab2",#N/A,FALSE,"P"}</definedName>
    <definedName name="eee" localSheetId="22" hidden="1">{"Tab1",#N/A,FALSE,"P";"Tab2",#N/A,FALSE,"P"}</definedName>
    <definedName name="eee" hidden="1">{"Tab1",#N/A,FALSE,"P";"Tab2",#N/A,FALSE,"P"}</definedName>
    <definedName name="eee_1" localSheetId="21" hidden="1">{"Tab1",#N/A,FALSE,"P";"Tab2",#N/A,FALSE,"P"}</definedName>
    <definedName name="eee_1" localSheetId="22" hidden="1">{"Tab1",#N/A,FALSE,"P";"Tab2",#N/A,FALSE,"P"}</definedName>
    <definedName name="eee_1" hidden="1">{"Tab1",#N/A,FALSE,"P";"Tab2",#N/A,FALSE,"P"}</definedName>
    <definedName name="eee_1_1" localSheetId="21" hidden="1">{"Tab1",#N/A,FALSE,"P";"Tab2",#N/A,FALSE,"P"}</definedName>
    <definedName name="eee_1_1" localSheetId="22" hidden="1">{"Tab1",#N/A,FALSE,"P";"Tab2",#N/A,FALSE,"P"}</definedName>
    <definedName name="eee_1_1" hidden="1">{"Tab1",#N/A,FALSE,"P";"Tab2",#N/A,FALSE,"P"}</definedName>
    <definedName name="eee_1_2" localSheetId="21" hidden="1">{"Tab1",#N/A,FALSE,"P";"Tab2",#N/A,FALSE,"P"}</definedName>
    <definedName name="eee_1_2" localSheetId="22" hidden="1">{"Tab1",#N/A,FALSE,"P";"Tab2",#N/A,FALSE,"P"}</definedName>
    <definedName name="eee_1_2" hidden="1">{"Tab1",#N/A,FALSE,"P";"Tab2",#N/A,FALSE,"P"}</definedName>
    <definedName name="eee_1_3" localSheetId="21" hidden="1">{"Tab1",#N/A,FALSE,"P";"Tab2",#N/A,FALSE,"P"}</definedName>
    <definedName name="eee_1_3" localSheetId="22" hidden="1">{"Tab1",#N/A,FALSE,"P";"Tab2",#N/A,FALSE,"P"}</definedName>
    <definedName name="eee_1_3" hidden="1">{"Tab1",#N/A,FALSE,"P";"Tab2",#N/A,FALSE,"P"}</definedName>
    <definedName name="eee_1_4" localSheetId="21" hidden="1">{"Tab1",#N/A,FALSE,"P";"Tab2",#N/A,FALSE,"P"}</definedName>
    <definedName name="eee_1_4" localSheetId="22" hidden="1">{"Tab1",#N/A,FALSE,"P";"Tab2",#N/A,FALSE,"P"}</definedName>
    <definedName name="eee_1_4" hidden="1">{"Tab1",#N/A,FALSE,"P";"Tab2",#N/A,FALSE,"P"}</definedName>
    <definedName name="eee_2" localSheetId="21" hidden="1">{"Tab1",#N/A,FALSE,"P";"Tab2",#N/A,FALSE,"P"}</definedName>
    <definedName name="eee_2" localSheetId="22" hidden="1">{"Tab1",#N/A,FALSE,"P";"Tab2",#N/A,FALSE,"P"}</definedName>
    <definedName name="eee_2" hidden="1">{"Tab1",#N/A,FALSE,"P";"Tab2",#N/A,FALSE,"P"}</definedName>
    <definedName name="eee_3" localSheetId="21" hidden="1">{"Tab1",#N/A,FALSE,"P";"Tab2",#N/A,FALSE,"P"}</definedName>
    <definedName name="eee_3" localSheetId="22" hidden="1">{"Tab1",#N/A,FALSE,"P";"Tab2",#N/A,FALSE,"P"}</definedName>
    <definedName name="eee_3" hidden="1">{"Tab1",#N/A,FALSE,"P";"Tab2",#N/A,FALSE,"P"}</definedName>
    <definedName name="eee_4" localSheetId="21" hidden="1">{"Tab1",#N/A,FALSE,"P";"Tab2",#N/A,FALSE,"P"}</definedName>
    <definedName name="eee_4" localSheetId="22" hidden="1">{"Tab1",#N/A,FALSE,"P";"Tab2",#N/A,FALSE,"P"}</definedName>
    <definedName name="eee_4" hidden="1">{"Tab1",#N/A,FALSE,"P";"Tab2",#N/A,FALSE,"P"}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hidden="1">{"Riqfin97",#N/A,FALSE,"Tran";"Riqfinpro",#N/A,FALSE,"Tran"}</definedName>
    <definedName name="eeee_1" localSheetId="21" hidden="1">{"Riqfin97",#N/A,FALSE,"Tran";"Riqfinpro",#N/A,FALSE,"Tran"}</definedName>
    <definedName name="eeee_1" localSheetId="22" hidden="1">{"Riqfin97",#N/A,FALSE,"Tran";"Riqfinpro",#N/A,FALSE,"Tran"}</definedName>
    <definedName name="eeee_1" hidden="1">{"Riqfin97",#N/A,FALSE,"Tran";"Riqfinpro",#N/A,FALSE,"Tran"}</definedName>
    <definedName name="eeee_1_1" localSheetId="21" hidden="1">{"Riqfin97",#N/A,FALSE,"Tran";"Riqfinpro",#N/A,FALSE,"Tran"}</definedName>
    <definedName name="eeee_1_1" localSheetId="22" hidden="1">{"Riqfin97",#N/A,FALSE,"Tran";"Riqfinpro",#N/A,FALSE,"Tran"}</definedName>
    <definedName name="eeee_1_1" hidden="1">{"Riqfin97",#N/A,FALSE,"Tran";"Riqfinpro",#N/A,FALSE,"Tran"}</definedName>
    <definedName name="eeee_1_2" localSheetId="21" hidden="1">{"Riqfin97",#N/A,FALSE,"Tran";"Riqfinpro",#N/A,FALSE,"Tran"}</definedName>
    <definedName name="eeee_1_2" localSheetId="22" hidden="1">{"Riqfin97",#N/A,FALSE,"Tran";"Riqfinpro",#N/A,FALSE,"Tran"}</definedName>
    <definedName name="eeee_1_2" hidden="1">{"Riqfin97",#N/A,FALSE,"Tran";"Riqfinpro",#N/A,FALSE,"Tran"}</definedName>
    <definedName name="eeee_1_3" localSheetId="21" hidden="1">{"Riqfin97",#N/A,FALSE,"Tran";"Riqfinpro",#N/A,FALSE,"Tran"}</definedName>
    <definedName name="eeee_1_3" localSheetId="22" hidden="1">{"Riqfin97",#N/A,FALSE,"Tran";"Riqfinpro",#N/A,FALSE,"Tran"}</definedName>
    <definedName name="eeee_1_3" hidden="1">{"Riqfin97",#N/A,FALSE,"Tran";"Riqfinpro",#N/A,FALSE,"Tran"}</definedName>
    <definedName name="eeee_1_4" localSheetId="21" hidden="1">{"Riqfin97",#N/A,FALSE,"Tran";"Riqfinpro",#N/A,FALSE,"Tran"}</definedName>
    <definedName name="eeee_1_4" localSheetId="22" hidden="1">{"Riqfin97",#N/A,FALSE,"Tran";"Riqfinpro",#N/A,FALSE,"Tran"}</definedName>
    <definedName name="eeee_1_4" hidden="1">{"Riqfin97",#N/A,FALSE,"Tran";"Riqfinpro",#N/A,FALSE,"Tran"}</definedName>
    <definedName name="eeee_2" localSheetId="21" hidden="1">{"Riqfin97",#N/A,FALSE,"Tran";"Riqfinpro",#N/A,FALSE,"Tran"}</definedName>
    <definedName name="eeee_2" localSheetId="22" hidden="1">{"Riqfin97",#N/A,FALSE,"Tran";"Riqfinpro",#N/A,FALSE,"Tran"}</definedName>
    <definedName name="eeee_2" hidden="1">{"Riqfin97",#N/A,FALSE,"Tran";"Riqfinpro",#N/A,FALSE,"Tran"}</definedName>
    <definedName name="eeee_3" localSheetId="21" hidden="1">{"Riqfin97",#N/A,FALSE,"Tran";"Riqfinpro",#N/A,FALSE,"Tran"}</definedName>
    <definedName name="eeee_3" localSheetId="22" hidden="1">{"Riqfin97",#N/A,FALSE,"Tran";"Riqfinpro",#N/A,FALSE,"Tran"}</definedName>
    <definedName name="eeee_3" hidden="1">{"Riqfin97",#N/A,FALSE,"Tran";"Riqfinpro",#N/A,FALSE,"Tran"}</definedName>
    <definedName name="eeee_4" localSheetId="21" hidden="1">{"Riqfin97",#N/A,FALSE,"Tran";"Riqfinpro",#N/A,FALSE,"Tran"}</definedName>
    <definedName name="eeee_4" localSheetId="22" hidden="1">{"Riqfin97",#N/A,FALSE,"Tran";"Riqfinpro",#N/A,FALSE,"Tran"}</definedName>
    <definedName name="eeee_4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hidden="1">{"Riqfin97",#N/A,FALSE,"Tran";"Riqfinpro",#N/A,FALSE,"Tran"}</definedName>
    <definedName name="eeeee_1" localSheetId="21" hidden="1">{"Riqfin97",#N/A,FALSE,"Tran";"Riqfinpro",#N/A,FALSE,"Tran"}</definedName>
    <definedName name="eeeee_1" localSheetId="22" hidden="1">{"Riqfin97",#N/A,FALSE,"Tran";"Riqfinpro",#N/A,FALSE,"Tran"}</definedName>
    <definedName name="eeeee_1" hidden="1">{"Riqfin97",#N/A,FALSE,"Tran";"Riqfinpro",#N/A,FALSE,"Tran"}</definedName>
    <definedName name="eeeee_1_1" localSheetId="21" hidden="1">{"Riqfin97",#N/A,FALSE,"Tran";"Riqfinpro",#N/A,FALSE,"Tran"}</definedName>
    <definedName name="eeeee_1_1" localSheetId="22" hidden="1">{"Riqfin97",#N/A,FALSE,"Tran";"Riqfinpro",#N/A,FALSE,"Tran"}</definedName>
    <definedName name="eeeee_1_1" hidden="1">{"Riqfin97",#N/A,FALSE,"Tran";"Riqfinpro",#N/A,FALSE,"Tran"}</definedName>
    <definedName name="eeeee_1_2" localSheetId="21" hidden="1">{"Riqfin97",#N/A,FALSE,"Tran";"Riqfinpro",#N/A,FALSE,"Tran"}</definedName>
    <definedName name="eeeee_1_2" localSheetId="22" hidden="1">{"Riqfin97",#N/A,FALSE,"Tran";"Riqfinpro",#N/A,FALSE,"Tran"}</definedName>
    <definedName name="eeeee_1_2" hidden="1">{"Riqfin97",#N/A,FALSE,"Tran";"Riqfinpro",#N/A,FALSE,"Tran"}</definedName>
    <definedName name="eeeee_1_3" localSheetId="21" hidden="1">{"Riqfin97",#N/A,FALSE,"Tran";"Riqfinpro",#N/A,FALSE,"Tran"}</definedName>
    <definedName name="eeeee_1_3" localSheetId="22" hidden="1">{"Riqfin97",#N/A,FALSE,"Tran";"Riqfinpro",#N/A,FALSE,"Tran"}</definedName>
    <definedName name="eeeee_1_3" hidden="1">{"Riqfin97",#N/A,FALSE,"Tran";"Riqfinpro",#N/A,FALSE,"Tran"}</definedName>
    <definedName name="eeeee_1_4" localSheetId="21" hidden="1">{"Riqfin97",#N/A,FALSE,"Tran";"Riqfinpro",#N/A,FALSE,"Tran"}</definedName>
    <definedName name="eeeee_1_4" localSheetId="22" hidden="1">{"Riqfin97",#N/A,FALSE,"Tran";"Riqfinpro",#N/A,FALSE,"Tran"}</definedName>
    <definedName name="eeeee_1_4" hidden="1">{"Riqfin97",#N/A,FALSE,"Tran";"Riqfinpro",#N/A,FALSE,"Tran"}</definedName>
    <definedName name="eeeee_2" localSheetId="21" hidden="1">{"Riqfin97",#N/A,FALSE,"Tran";"Riqfinpro",#N/A,FALSE,"Tran"}</definedName>
    <definedName name="eeeee_2" localSheetId="22" hidden="1">{"Riqfin97",#N/A,FALSE,"Tran";"Riqfinpro",#N/A,FALSE,"Tran"}</definedName>
    <definedName name="eeeee_2" hidden="1">{"Riqfin97",#N/A,FALSE,"Tran";"Riqfinpro",#N/A,FALSE,"Tran"}</definedName>
    <definedName name="eeeee_3" localSheetId="21" hidden="1">{"Riqfin97",#N/A,FALSE,"Tran";"Riqfinpro",#N/A,FALSE,"Tran"}</definedName>
    <definedName name="eeeee_3" localSheetId="22" hidden="1">{"Riqfin97",#N/A,FALSE,"Tran";"Riqfinpro",#N/A,FALSE,"Tran"}</definedName>
    <definedName name="eeeee_3" hidden="1">{"Riqfin97",#N/A,FALSE,"Tran";"Riqfinpro",#N/A,FALSE,"Tran"}</definedName>
    <definedName name="eeeee_4" localSheetId="21" hidden="1">{"Riqfin97",#N/A,FALSE,"Tran";"Riqfinpro",#N/A,FALSE,"Tran"}</definedName>
    <definedName name="eeeee_4" localSheetId="22" hidden="1">{"Riqfin97",#N/A,FALSE,"Tran";"Riqfinpro",#N/A,FALSE,"Tran"}</definedName>
    <definedName name="eeeee_4" hidden="1">{"Riqfin97",#N/A,FALSE,"Tran";"Riqfinpro",#N/A,FALSE,"Tran"}</definedName>
    <definedName name="eeeeeee" localSheetId="21" hidden="1">{"Riqfin97",#N/A,FALSE,"Tran";"Riqfinpro",#N/A,FALSE,"Tran"}</definedName>
    <definedName name="eeeeeee" localSheetId="22" hidden="1">{"Riqfin97",#N/A,FALSE,"Tran";"Riqfinpro",#N/A,FALSE,"Tran"}</definedName>
    <definedName name="eeeeeee" hidden="1">{"Riqfin97",#N/A,FALSE,"Tran";"Riqfinpro",#N/A,FALSE,"Tran"}</definedName>
    <definedName name="eeeeeee_1" localSheetId="21" hidden="1">{"Riqfin97",#N/A,FALSE,"Tran";"Riqfinpro",#N/A,FALSE,"Tran"}</definedName>
    <definedName name="eeeeeee_1" localSheetId="22" hidden="1">{"Riqfin97",#N/A,FALSE,"Tran";"Riqfinpro",#N/A,FALSE,"Tran"}</definedName>
    <definedName name="eeeeeee_1" hidden="1">{"Riqfin97",#N/A,FALSE,"Tran";"Riqfinpro",#N/A,FALSE,"Tran"}</definedName>
    <definedName name="eeeeeee_1_1" localSheetId="21" hidden="1">{"Riqfin97",#N/A,FALSE,"Tran";"Riqfinpro",#N/A,FALSE,"Tran"}</definedName>
    <definedName name="eeeeeee_1_1" localSheetId="22" hidden="1">{"Riqfin97",#N/A,FALSE,"Tran";"Riqfinpro",#N/A,FALSE,"Tran"}</definedName>
    <definedName name="eeeeeee_1_1" hidden="1">{"Riqfin97",#N/A,FALSE,"Tran";"Riqfinpro",#N/A,FALSE,"Tran"}</definedName>
    <definedName name="eeeeeee_1_2" localSheetId="21" hidden="1">{"Riqfin97",#N/A,FALSE,"Tran";"Riqfinpro",#N/A,FALSE,"Tran"}</definedName>
    <definedName name="eeeeeee_1_2" localSheetId="22" hidden="1">{"Riqfin97",#N/A,FALSE,"Tran";"Riqfinpro",#N/A,FALSE,"Tran"}</definedName>
    <definedName name="eeeeeee_1_2" hidden="1">{"Riqfin97",#N/A,FALSE,"Tran";"Riqfinpro",#N/A,FALSE,"Tran"}</definedName>
    <definedName name="eeeeeee_1_3" localSheetId="21" hidden="1">{"Riqfin97",#N/A,FALSE,"Tran";"Riqfinpro",#N/A,FALSE,"Tran"}</definedName>
    <definedName name="eeeeeee_1_3" localSheetId="22" hidden="1">{"Riqfin97",#N/A,FALSE,"Tran";"Riqfinpro",#N/A,FALSE,"Tran"}</definedName>
    <definedName name="eeeeeee_1_3" hidden="1">{"Riqfin97",#N/A,FALSE,"Tran";"Riqfinpro",#N/A,FALSE,"Tran"}</definedName>
    <definedName name="eeeeeee_1_4" localSheetId="21" hidden="1">{"Riqfin97",#N/A,FALSE,"Tran";"Riqfinpro",#N/A,FALSE,"Tran"}</definedName>
    <definedName name="eeeeeee_1_4" localSheetId="22" hidden="1">{"Riqfin97",#N/A,FALSE,"Tran";"Riqfinpro",#N/A,FALSE,"Tran"}</definedName>
    <definedName name="eeeeeee_1_4" hidden="1">{"Riqfin97",#N/A,FALSE,"Tran";"Riqfinpro",#N/A,FALSE,"Tran"}</definedName>
    <definedName name="eeeeeee_2" localSheetId="21" hidden="1">{"Riqfin97",#N/A,FALSE,"Tran";"Riqfinpro",#N/A,FALSE,"Tran"}</definedName>
    <definedName name="eeeeeee_2" localSheetId="22" hidden="1">{"Riqfin97",#N/A,FALSE,"Tran";"Riqfinpro",#N/A,FALSE,"Tran"}</definedName>
    <definedName name="eeeeeee_2" hidden="1">{"Riqfin97",#N/A,FALSE,"Tran";"Riqfinpro",#N/A,FALSE,"Tran"}</definedName>
    <definedName name="eeeeeee_3" localSheetId="21" hidden="1">{"Riqfin97",#N/A,FALSE,"Tran";"Riqfinpro",#N/A,FALSE,"Tran"}</definedName>
    <definedName name="eeeeeee_3" localSheetId="22" hidden="1">{"Riqfin97",#N/A,FALSE,"Tran";"Riqfinpro",#N/A,FALSE,"Tran"}</definedName>
    <definedName name="eeeeeee_3" hidden="1">{"Riqfin97",#N/A,FALSE,"Tran";"Riqfinpro",#N/A,FALSE,"Tran"}</definedName>
    <definedName name="eeeeeee_4" localSheetId="21" hidden="1">{"Riqfin97",#N/A,FALSE,"Tran";"Riqfinpro",#N/A,FALSE,"Tran"}</definedName>
    <definedName name="eeeeeee_4" localSheetId="22" hidden="1">{"Riqfin97",#N/A,FALSE,"Tran";"Riqfinpro",#N/A,FALSE,"Tran"}</definedName>
    <definedName name="eeeeeee_4" hidden="1">{"Riqfin97",#N/A,FALSE,"Tran";"Riqfinpro",#N/A,FALSE,"Tran"}</definedName>
    <definedName name="egf" localSheetId="22">#REF!</definedName>
    <definedName name="egf">[42]Main!$E$47:$AH$47</definedName>
    <definedName name="eghsdf" localSheetId="21" hidden="1">{"Riqfin97",#N/A,FALSE,"Tran";"Riqfinpro",#N/A,FALSE,"Tran"}</definedName>
    <definedName name="eghsdf" localSheetId="22" hidden="1">{"Riqfin97",#N/A,FALSE,"Tran";"Riqfinpro",#N/A,FALSE,"Tran"}</definedName>
    <definedName name="eghsdf" hidden="1">{"Riqfin97",#N/A,FALSE,"Tran";"Riqfinpro",#N/A,FALSE,"Tran"}</definedName>
    <definedName name="eghsdf_1" localSheetId="21" hidden="1">{"Riqfin97",#N/A,FALSE,"Tran";"Riqfinpro",#N/A,FALSE,"Tran"}</definedName>
    <definedName name="eghsdf_1" localSheetId="22" hidden="1">{"Riqfin97",#N/A,FALSE,"Tran";"Riqfinpro",#N/A,FALSE,"Tran"}</definedName>
    <definedName name="eghsdf_1" hidden="1">{"Riqfin97",#N/A,FALSE,"Tran";"Riqfinpro",#N/A,FALSE,"Tran"}</definedName>
    <definedName name="eghsdf_1_1" localSheetId="21" hidden="1">{"Riqfin97",#N/A,FALSE,"Tran";"Riqfinpro",#N/A,FALSE,"Tran"}</definedName>
    <definedName name="eghsdf_1_1" localSheetId="22" hidden="1">{"Riqfin97",#N/A,FALSE,"Tran";"Riqfinpro",#N/A,FALSE,"Tran"}</definedName>
    <definedName name="eghsdf_1_1" hidden="1">{"Riqfin97",#N/A,FALSE,"Tran";"Riqfinpro",#N/A,FALSE,"Tran"}</definedName>
    <definedName name="eghsdf_1_2" localSheetId="21" hidden="1">{"Riqfin97",#N/A,FALSE,"Tran";"Riqfinpro",#N/A,FALSE,"Tran"}</definedName>
    <definedName name="eghsdf_1_2" localSheetId="22" hidden="1">{"Riqfin97",#N/A,FALSE,"Tran";"Riqfinpro",#N/A,FALSE,"Tran"}</definedName>
    <definedName name="eghsdf_1_2" hidden="1">{"Riqfin97",#N/A,FALSE,"Tran";"Riqfinpro",#N/A,FALSE,"Tran"}</definedName>
    <definedName name="eghsdf_1_3" localSheetId="21" hidden="1">{"Riqfin97",#N/A,FALSE,"Tran";"Riqfinpro",#N/A,FALSE,"Tran"}</definedName>
    <definedName name="eghsdf_1_3" localSheetId="22" hidden="1">{"Riqfin97",#N/A,FALSE,"Tran";"Riqfinpro",#N/A,FALSE,"Tran"}</definedName>
    <definedName name="eghsdf_1_3" hidden="1">{"Riqfin97",#N/A,FALSE,"Tran";"Riqfinpro",#N/A,FALSE,"Tran"}</definedName>
    <definedName name="eghsdf_1_4" localSheetId="21" hidden="1">{"Riqfin97",#N/A,FALSE,"Tran";"Riqfinpro",#N/A,FALSE,"Tran"}</definedName>
    <definedName name="eghsdf_1_4" localSheetId="22" hidden="1">{"Riqfin97",#N/A,FALSE,"Tran";"Riqfinpro",#N/A,FALSE,"Tran"}</definedName>
    <definedName name="eghsdf_1_4" hidden="1">{"Riqfin97",#N/A,FALSE,"Tran";"Riqfinpro",#N/A,FALSE,"Tran"}</definedName>
    <definedName name="eghsdf_2" localSheetId="21" hidden="1">{"Riqfin97",#N/A,FALSE,"Tran";"Riqfinpro",#N/A,FALSE,"Tran"}</definedName>
    <definedName name="eghsdf_2" localSheetId="22" hidden="1">{"Riqfin97",#N/A,FALSE,"Tran";"Riqfinpro",#N/A,FALSE,"Tran"}</definedName>
    <definedName name="eghsdf_2" hidden="1">{"Riqfin97",#N/A,FALSE,"Tran";"Riqfinpro",#N/A,FALSE,"Tran"}</definedName>
    <definedName name="eghsdf_3" localSheetId="21" hidden="1">{"Riqfin97",#N/A,FALSE,"Tran";"Riqfinpro",#N/A,FALSE,"Tran"}</definedName>
    <definedName name="eghsdf_3" localSheetId="22" hidden="1">{"Riqfin97",#N/A,FALSE,"Tran";"Riqfinpro",#N/A,FALSE,"Tran"}</definedName>
    <definedName name="eghsdf_3" hidden="1">{"Riqfin97",#N/A,FALSE,"Tran";"Riqfinpro",#N/A,FALSE,"Tran"}</definedName>
    <definedName name="eghsdf_4" localSheetId="21" hidden="1">{"Riqfin97",#N/A,FALSE,"Tran";"Riqfinpro",#N/A,FALSE,"Tran"}</definedName>
    <definedName name="eghsdf_4" localSheetId="22" hidden="1">{"Riqfin97",#N/A,FALSE,"Tran";"Riqfinpro",#N/A,FALSE,"Tran"}</definedName>
    <definedName name="eghsdf_4" hidden="1">{"Riqfin97",#N/A,FALSE,"Tran";"Riqfinpro",#N/A,FALSE,"Tran"}</definedName>
    <definedName name="EIB">[72]CIRRs!$C$61</definedName>
    <definedName name="EISCODE" localSheetId="21">#REF!</definedName>
    <definedName name="EISCODE" localSheetId="22">#REF!</definedName>
    <definedName name="EISCODE">#REF!</definedName>
    <definedName name="EKT" localSheetId="22">#REF!</definedName>
    <definedName name="EKT">[50]Base!$AE1</definedName>
    <definedName name="EKTCR" localSheetId="22">#REF!</definedName>
    <definedName name="EKTCR">[50]Base!$AG1</definedName>
    <definedName name="ektdoll" localSheetId="22">#REF!</definedName>
    <definedName name="ektdoll">[50]Base!$AF1</definedName>
    <definedName name="EKTR" localSheetId="22">#REF!</definedName>
    <definedName name="EKTR">[50]Base!$AH1</definedName>
    <definedName name="ele" localSheetId="21">#REF!</definedName>
    <definedName name="ele" localSheetId="22">#REF!</definedName>
    <definedName name="ele">#REF!</definedName>
    <definedName name="elect" localSheetId="21">#REF!</definedName>
    <definedName name="elect" localSheetId="22">#REF!</definedName>
    <definedName name="elect">#REF!</definedName>
    <definedName name="ELV" localSheetId="21">[98]FIN!#REF!</definedName>
    <definedName name="ELV" localSheetId="22">#REF!</definedName>
    <definedName name="ELV">[98]FIN!#REF!</definedName>
    <definedName name="EM96_" localSheetId="1">'[6]prog-2003'!#REF!</definedName>
    <definedName name="EM96_" localSheetId="21">'[7]prog-2003'!#REF!</definedName>
    <definedName name="EM96_" localSheetId="22">#REF!</definedName>
    <definedName name="EM96_">'[7]prog-2003'!#REF!</definedName>
    <definedName name="EM97_" localSheetId="1">'[6]prog-2003'!#REF!</definedName>
    <definedName name="EM97_" localSheetId="22">#REF!</definedName>
    <definedName name="EM97_">'[7]prog-2003'!#REF!</definedName>
    <definedName name="EMANUAL" localSheetId="1">'[6]prog-2003'!#REF!</definedName>
    <definedName name="EMANUAL" localSheetId="22">#REF!</definedName>
    <definedName name="EMANUAL">'[7]prog-2003'!#REF!</definedName>
    <definedName name="EMANUALPIB" localSheetId="1">'[6]prog-2003'!#REF!</definedName>
    <definedName name="EMANUALPIB" localSheetId="22">#REF!</definedName>
    <definedName name="EMANUALPIB">'[7]prog-2003'!#REF!</definedName>
    <definedName name="EMETEL" localSheetId="21">#REF!</definedName>
    <definedName name="EMETEL" localSheetId="22">#REF!</definedName>
    <definedName name="EMETEL">#REF!</definedName>
    <definedName name="emi98j" localSheetId="21">[10]Programa!#REF!</definedName>
    <definedName name="emi98j" localSheetId="22">#REF!</definedName>
    <definedName name="emi98j">[10]Programa!#REF!</definedName>
    <definedName name="emi98s" localSheetId="21">#REF!</definedName>
    <definedName name="emi98s" localSheetId="22">#REF!</definedName>
    <definedName name="emi98s">#REF!</definedName>
    <definedName name="EMIS._1ERCUA" localSheetId="21">#REF!</definedName>
    <definedName name="EMIS._1ERCUA" localSheetId="22">#REF!</definedName>
    <definedName name="EMIS._1ERCUA">#REF!</definedName>
    <definedName name="EMIS._2DOCUA" localSheetId="21">#REF!</definedName>
    <definedName name="EMIS._2DOCUA" localSheetId="22">#REF!</definedName>
    <definedName name="EMIS._2DOCUA">#REF!</definedName>
    <definedName name="EMIS._3ERCUA" localSheetId="21">#REF!</definedName>
    <definedName name="EMIS._3ERCUA" localSheetId="22">#REF!</definedName>
    <definedName name="EMIS._3ERCUA">#REF!</definedName>
    <definedName name="EMISION" localSheetId="21">#REF!</definedName>
    <definedName name="EMISION" localSheetId="22">#REF!</definedName>
    <definedName name="EMISION">#REF!</definedName>
    <definedName name="Emisiones" localSheetId="21">#REF!</definedName>
    <definedName name="Emisiones" localSheetId="22">#REF!</definedName>
    <definedName name="Emisiones">#REF!</definedName>
    <definedName name="EMISIONES_CO2" localSheetId="21">[73]Res!#REF!</definedName>
    <definedName name="EMISIONES_CO2" localSheetId="22">#REF!</definedName>
    <definedName name="EMISIONES_CO2">[73]Res!#REF!</definedName>
    <definedName name="EMISOR_1ERCUA" localSheetId="21">#REF!</definedName>
    <definedName name="EMISOR_1ERCUA" localSheetId="22">#REF!</definedName>
    <definedName name="EMISOR_1ERCUA">#REF!</definedName>
    <definedName name="EMISOR_2DOCUA" localSheetId="21">#REF!</definedName>
    <definedName name="EMISOR_2DOCUA" localSheetId="22">#REF!</definedName>
    <definedName name="EMISOR_2DOCUA">#REF!</definedName>
    <definedName name="EMISOR_3ERCUA" localSheetId="21">#REF!</definedName>
    <definedName name="EMISOR_3ERCUA" localSheetId="22">#REF!</definedName>
    <definedName name="EMISOR_3ERCUA">#REF!</definedName>
    <definedName name="empty" localSheetId="21">#REF!</definedName>
    <definedName name="empty" localSheetId="22">#REF!</definedName>
    <definedName name="empty">#REF!</definedName>
    <definedName name="encajec" localSheetId="21">#REF!</definedName>
    <definedName name="encajec" localSheetId="22">#REF!</definedName>
    <definedName name="encajec">#REF!</definedName>
    <definedName name="encajed" localSheetId="21">#REF!</definedName>
    <definedName name="encajed" localSheetId="22">#REF!</definedName>
    <definedName name="encajed">#REF!</definedName>
    <definedName name="End_Bal" localSheetId="21">#REF!</definedName>
    <definedName name="End_Bal" localSheetId="22">#REF!</definedName>
    <definedName name="End_Bal">#REF!</definedName>
    <definedName name="ENDA" localSheetId="22">#REF!</definedName>
    <definedName name="ENDA">[71]Q6!$E$156:$AN$156</definedName>
    <definedName name="ENDA_PR">#REF!</definedName>
    <definedName name="ENDE">#REF!</definedName>
    <definedName name="ENE" localSheetId="21">#REF!</definedName>
    <definedName name="ENE" localSheetId="22">#REF!</definedName>
    <definedName name="ENE">#REF!</definedName>
    <definedName name="EOIKROEW">#N/A</definedName>
    <definedName name="EPNF96" localSheetId="21">#REF!</definedName>
    <definedName name="EPNF96" localSheetId="22">#REF!</definedName>
    <definedName name="EPNF96">#REF!</definedName>
    <definedName name="Equi" localSheetId="21">#REF!</definedName>
    <definedName name="Equi" localSheetId="22">#REF!</definedName>
    <definedName name="Equi">#REF!</definedName>
    <definedName name="er" localSheetId="21" hidden="1">{"Main Economic Indicators",#N/A,FALSE,"C"}</definedName>
    <definedName name="er" localSheetId="22" hidden="1">{"Main Economic Indicators",#N/A,FALSE,"C"}</definedName>
    <definedName name="er" hidden="1">{"Main Economic Indicators",#N/A,FALSE,"C"}</definedName>
    <definedName name="er56gjh" localSheetId="21" hidden="1">{"TRADE_COMP",#N/A,FALSE,"TAB23APP";"BOP",#N/A,FALSE,"TAB6";"DOT",#N/A,FALSE,"TAB24APP";"EXTDEBT",#N/A,FALSE,"TAB25APP"}</definedName>
    <definedName name="er56gjh" localSheetId="2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21" hidden="1">{"Main Economic Indicators",#N/A,FALSE,"C"}</definedName>
    <definedName name="ergf" localSheetId="22" hidden="1">{"Main Economic Indicators",#N/A,FALSE,"C"}</definedName>
    <definedName name="ergf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hidden="1">{"Main Economic Indicators",#N/A,FALSE,"C"}</definedName>
    <definedName name="ergferger2" localSheetId="21" hidden="1">{"Main Economic Indicators",#N/A,FALSE,"C"}</definedName>
    <definedName name="ergferger2" localSheetId="22" hidden="1">{"Main Economic Indicators",#N/A,FALSE,"C"}</definedName>
    <definedName name="ergferger2" hidden="1">{"Main Economic Indicators",#N/A,FALSE,"C"}</definedName>
    <definedName name="ergtgwer" localSheetId="21" hidden="1">{"Minpmon",#N/A,FALSE,"Monthinput"}</definedName>
    <definedName name="ergtgwer" localSheetId="22" hidden="1">{"Minpmon",#N/A,FALSE,"Monthinput"}</definedName>
    <definedName name="ergtgwer" hidden="1">{"Minpmon",#N/A,FALSE,"Monthinput"}</definedName>
    <definedName name="ergtgwer_1" localSheetId="21" hidden="1">{"Minpmon",#N/A,FALSE,"Monthinput"}</definedName>
    <definedName name="ergtgwer_1" localSheetId="22" hidden="1">{"Minpmon",#N/A,FALSE,"Monthinput"}</definedName>
    <definedName name="ergtgwer_1" hidden="1">{"Minpmon",#N/A,FALSE,"Monthinput"}</definedName>
    <definedName name="ergtgwer_1_1" localSheetId="21" hidden="1">{"Minpmon",#N/A,FALSE,"Monthinput"}</definedName>
    <definedName name="ergtgwer_1_1" localSheetId="22" hidden="1">{"Minpmon",#N/A,FALSE,"Monthinput"}</definedName>
    <definedName name="ergtgwer_1_1" hidden="1">{"Minpmon",#N/A,FALSE,"Monthinput"}</definedName>
    <definedName name="ergtgwer_1_2" localSheetId="21" hidden="1">{"Minpmon",#N/A,FALSE,"Monthinput"}</definedName>
    <definedName name="ergtgwer_1_2" localSheetId="22" hidden="1">{"Minpmon",#N/A,FALSE,"Monthinput"}</definedName>
    <definedName name="ergtgwer_1_2" hidden="1">{"Minpmon",#N/A,FALSE,"Monthinput"}</definedName>
    <definedName name="ergtgwer_1_3" localSheetId="21" hidden="1">{"Minpmon",#N/A,FALSE,"Monthinput"}</definedName>
    <definedName name="ergtgwer_1_3" localSheetId="22" hidden="1">{"Minpmon",#N/A,FALSE,"Monthinput"}</definedName>
    <definedName name="ergtgwer_1_3" hidden="1">{"Minpmon",#N/A,FALSE,"Monthinput"}</definedName>
    <definedName name="ergtgwer_1_4" localSheetId="21" hidden="1">{"Minpmon",#N/A,FALSE,"Monthinput"}</definedName>
    <definedName name="ergtgwer_1_4" localSheetId="22" hidden="1">{"Minpmon",#N/A,FALSE,"Monthinput"}</definedName>
    <definedName name="ergtgwer_1_4" hidden="1">{"Minpmon",#N/A,FALSE,"Monthinput"}</definedName>
    <definedName name="ergtgwer_2" localSheetId="21" hidden="1">{"Minpmon",#N/A,FALSE,"Monthinput"}</definedName>
    <definedName name="ergtgwer_2" localSheetId="22" hidden="1">{"Minpmon",#N/A,FALSE,"Monthinput"}</definedName>
    <definedName name="ergtgwer_2" hidden="1">{"Minpmon",#N/A,FALSE,"Monthinput"}</definedName>
    <definedName name="ergtgwer_3" localSheetId="21" hidden="1">{"Minpmon",#N/A,FALSE,"Monthinput"}</definedName>
    <definedName name="ergtgwer_3" localSheetId="22" hidden="1">{"Minpmon",#N/A,FALSE,"Monthinput"}</definedName>
    <definedName name="ergtgwer_3" hidden="1">{"Minpmon",#N/A,FALSE,"Monthinput"}</definedName>
    <definedName name="ergtgwer_4" localSheetId="21" hidden="1">{"Minpmon",#N/A,FALSE,"Monthinput"}</definedName>
    <definedName name="ergtgwer_4" localSheetId="22" hidden="1">{"Minpmon",#N/A,FALSE,"Monthinput"}</definedName>
    <definedName name="ergtgwer_4" hidden="1">{"Minpmon",#N/A,FALSE,"Monthinput"}</definedName>
    <definedName name="ergwerg" localSheetId="21" hidden="1">{"Tab1",#N/A,FALSE,"P";"Tab2",#N/A,FALSE,"P"}</definedName>
    <definedName name="ergwerg" localSheetId="22" hidden="1">{"Tab1",#N/A,FALSE,"P";"Tab2",#N/A,FALSE,"P"}</definedName>
    <definedName name="ergwerg" hidden="1">{"Tab1",#N/A,FALSE,"P";"Tab2",#N/A,FALSE,"P"}</definedName>
    <definedName name="ergwerg_1" localSheetId="21" hidden="1">{"Tab1",#N/A,FALSE,"P";"Tab2",#N/A,FALSE,"P"}</definedName>
    <definedName name="ergwerg_1" localSheetId="22" hidden="1">{"Tab1",#N/A,FALSE,"P";"Tab2",#N/A,FALSE,"P"}</definedName>
    <definedName name="ergwerg_1" hidden="1">{"Tab1",#N/A,FALSE,"P";"Tab2",#N/A,FALSE,"P"}</definedName>
    <definedName name="ergwerg_1_1" localSheetId="21" hidden="1">{"Tab1",#N/A,FALSE,"P";"Tab2",#N/A,FALSE,"P"}</definedName>
    <definedName name="ergwerg_1_1" localSheetId="22" hidden="1">{"Tab1",#N/A,FALSE,"P";"Tab2",#N/A,FALSE,"P"}</definedName>
    <definedName name="ergwerg_1_1" hidden="1">{"Tab1",#N/A,FALSE,"P";"Tab2",#N/A,FALSE,"P"}</definedName>
    <definedName name="ergwerg_1_2" localSheetId="21" hidden="1">{"Tab1",#N/A,FALSE,"P";"Tab2",#N/A,FALSE,"P"}</definedName>
    <definedName name="ergwerg_1_2" localSheetId="22" hidden="1">{"Tab1",#N/A,FALSE,"P";"Tab2",#N/A,FALSE,"P"}</definedName>
    <definedName name="ergwerg_1_2" hidden="1">{"Tab1",#N/A,FALSE,"P";"Tab2",#N/A,FALSE,"P"}</definedName>
    <definedName name="ergwerg_1_3" localSheetId="21" hidden="1">{"Tab1",#N/A,FALSE,"P";"Tab2",#N/A,FALSE,"P"}</definedName>
    <definedName name="ergwerg_1_3" localSheetId="22" hidden="1">{"Tab1",#N/A,FALSE,"P";"Tab2",#N/A,FALSE,"P"}</definedName>
    <definedName name="ergwerg_1_3" hidden="1">{"Tab1",#N/A,FALSE,"P";"Tab2",#N/A,FALSE,"P"}</definedName>
    <definedName name="ergwerg_1_4" localSheetId="21" hidden="1">{"Tab1",#N/A,FALSE,"P";"Tab2",#N/A,FALSE,"P"}</definedName>
    <definedName name="ergwerg_1_4" localSheetId="22" hidden="1">{"Tab1",#N/A,FALSE,"P";"Tab2",#N/A,FALSE,"P"}</definedName>
    <definedName name="ergwerg_1_4" hidden="1">{"Tab1",#N/A,FALSE,"P";"Tab2",#N/A,FALSE,"P"}</definedName>
    <definedName name="ergwerg_2" localSheetId="21" hidden="1">{"Tab1",#N/A,FALSE,"P";"Tab2",#N/A,FALSE,"P"}</definedName>
    <definedName name="ergwerg_2" localSheetId="22" hidden="1">{"Tab1",#N/A,FALSE,"P";"Tab2",#N/A,FALSE,"P"}</definedName>
    <definedName name="ergwerg_2" hidden="1">{"Tab1",#N/A,FALSE,"P";"Tab2",#N/A,FALSE,"P"}</definedName>
    <definedName name="ergwerg_3" localSheetId="21" hidden="1">{"Tab1",#N/A,FALSE,"P";"Tab2",#N/A,FALSE,"P"}</definedName>
    <definedName name="ergwerg_3" localSheetId="22" hidden="1">{"Tab1",#N/A,FALSE,"P";"Tab2",#N/A,FALSE,"P"}</definedName>
    <definedName name="ergwerg_3" hidden="1">{"Tab1",#N/A,FALSE,"P";"Tab2",#N/A,FALSE,"P"}</definedName>
    <definedName name="ergwerg_4" localSheetId="21" hidden="1">{"Tab1",#N/A,FALSE,"P";"Tab2",#N/A,FALSE,"P"}</definedName>
    <definedName name="ergwerg_4" localSheetId="22" hidden="1">{"Tab1",#N/A,FALSE,"P";"Tab2",#N/A,FALSE,"P"}</definedName>
    <definedName name="ergwerg_4" hidden="1">{"Tab1",#N/A,FALSE,"P";"Tab2",#N/A,FALSE,"P"}</definedName>
    <definedName name="ergwetewr" localSheetId="21" hidden="1">{"Tab1",#N/A,FALSE,"P";"Tab2",#N/A,FALSE,"P"}</definedName>
    <definedName name="ergwetewr" localSheetId="22" hidden="1">{"Tab1",#N/A,FALSE,"P";"Tab2",#N/A,FALSE,"P"}</definedName>
    <definedName name="ergwetewr" hidden="1">{"Tab1",#N/A,FALSE,"P";"Tab2",#N/A,FALSE,"P"}</definedName>
    <definedName name="ergwetewr_1" localSheetId="21" hidden="1">{"Tab1",#N/A,FALSE,"P";"Tab2",#N/A,FALSE,"P"}</definedName>
    <definedName name="ergwetewr_1" localSheetId="22" hidden="1">{"Tab1",#N/A,FALSE,"P";"Tab2",#N/A,FALSE,"P"}</definedName>
    <definedName name="ergwetewr_1" hidden="1">{"Tab1",#N/A,FALSE,"P";"Tab2",#N/A,FALSE,"P"}</definedName>
    <definedName name="ergwetewr_1_1" localSheetId="21" hidden="1">{"Tab1",#N/A,FALSE,"P";"Tab2",#N/A,FALSE,"P"}</definedName>
    <definedName name="ergwetewr_1_1" localSheetId="22" hidden="1">{"Tab1",#N/A,FALSE,"P";"Tab2",#N/A,FALSE,"P"}</definedName>
    <definedName name="ergwetewr_1_1" hidden="1">{"Tab1",#N/A,FALSE,"P";"Tab2",#N/A,FALSE,"P"}</definedName>
    <definedName name="ergwetewr_1_2" localSheetId="21" hidden="1">{"Tab1",#N/A,FALSE,"P";"Tab2",#N/A,FALSE,"P"}</definedName>
    <definedName name="ergwetewr_1_2" localSheetId="22" hidden="1">{"Tab1",#N/A,FALSE,"P";"Tab2",#N/A,FALSE,"P"}</definedName>
    <definedName name="ergwetewr_1_2" hidden="1">{"Tab1",#N/A,FALSE,"P";"Tab2",#N/A,FALSE,"P"}</definedName>
    <definedName name="ergwetewr_1_3" localSheetId="21" hidden="1">{"Tab1",#N/A,FALSE,"P";"Tab2",#N/A,FALSE,"P"}</definedName>
    <definedName name="ergwetewr_1_3" localSheetId="22" hidden="1">{"Tab1",#N/A,FALSE,"P";"Tab2",#N/A,FALSE,"P"}</definedName>
    <definedName name="ergwetewr_1_3" hidden="1">{"Tab1",#N/A,FALSE,"P";"Tab2",#N/A,FALSE,"P"}</definedName>
    <definedName name="ergwetewr_1_4" localSheetId="21" hidden="1">{"Tab1",#N/A,FALSE,"P";"Tab2",#N/A,FALSE,"P"}</definedName>
    <definedName name="ergwetewr_1_4" localSheetId="22" hidden="1">{"Tab1",#N/A,FALSE,"P";"Tab2",#N/A,FALSE,"P"}</definedName>
    <definedName name="ergwetewr_1_4" hidden="1">{"Tab1",#N/A,FALSE,"P";"Tab2",#N/A,FALSE,"P"}</definedName>
    <definedName name="ergwetewr_2" localSheetId="21" hidden="1">{"Tab1",#N/A,FALSE,"P";"Tab2",#N/A,FALSE,"P"}</definedName>
    <definedName name="ergwetewr_2" localSheetId="22" hidden="1">{"Tab1",#N/A,FALSE,"P";"Tab2",#N/A,FALSE,"P"}</definedName>
    <definedName name="ergwetewr_2" hidden="1">{"Tab1",#N/A,FALSE,"P";"Tab2",#N/A,FALSE,"P"}</definedName>
    <definedName name="ergwetewr_3" localSheetId="21" hidden="1">{"Tab1",#N/A,FALSE,"P";"Tab2",#N/A,FALSE,"P"}</definedName>
    <definedName name="ergwetewr_3" localSheetId="22" hidden="1">{"Tab1",#N/A,FALSE,"P";"Tab2",#N/A,FALSE,"P"}</definedName>
    <definedName name="ergwetewr_3" hidden="1">{"Tab1",#N/A,FALSE,"P";"Tab2",#N/A,FALSE,"P"}</definedName>
    <definedName name="ergwetewr_4" localSheetId="21" hidden="1">{"Tab1",#N/A,FALSE,"P";"Tab2",#N/A,FALSE,"P"}</definedName>
    <definedName name="ergwetewr_4" localSheetId="22" hidden="1">{"Tab1",#N/A,FALSE,"P";"Tab2",#N/A,FALSE,"P"}</definedName>
    <definedName name="ergwetewr_4" hidden="1">{"Tab1",#N/A,FALSE,"P";"Tab2",#N/A,FALSE,"P"}</definedName>
    <definedName name="ert" localSheetId="21" hidden="1">{"Minpmon",#N/A,FALSE,"Monthinput"}</definedName>
    <definedName name="ert" localSheetId="22" hidden="1">{"Minpmon",#N/A,FALSE,"Monthinput"}</definedName>
    <definedName name="ert" hidden="1">{"Minpmon",#N/A,FALSE,"Monthinput"}</definedName>
    <definedName name="ert_1" localSheetId="21" hidden="1">{"Minpmon",#N/A,FALSE,"Monthinput"}</definedName>
    <definedName name="ert_1" localSheetId="22" hidden="1">{"Minpmon",#N/A,FALSE,"Monthinput"}</definedName>
    <definedName name="ert_1" hidden="1">{"Minpmon",#N/A,FALSE,"Monthinput"}</definedName>
    <definedName name="ert_1_1" localSheetId="21" hidden="1">{"Minpmon",#N/A,FALSE,"Monthinput"}</definedName>
    <definedName name="ert_1_1" localSheetId="22" hidden="1">{"Minpmon",#N/A,FALSE,"Monthinput"}</definedName>
    <definedName name="ert_1_1" hidden="1">{"Minpmon",#N/A,FALSE,"Monthinput"}</definedName>
    <definedName name="ert_1_2" localSheetId="21" hidden="1">{"Minpmon",#N/A,FALSE,"Monthinput"}</definedName>
    <definedName name="ert_1_2" localSheetId="22" hidden="1">{"Minpmon",#N/A,FALSE,"Monthinput"}</definedName>
    <definedName name="ert_1_2" hidden="1">{"Minpmon",#N/A,FALSE,"Monthinput"}</definedName>
    <definedName name="ert_1_3" localSheetId="21" hidden="1">{"Minpmon",#N/A,FALSE,"Monthinput"}</definedName>
    <definedName name="ert_1_3" localSheetId="22" hidden="1">{"Minpmon",#N/A,FALSE,"Monthinput"}</definedName>
    <definedName name="ert_1_3" hidden="1">{"Minpmon",#N/A,FALSE,"Monthinput"}</definedName>
    <definedName name="ert_1_4" localSheetId="21" hidden="1">{"Minpmon",#N/A,FALSE,"Monthinput"}</definedName>
    <definedName name="ert_1_4" localSheetId="22" hidden="1">{"Minpmon",#N/A,FALSE,"Monthinput"}</definedName>
    <definedName name="ert_1_4" hidden="1">{"Minpmon",#N/A,FALSE,"Monthinput"}</definedName>
    <definedName name="ert_2" localSheetId="21" hidden="1">{"Minpmon",#N/A,FALSE,"Monthinput"}</definedName>
    <definedName name="ert_2" localSheetId="22" hidden="1">{"Minpmon",#N/A,FALSE,"Monthinput"}</definedName>
    <definedName name="ert_2" hidden="1">{"Minpmon",#N/A,FALSE,"Monthinput"}</definedName>
    <definedName name="ert_3" localSheetId="21" hidden="1">{"Minpmon",#N/A,FALSE,"Monthinput"}</definedName>
    <definedName name="ert_3" localSheetId="22" hidden="1">{"Minpmon",#N/A,FALSE,"Monthinput"}</definedName>
    <definedName name="ert_3" hidden="1">{"Minpmon",#N/A,FALSE,"Monthinput"}</definedName>
    <definedName name="ert_4" localSheetId="21" hidden="1">{"Minpmon",#N/A,FALSE,"Monthinput"}</definedName>
    <definedName name="ert_4" localSheetId="22" hidden="1">{"Minpmon",#N/A,FALSE,"Monthinput"}</definedName>
    <definedName name="ert_4" hidden="1">{"Minpmon",#N/A,FALSE,"Monthinput"}</definedName>
    <definedName name="erte" localSheetId="22">#REF!</definedName>
    <definedName name="erte">'[96]7'!$A$1</definedName>
    <definedName name="erteyrt" localSheetId="22">#REF!</definedName>
    <definedName name="erteyrt">'[96]9'!$A$1</definedName>
    <definedName name="erth" localSheetId="22">#REF!</definedName>
    <definedName name="erth">'[60]Prog-Ejec'!$G$142</definedName>
    <definedName name="erty" localSheetId="21" hidden="1">{"Riqfin97",#N/A,FALSE,"Tran";"Riqfinpro",#N/A,FALSE,"Tran"}</definedName>
    <definedName name="erty" localSheetId="22" hidden="1">{"Riqfin97",#N/A,FALSE,"Tran";"Riqfinpro",#N/A,FALSE,"Tran"}</definedName>
    <definedName name="erty" hidden="1">{"Riqfin97",#N/A,FALSE,"Tran";"Riqfinpro",#N/A,FALSE,"Tran"}</definedName>
    <definedName name="ertyer" localSheetId="22">#REF!</definedName>
    <definedName name="ertyer">'[96]5'!$A$1</definedName>
    <definedName name="ertyert" localSheetId="21">#REF!</definedName>
    <definedName name="ertyert" localSheetId="22">#REF!</definedName>
    <definedName name="ertyert">#REF!</definedName>
    <definedName name="ertyertyey" localSheetId="21">#REF!</definedName>
    <definedName name="ertyertyey" localSheetId="22">#REF!</definedName>
    <definedName name="ertyertyey">#REF!</definedName>
    <definedName name="ertyryety" localSheetId="22">#REF!</definedName>
    <definedName name="ertyryety">'[96]10'!$A$1</definedName>
    <definedName name="ES" localSheetId="22">#REF!</definedName>
    <definedName name="ES">[50]Base!$AJ1</definedName>
    <definedName name="es_1" localSheetId="21">[50]Base!#REF!</definedName>
    <definedName name="es_1" localSheetId="22">#REF!</definedName>
    <definedName name="es_1">[50]Base!$AJ1048576</definedName>
    <definedName name="esafr" localSheetId="21">#REF!</definedName>
    <definedName name="esafr" localSheetId="22">#REF!</definedName>
    <definedName name="esafr">#REF!</definedName>
    <definedName name="ESP">#REF!</definedName>
    <definedName name="esrgwer" localSheetId="21" hidden="1">{#N/A,#N/A,FALSE,"SR1";#N/A,#N/A,FALSE,"SR2";#N/A,#N/A,FALSE,"SR3";#N/A,#N/A,FALSE,"SR4"}</definedName>
    <definedName name="esrgwer" localSheetId="22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rgwer_1" localSheetId="21" hidden="1">{#N/A,#N/A,FALSE,"SR1";#N/A,#N/A,FALSE,"SR2";#N/A,#N/A,FALSE,"SR3";#N/A,#N/A,FALSE,"SR4"}</definedName>
    <definedName name="esrgwer_1" localSheetId="22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localSheetId="21" hidden="1">{#N/A,#N/A,FALSE,"SR1";#N/A,#N/A,FALSE,"SR2";#N/A,#N/A,FALSE,"SR3";#N/A,#N/A,FALSE,"SR4"}</definedName>
    <definedName name="esrgwer_1_1" localSheetId="22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localSheetId="21" hidden="1">{#N/A,#N/A,FALSE,"SR1";#N/A,#N/A,FALSE,"SR2";#N/A,#N/A,FALSE,"SR3";#N/A,#N/A,FALSE,"SR4"}</definedName>
    <definedName name="esrgwer_1_2" localSheetId="22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localSheetId="21" hidden="1">{#N/A,#N/A,FALSE,"SR1";#N/A,#N/A,FALSE,"SR2";#N/A,#N/A,FALSE,"SR3";#N/A,#N/A,FALSE,"SR4"}</definedName>
    <definedName name="esrgwer_1_3" localSheetId="22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localSheetId="21" hidden="1">{#N/A,#N/A,FALSE,"SR1";#N/A,#N/A,FALSE,"SR2";#N/A,#N/A,FALSE,"SR3";#N/A,#N/A,FALSE,"SR4"}</definedName>
    <definedName name="esrgwer_1_4" localSheetId="22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localSheetId="21" hidden="1">{#N/A,#N/A,FALSE,"SR1";#N/A,#N/A,FALSE,"SR2";#N/A,#N/A,FALSE,"SR3";#N/A,#N/A,FALSE,"SR4"}</definedName>
    <definedName name="esrgwer_2" localSheetId="22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localSheetId="21" hidden="1">{#N/A,#N/A,FALSE,"SR1";#N/A,#N/A,FALSE,"SR2";#N/A,#N/A,FALSE,"SR3";#N/A,#N/A,FALSE,"SR4"}</definedName>
    <definedName name="esrgwer_3" localSheetId="22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localSheetId="21" hidden="1">{#N/A,#N/A,FALSE,"SR1";#N/A,#N/A,FALSE,"SR2";#N/A,#N/A,FALSE,"SR3";#N/A,#N/A,FALSE,"SR4"}</definedName>
    <definedName name="esrgwer_4" localSheetId="22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 localSheetId="21">#REF!</definedName>
    <definedName name="est" localSheetId="22">#REF!</definedName>
    <definedName name="est">#REF!</definedName>
    <definedName name="estacional" localSheetId="21">#REF!</definedName>
    <definedName name="estacional" localSheetId="22">#REF!</definedName>
    <definedName name="estacional">#REF!</definedName>
    <definedName name="etwete" localSheetId="21" hidden="1">{"Riqfin97",#N/A,FALSE,"Tran";"Riqfinpro",#N/A,FALSE,"Tran"}</definedName>
    <definedName name="etwete" localSheetId="22" hidden="1">{"Riqfin97",#N/A,FALSE,"Tran";"Riqfinpro",#N/A,FALSE,"Tran"}</definedName>
    <definedName name="etwete" hidden="1">{"Riqfin97",#N/A,FALSE,"Tran";"Riqfinpro",#N/A,FALSE,"Tran"}</definedName>
    <definedName name="etwete_1" localSheetId="21" hidden="1">{"Riqfin97",#N/A,FALSE,"Tran";"Riqfinpro",#N/A,FALSE,"Tran"}</definedName>
    <definedName name="etwete_1" localSheetId="22" hidden="1">{"Riqfin97",#N/A,FALSE,"Tran";"Riqfinpro",#N/A,FALSE,"Tran"}</definedName>
    <definedName name="etwete_1" hidden="1">{"Riqfin97",#N/A,FALSE,"Tran";"Riqfinpro",#N/A,FALSE,"Tran"}</definedName>
    <definedName name="etwete_1_1" localSheetId="21" hidden="1">{"Riqfin97",#N/A,FALSE,"Tran";"Riqfinpro",#N/A,FALSE,"Tran"}</definedName>
    <definedName name="etwete_1_1" localSheetId="22" hidden="1">{"Riqfin97",#N/A,FALSE,"Tran";"Riqfinpro",#N/A,FALSE,"Tran"}</definedName>
    <definedName name="etwete_1_1" hidden="1">{"Riqfin97",#N/A,FALSE,"Tran";"Riqfinpro",#N/A,FALSE,"Tran"}</definedName>
    <definedName name="etwete_1_2" localSheetId="21" hidden="1">{"Riqfin97",#N/A,FALSE,"Tran";"Riqfinpro",#N/A,FALSE,"Tran"}</definedName>
    <definedName name="etwete_1_2" localSheetId="22" hidden="1">{"Riqfin97",#N/A,FALSE,"Tran";"Riqfinpro",#N/A,FALSE,"Tran"}</definedName>
    <definedName name="etwete_1_2" hidden="1">{"Riqfin97",#N/A,FALSE,"Tran";"Riqfinpro",#N/A,FALSE,"Tran"}</definedName>
    <definedName name="etwete_1_3" localSheetId="21" hidden="1">{"Riqfin97",#N/A,FALSE,"Tran";"Riqfinpro",#N/A,FALSE,"Tran"}</definedName>
    <definedName name="etwete_1_3" localSheetId="22" hidden="1">{"Riqfin97",#N/A,FALSE,"Tran";"Riqfinpro",#N/A,FALSE,"Tran"}</definedName>
    <definedName name="etwete_1_3" hidden="1">{"Riqfin97",#N/A,FALSE,"Tran";"Riqfinpro",#N/A,FALSE,"Tran"}</definedName>
    <definedName name="etwete_1_4" localSheetId="21" hidden="1">{"Riqfin97",#N/A,FALSE,"Tran";"Riqfinpro",#N/A,FALSE,"Tran"}</definedName>
    <definedName name="etwete_1_4" localSheetId="22" hidden="1">{"Riqfin97",#N/A,FALSE,"Tran";"Riqfinpro",#N/A,FALSE,"Tran"}</definedName>
    <definedName name="etwete_1_4" hidden="1">{"Riqfin97",#N/A,FALSE,"Tran";"Riqfinpro",#N/A,FALSE,"Tran"}</definedName>
    <definedName name="etwete_2" localSheetId="21" hidden="1">{"Riqfin97",#N/A,FALSE,"Tran";"Riqfinpro",#N/A,FALSE,"Tran"}</definedName>
    <definedName name="etwete_2" localSheetId="22" hidden="1">{"Riqfin97",#N/A,FALSE,"Tran";"Riqfinpro",#N/A,FALSE,"Tran"}</definedName>
    <definedName name="etwete_2" hidden="1">{"Riqfin97",#N/A,FALSE,"Tran";"Riqfinpro",#N/A,FALSE,"Tran"}</definedName>
    <definedName name="etwete_3" localSheetId="21" hidden="1">{"Riqfin97",#N/A,FALSE,"Tran";"Riqfinpro",#N/A,FALSE,"Tran"}</definedName>
    <definedName name="etwete_3" localSheetId="22" hidden="1">{"Riqfin97",#N/A,FALSE,"Tran";"Riqfinpro",#N/A,FALSE,"Tran"}</definedName>
    <definedName name="etwete_3" hidden="1">{"Riqfin97",#N/A,FALSE,"Tran";"Riqfinpro",#N/A,FALSE,"Tran"}</definedName>
    <definedName name="etwete_4" localSheetId="21" hidden="1">{"Riqfin97",#N/A,FALSE,"Tran";"Riqfinpro",#N/A,FALSE,"Tran"}</definedName>
    <definedName name="etwete_4" localSheetId="22" hidden="1">{"Riqfin97",#N/A,FALSE,"Tran";"Riqfinpro",#N/A,FALSE,"Tran"}</definedName>
    <definedName name="etwete_4" hidden="1">{"Riqfin97",#N/A,FALSE,"Tran";"Riqfinpro",#N/A,FALSE,"Tran"}</definedName>
    <definedName name="ety" localSheetId="22">#REF!</definedName>
    <definedName name="ety">'[96]6'!$A$1</definedName>
    <definedName name="EU" localSheetId="22">#REF!</definedName>
    <definedName name="EU">[99]CIRRs!$C$62</definedName>
    <definedName name="EUR" localSheetId="22">#REF!</definedName>
    <definedName name="EUR">[99]CIRRs!$C$87</definedName>
    <definedName name="europa" localSheetId="21" hidden="1">{"'RIN-INTRANET'!$A$1:$K$71"}</definedName>
    <definedName name="europa" localSheetId="22" hidden="1">{"'RIN-INTRANET'!$A$1:$K$71"}</definedName>
    <definedName name="europa" hidden="1">{"'RIN-INTRANET'!$A$1:$K$71"}</definedName>
    <definedName name="ewrpoigagoiajflsidj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 localSheetId="21">#REF!</definedName>
    <definedName name="Exch.Rate" localSheetId="22">#REF!</definedName>
    <definedName name="Exch.Rate">#REF!</definedName>
    <definedName name="ExchRateUSD" localSheetId="22">#REF!</definedName>
    <definedName name="ExchRateUSD">[70]Info!$B$20:$F$46</definedName>
    <definedName name="exec1" localSheetId="21">#REF!</definedName>
    <definedName name="exec1" localSheetId="22">#REF!</definedName>
    <definedName name="exec1">#REF!</definedName>
    <definedName name="Exedente" localSheetId="21">#REF!</definedName>
    <definedName name="Exedente" localSheetId="22">#REF!</definedName>
    <definedName name="Exedente">#REF!</definedName>
    <definedName name="ExitWRS" localSheetId="22">#REF!</definedName>
    <definedName name="ExitWRS">[42]Main!$AB$25</definedName>
    <definedName name="Exp">#REF!</definedName>
    <definedName name="Exp_nom">#REF!</definedName>
    <definedName name="Exportacion_Por_Importancia" localSheetId="22">#REF!</definedName>
    <definedName name="Exportacion_Por_Importancia">[100]Macro1!$A$1</definedName>
    <definedName name="EXPORTS">[101]exports!#REF!</definedName>
    <definedName name="EXR_UPDATE" localSheetId="21">#REF!</definedName>
    <definedName name="EXR_UPDATE" localSheetId="22">#REF!</definedName>
    <definedName name="EXR_UPDATE">#REF!</definedName>
    <definedName name="EXTASS_A" localSheetId="21">#REF!</definedName>
    <definedName name="EXTASS_A" localSheetId="22">#REF!</definedName>
    <definedName name="EXTASS_A">#REF!</definedName>
    <definedName name="EXTASS_G97" localSheetId="21">#REF!</definedName>
    <definedName name="EXTASS_G97" localSheetId="22">#REF!</definedName>
    <definedName name="EXTASS_G97">#REF!</definedName>
    <definedName name="EXTASS_Q96" localSheetId="21">#REF!</definedName>
    <definedName name="EXTASS_Q96" localSheetId="22">#REF!</definedName>
    <definedName name="EXTASS_Q96">#REF!</definedName>
    <definedName name="EXTDEBT">#REF!</definedName>
    <definedName name="External_debt_indicators">[102]Table3!$F$8:$AB$437:'[102]Table3'!$AB$9</definedName>
    <definedName name="Extra_Pay" localSheetId="21">#REF!</definedName>
    <definedName name="Extra_Pay" localSheetId="22">#REF!</definedName>
    <definedName name="Extra_Pay">#REF!</definedName>
    <definedName name="fadfadsf" localSheetId="21" hidden="1">{"Riqfin97",#N/A,FALSE,"Tran";"Riqfinpro",#N/A,FALSE,"Tran"}</definedName>
    <definedName name="fadfadsf" localSheetId="22" hidden="1">{"Riqfin97",#N/A,FALSE,"Tran";"Riqfinpro",#N/A,FALSE,"Tran"}</definedName>
    <definedName name="fadfadsf" hidden="1">{"Riqfin97",#N/A,FALSE,"Tran";"Riqfinpro",#N/A,FALSE,"Tran"}</definedName>
    <definedName name="fadfadsf_1" localSheetId="21" hidden="1">{"Riqfin97",#N/A,FALSE,"Tran";"Riqfinpro",#N/A,FALSE,"Tran"}</definedName>
    <definedName name="fadfadsf_1" localSheetId="22" hidden="1">{"Riqfin97",#N/A,FALSE,"Tran";"Riqfinpro",#N/A,FALSE,"Tran"}</definedName>
    <definedName name="fadfadsf_1" hidden="1">{"Riqfin97",#N/A,FALSE,"Tran";"Riqfinpro",#N/A,FALSE,"Tran"}</definedName>
    <definedName name="fadfadsf_1_1" localSheetId="21" hidden="1">{"Riqfin97",#N/A,FALSE,"Tran";"Riqfinpro",#N/A,FALSE,"Tran"}</definedName>
    <definedName name="fadfadsf_1_1" localSheetId="22" hidden="1">{"Riqfin97",#N/A,FALSE,"Tran";"Riqfinpro",#N/A,FALSE,"Tran"}</definedName>
    <definedName name="fadfadsf_1_1" hidden="1">{"Riqfin97",#N/A,FALSE,"Tran";"Riqfinpro",#N/A,FALSE,"Tran"}</definedName>
    <definedName name="fadfadsf_1_2" localSheetId="21" hidden="1">{"Riqfin97",#N/A,FALSE,"Tran";"Riqfinpro",#N/A,FALSE,"Tran"}</definedName>
    <definedName name="fadfadsf_1_2" localSheetId="22" hidden="1">{"Riqfin97",#N/A,FALSE,"Tran";"Riqfinpro",#N/A,FALSE,"Tran"}</definedName>
    <definedName name="fadfadsf_1_2" hidden="1">{"Riqfin97",#N/A,FALSE,"Tran";"Riqfinpro",#N/A,FALSE,"Tran"}</definedName>
    <definedName name="fadfadsf_1_3" localSheetId="21" hidden="1">{"Riqfin97",#N/A,FALSE,"Tran";"Riqfinpro",#N/A,FALSE,"Tran"}</definedName>
    <definedName name="fadfadsf_1_3" localSheetId="22" hidden="1">{"Riqfin97",#N/A,FALSE,"Tran";"Riqfinpro",#N/A,FALSE,"Tran"}</definedName>
    <definedName name="fadfadsf_1_3" hidden="1">{"Riqfin97",#N/A,FALSE,"Tran";"Riqfinpro",#N/A,FALSE,"Tran"}</definedName>
    <definedName name="fadfadsf_1_4" localSheetId="21" hidden="1">{"Riqfin97",#N/A,FALSE,"Tran";"Riqfinpro",#N/A,FALSE,"Tran"}</definedName>
    <definedName name="fadfadsf_1_4" localSheetId="22" hidden="1">{"Riqfin97",#N/A,FALSE,"Tran";"Riqfinpro",#N/A,FALSE,"Tran"}</definedName>
    <definedName name="fadfadsf_1_4" hidden="1">{"Riqfin97",#N/A,FALSE,"Tran";"Riqfinpro",#N/A,FALSE,"Tran"}</definedName>
    <definedName name="fadfadsf_2" localSheetId="21" hidden="1">{"Riqfin97",#N/A,FALSE,"Tran";"Riqfinpro",#N/A,FALSE,"Tran"}</definedName>
    <definedName name="fadfadsf_2" localSheetId="22" hidden="1">{"Riqfin97",#N/A,FALSE,"Tran";"Riqfinpro",#N/A,FALSE,"Tran"}</definedName>
    <definedName name="fadfadsf_2" hidden="1">{"Riqfin97",#N/A,FALSE,"Tran";"Riqfinpro",#N/A,FALSE,"Tran"}</definedName>
    <definedName name="fadfadsf_3" localSheetId="21" hidden="1">{"Riqfin97",#N/A,FALSE,"Tran";"Riqfinpro",#N/A,FALSE,"Tran"}</definedName>
    <definedName name="fadfadsf_3" localSheetId="22" hidden="1">{"Riqfin97",#N/A,FALSE,"Tran";"Riqfinpro",#N/A,FALSE,"Tran"}</definedName>
    <definedName name="fadfadsf_3" hidden="1">{"Riqfin97",#N/A,FALSE,"Tran";"Riqfinpro",#N/A,FALSE,"Tran"}</definedName>
    <definedName name="fadfadsf_4" localSheetId="21" hidden="1">{"Riqfin97",#N/A,FALSE,"Tran";"Riqfinpro",#N/A,FALSE,"Tran"}</definedName>
    <definedName name="fadfadsf_4" localSheetId="22" hidden="1">{"Riqfin97",#N/A,FALSE,"Tran";"Riqfinpro",#N/A,FALSE,"Tran"}</definedName>
    <definedName name="fadfadsf_4" hidden="1">{"Riqfin97",#N/A,FALSE,"Tran";"Riqfinpro",#N/A,FALSE,"Tran"}</definedName>
    <definedName name="fadfdfa" localSheetId="21" hidden="1">{"Tab1",#N/A,FALSE,"P";"Tab2",#N/A,FALSE,"P"}</definedName>
    <definedName name="fadfdfa" localSheetId="22" hidden="1">{"Tab1",#N/A,FALSE,"P";"Tab2",#N/A,FALSE,"P"}</definedName>
    <definedName name="fadfdfa" hidden="1">{"Tab1",#N/A,FALSE,"P";"Tab2",#N/A,FALSE,"P"}</definedName>
    <definedName name="fadfdfa_1" localSheetId="21" hidden="1">{"Tab1",#N/A,FALSE,"P";"Tab2",#N/A,FALSE,"P"}</definedName>
    <definedName name="fadfdfa_1" localSheetId="22" hidden="1">{"Tab1",#N/A,FALSE,"P";"Tab2",#N/A,FALSE,"P"}</definedName>
    <definedName name="fadfdfa_1" hidden="1">{"Tab1",#N/A,FALSE,"P";"Tab2",#N/A,FALSE,"P"}</definedName>
    <definedName name="fadfdfa_1_1" localSheetId="21" hidden="1">{"Tab1",#N/A,FALSE,"P";"Tab2",#N/A,FALSE,"P"}</definedName>
    <definedName name="fadfdfa_1_1" localSheetId="22" hidden="1">{"Tab1",#N/A,FALSE,"P";"Tab2",#N/A,FALSE,"P"}</definedName>
    <definedName name="fadfdfa_1_1" hidden="1">{"Tab1",#N/A,FALSE,"P";"Tab2",#N/A,FALSE,"P"}</definedName>
    <definedName name="fadfdfa_1_2" localSheetId="21" hidden="1">{"Tab1",#N/A,FALSE,"P";"Tab2",#N/A,FALSE,"P"}</definedName>
    <definedName name="fadfdfa_1_2" localSheetId="22" hidden="1">{"Tab1",#N/A,FALSE,"P";"Tab2",#N/A,FALSE,"P"}</definedName>
    <definedName name="fadfdfa_1_2" hidden="1">{"Tab1",#N/A,FALSE,"P";"Tab2",#N/A,FALSE,"P"}</definedName>
    <definedName name="fadfdfa_1_3" localSheetId="21" hidden="1">{"Tab1",#N/A,FALSE,"P";"Tab2",#N/A,FALSE,"P"}</definedName>
    <definedName name="fadfdfa_1_3" localSheetId="22" hidden="1">{"Tab1",#N/A,FALSE,"P";"Tab2",#N/A,FALSE,"P"}</definedName>
    <definedName name="fadfdfa_1_3" hidden="1">{"Tab1",#N/A,FALSE,"P";"Tab2",#N/A,FALSE,"P"}</definedName>
    <definedName name="fadfdfa_1_4" localSheetId="21" hidden="1">{"Tab1",#N/A,FALSE,"P";"Tab2",#N/A,FALSE,"P"}</definedName>
    <definedName name="fadfdfa_1_4" localSheetId="22" hidden="1">{"Tab1",#N/A,FALSE,"P";"Tab2",#N/A,FALSE,"P"}</definedName>
    <definedName name="fadfdfa_1_4" hidden="1">{"Tab1",#N/A,FALSE,"P";"Tab2",#N/A,FALSE,"P"}</definedName>
    <definedName name="fadfdfa_2" localSheetId="21" hidden="1">{"Tab1",#N/A,FALSE,"P";"Tab2",#N/A,FALSE,"P"}</definedName>
    <definedName name="fadfdfa_2" localSheetId="22" hidden="1">{"Tab1",#N/A,FALSE,"P";"Tab2",#N/A,FALSE,"P"}</definedName>
    <definedName name="fadfdfa_2" hidden="1">{"Tab1",#N/A,FALSE,"P";"Tab2",#N/A,FALSE,"P"}</definedName>
    <definedName name="fadfdfa_3" localSheetId="21" hidden="1">{"Tab1",#N/A,FALSE,"P";"Tab2",#N/A,FALSE,"P"}</definedName>
    <definedName name="fadfdfa_3" localSheetId="22" hidden="1">{"Tab1",#N/A,FALSE,"P";"Tab2",#N/A,FALSE,"P"}</definedName>
    <definedName name="fadfdfa_3" hidden="1">{"Tab1",#N/A,FALSE,"P";"Tab2",#N/A,FALSE,"P"}</definedName>
    <definedName name="fadfdfa_4" localSheetId="21" hidden="1">{"Tab1",#N/A,FALSE,"P";"Tab2",#N/A,FALSE,"P"}</definedName>
    <definedName name="fadfdfa_4" localSheetId="22" hidden="1">{"Tab1",#N/A,FALSE,"P";"Tab2",#N/A,FALSE,"P"}</definedName>
    <definedName name="fadfdfa_4" hidden="1">{"Tab1",#N/A,FALSE,"P";"Tab2",#N/A,FALSE,"P"}</definedName>
    <definedName name="fadfdfad" localSheetId="21" hidden="1">{"Riqfin97",#N/A,FALSE,"Tran";"Riqfinpro",#N/A,FALSE,"Tran"}</definedName>
    <definedName name="fadfdfad" localSheetId="22" hidden="1">{"Riqfin97",#N/A,FALSE,"Tran";"Riqfinpro",#N/A,FALSE,"Tran"}</definedName>
    <definedName name="fadfdfad" hidden="1">{"Riqfin97",#N/A,FALSE,"Tran";"Riqfinpro",#N/A,FALSE,"Tran"}</definedName>
    <definedName name="fadfdfad_1" localSheetId="21" hidden="1">{"Riqfin97",#N/A,FALSE,"Tran";"Riqfinpro",#N/A,FALSE,"Tran"}</definedName>
    <definedName name="fadfdfad_1" localSheetId="22" hidden="1">{"Riqfin97",#N/A,FALSE,"Tran";"Riqfinpro",#N/A,FALSE,"Tran"}</definedName>
    <definedName name="fadfdfad_1" hidden="1">{"Riqfin97",#N/A,FALSE,"Tran";"Riqfinpro",#N/A,FALSE,"Tran"}</definedName>
    <definedName name="fadfdfad_1_1" localSheetId="21" hidden="1">{"Riqfin97",#N/A,FALSE,"Tran";"Riqfinpro",#N/A,FALSE,"Tran"}</definedName>
    <definedName name="fadfdfad_1_1" localSheetId="22" hidden="1">{"Riqfin97",#N/A,FALSE,"Tran";"Riqfinpro",#N/A,FALSE,"Tran"}</definedName>
    <definedName name="fadfdfad_1_1" hidden="1">{"Riqfin97",#N/A,FALSE,"Tran";"Riqfinpro",#N/A,FALSE,"Tran"}</definedName>
    <definedName name="fadfdfad_1_2" localSheetId="21" hidden="1">{"Riqfin97",#N/A,FALSE,"Tran";"Riqfinpro",#N/A,FALSE,"Tran"}</definedName>
    <definedName name="fadfdfad_1_2" localSheetId="22" hidden="1">{"Riqfin97",#N/A,FALSE,"Tran";"Riqfinpro",#N/A,FALSE,"Tran"}</definedName>
    <definedName name="fadfdfad_1_2" hidden="1">{"Riqfin97",#N/A,FALSE,"Tran";"Riqfinpro",#N/A,FALSE,"Tran"}</definedName>
    <definedName name="fadfdfad_1_3" localSheetId="21" hidden="1">{"Riqfin97",#N/A,FALSE,"Tran";"Riqfinpro",#N/A,FALSE,"Tran"}</definedName>
    <definedName name="fadfdfad_1_3" localSheetId="22" hidden="1">{"Riqfin97",#N/A,FALSE,"Tran";"Riqfinpro",#N/A,FALSE,"Tran"}</definedName>
    <definedName name="fadfdfad_1_3" hidden="1">{"Riqfin97",#N/A,FALSE,"Tran";"Riqfinpro",#N/A,FALSE,"Tran"}</definedName>
    <definedName name="fadfdfad_1_4" localSheetId="21" hidden="1">{"Riqfin97",#N/A,FALSE,"Tran";"Riqfinpro",#N/A,FALSE,"Tran"}</definedName>
    <definedName name="fadfdfad_1_4" localSheetId="22" hidden="1">{"Riqfin97",#N/A,FALSE,"Tran";"Riqfinpro",#N/A,FALSE,"Tran"}</definedName>
    <definedName name="fadfdfad_1_4" hidden="1">{"Riqfin97",#N/A,FALSE,"Tran";"Riqfinpro",#N/A,FALSE,"Tran"}</definedName>
    <definedName name="fadfdfad_2" localSheetId="21" hidden="1">{"Riqfin97",#N/A,FALSE,"Tran";"Riqfinpro",#N/A,FALSE,"Tran"}</definedName>
    <definedName name="fadfdfad_2" localSheetId="22" hidden="1">{"Riqfin97",#N/A,FALSE,"Tran";"Riqfinpro",#N/A,FALSE,"Tran"}</definedName>
    <definedName name="fadfdfad_2" hidden="1">{"Riqfin97",#N/A,FALSE,"Tran";"Riqfinpro",#N/A,FALSE,"Tran"}</definedName>
    <definedName name="fadfdfad_3" localSheetId="21" hidden="1">{"Riqfin97",#N/A,FALSE,"Tran";"Riqfinpro",#N/A,FALSE,"Tran"}</definedName>
    <definedName name="fadfdfad_3" localSheetId="22" hidden="1">{"Riqfin97",#N/A,FALSE,"Tran";"Riqfinpro",#N/A,FALSE,"Tran"}</definedName>
    <definedName name="fadfdfad_3" hidden="1">{"Riqfin97",#N/A,FALSE,"Tran";"Riqfinpro",#N/A,FALSE,"Tran"}</definedName>
    <definedName name="fadfdfad_4" localSheetId="21" hidden="1">{"Riqfin97",#N/A,FALSE,"Tran";"Riqfinpro",#N/A,FALSE,"Tran"}</definedName>
    <definedName name="fadfdfad_4" localSheetId="22" hidden="1">{"Riqfin97",#N/A,FALSE,"Tran";"Riqfinpro",#N/A,FALSE,"Tran"}</definedName>
    <definedName name="fadfdfad_4" hidden="1">{"Riqfin97",#N/A,FALSE,"Tran";"Riqfinpro",#N/A,FALSE,"Tran"}</definedName>
    <definedName name="fasf" localSheetId="21" hidden="1">{"Tab1",#N/A,FALSE,"P";"Tab2",#N/A,FALSE,"P"}</definedName>
    <definedName name="fasf" localSheetId="22" hidden="1">{"Tab1",#N/A,FALSE,"P";"Tab2",#N/A,FALSE,"P"}</definedName>
    <definedName name="fasf" hidden="1">{"Tab1",#N/A,FALSE,"P";"Tab2",#N/A,FALSE,"P"}</definedName>
    <definedName name="fasf_1" localSheetId="21" hidden="1">{"Tab1",#N/A,FALSE,"P";"Tab2",#N/A,FALSE,"P"}</definedName>
    <definedName name="fasf_1" localSheetId="22" hidden="1">{"Tab1",#N/A,FALSE,"P";"Tab2",#N/A,FALSE,"P"}</definedName>
    <definedName name="fasf_1" hidden="1">{"Tab1",#N/A,FALSE,"P";"Tab2",#N/A,FALSE,"P"}</definedName>
    <definedName name="fasf_1_1" localSheetId="21" hidden="1">{"Tab1",#N/A,FALSE,"P";"Tab2",#N/A,FALSE,"P"}</definedName>
    <definedName name="fasf_1_1" localSheetId="22" hidden="1">{"Tab1",#N/A,FALSE,"P";"Tab2",#N/A,FALSE,"P"}</definedName>
    <definedName name="fasf_1_1" hidden="1">{"Tab1",#N/A,FALSE,"P";"Tab2",#N/A,FALSE,"P"}</definedName>
    <definedName name="fasf_1_2" localSheetId="21" hidden="1">{"Tab1",#N/A,FALSE,"P";"Tab2",#N/A,FALSE,"P"}</definedName>
    <definedName name="fasf_1_2" localSheetId="22" hidden="1">{"Tab1",#N/A,FALSE,"P";"Tab2",#N/A,FALSE,"P"}</definedName>
    <definedName name="fasf_1_2" hidden="1">{"Tab1",#N/A,FALSE,"P";"Tab2",#N/A,FALSE,"P"}</definedName>
    <definedName name="fasf_1_3" localSheetId="21" hidden="1">{"Tab1",#N/A,FALSE,"P";"Tab2",#N/A,FALSE,"P"}</definedName>
    <definedName name="fasf_1_3" localSheetId="22" hidden="1">{"Tab1",#N/A,FALSE,"P";"Tab2",#N/A,FALSE,"P"}</definedName>
    <definedName name="fasf_1_3" hidden="1">{"Tab1",#N/A,FALSE,"P";"Tab2",#N/A,FALSE,"P"}</definedName>
    <definedName name="fasf_1_4" localSheetId="21" hidden="1">{"Tab1",#N/A,FALSE,"P";"Tab2",#N/A,FALSE,"P"}</definedName>
    <definedName name="fasf_1_4" localSheetId="22" hidden="1">{"Tab1",#N/A,FALSE,"P";"Tab2",#N/A,FALSE,"P"}</definedName>
    <definedName name="fasf_1_4" hidden="1">{"Tab1",#N/A,FALSE,"P";"Tab2",#N/A,FALSE,"P"}</definedName>
    <definedName name="fasf_2" localSheetId="21" hidden="1">{"Tab1",#N/A,FALSE,"P";"Tab2",#N/A,FALSE,"P"}</definedName>
    <definedName name="fasf_2" localSheetId="22" hidden="1">{"Tab1",#N/A,FALSE,"P";"Tab2",#N/A,FALSE,"P"}</definedName>
    <definedName name="fasf_2" hidden="1">{"Tab1",#N/A,FALSE,"P";"Tab2",#N/A,FALSE,"P"}</definedName>
    <definedName name="fasf_3" localSheetId="21" hidden="1">{"Tab1",#N/A,FALSE,"P";"Tab2",#N/A,FALSE,"P"}</definedName>
    <definedName name="fasf_3" localSheetId="22" hidden="1">{"Tab1",#N/A,FALSE,"P";"Tab2",#N/A,FALSE,"P"}</definedName>
    <definedName name="fasf_3" hidden="1">{"Tab1",#N/A,FALSE,"P";"Tab2",#N/A,FALSE,"P"}</definedName>
    <definedName name="fasf_4" localSheetId="21" hidden="1">{"Tab1",#N/A,FALSE,"P";"Tab2",#N/A,FALSE,"P"}</definedName>
    <definedName name="fasf_4" localSheetId="22" hidden="1">{"Tab1",#N/A,FALSE,"P";"Tab2",#N/A,FALSE,"P"}</definedName>
    <definedName name="fasf_4" hidden="1">{"Tab1",#N/A,FALSE,"P";"Tab2",#N/A,FALSE,"P"}</definedName>
    <definedName name="fcfasdf" localSheetId="21" hidden="1">{"Tab1",#N/A,FALSE,"P";"Tab2",#N/A,FALSE,"P"}</definedName>
    <definedName name="fcfasdf" localSheetId="22" hidden="1">{"Tab1",#N/A,FALSE,"P";"Tab2",#N/A,FALSE,"P"}</definedName>
    <definedName name="fcfasdf" hidden="1">{"Tab1",#N/A,FALSE,"P";"Tab2",#N/A,FALSE,"P"}</definedName>
    <definedName name="fcfasdf_1" localSheetId="21" hidden="1">{"Tab1",#N/A,FALSE,"P";"Tab2",#N/A,FALSE,"P"}</definedName>
    <definedName name="fcfasdf_1" localSheetId="22" hidden="1">{"Tab1",#N/A,FALSE,"P";"Tab2",#N/A,FALSE,"P"}</definedName>
    <definedName name="fcfasdf_1" hidden="1">{"Tab1",#N/A,FALSE,"P";"Tab2",#N/A,FALSE,"P"}</definedName>
    <definedName name="fcfasdf_1_1" localSheetId="21" hidden="1">{"Tab1",#N/A,FALSE,"P";"Tab2",#N/A,FALSE,"P"}</definedName>
    <definedName name="fcfasdf_1_1" localSheetId="22" hidden="1">{"Tab1",#N/A,FALSE,"P";"Tab2",#N/A,FALSE,"P"}</definedName>
    <definedName name="fcfasdf_1_1" hidden="1">{"Tab1",#N/A,FALSE,"P";"Tab2",#N/A,FALSE,"P"}</definedName>
    <definedName name="fcfasdf_1_2" localSheetId="21" hidden="1">{"Tab1",#N/A,FALSE,"P";"Tab2",#N/A,FALSE,"P"}</definedName>
    <definedName name="fcfasdf_1_2" localSheetId="22" hidden="1">{"Tab1",#N/A,FALSE,"P";"Tab2",#N/A,FALSE,"P"}</definedName>
    <definedName name="fcfasdf_1_2" hidden="1">{"Tab1",#N/A,FALSE,"P";"Tab2",#N/A,FALSE,"P"}</definedName>
    <definedName name="fcfasdf_1_3" localSheetId="21" hidden="1">{"Tab1",#N/A,FALSE,"P";"Tab2",#N/A,FALSE,"P"}</definedName>
    <definedName name="fcfasdf_1_3" localSheetId="22" hidden="1">{"Tab1",#N/A,FALSE,"P";"Tab2",#N/A,FALSE,"P"}</definedName>
    <definedName name="fcfasdf_1_3" hidden="1">{"Tab1",#N/A,FALSE,"P";"Tab2",#N/A,FALSE,"P"}</definedName>
    <definedName name="fcfasdf_1_4" localSheetId="21" hidden="1">{"Tab1",#N/A,FALSE,"P";"Tab2",#N/A,FALSE,"P"}</definedName>
    <definedName name="fcfasdf_1_4" localSheetId="22" hidden="1">{"Tab1",#N/A,FALSE,"P";"Tab2",#N/A,FALSE,"P"}</definedName>
    <definedName name="fcfasdf_1_4" hidden="1">{"Tab1",#N/A,FALSE,"P";"Tab2",#N/A,FALSE,"P"}</definedName>
    <definedName name="fcfasdf_2" localSheetId="21" hidden="1">{"Tab1",#N/A,FALSE,"P";"Tab2",#N/A,FALSE,"P"}</definedName>
    <definedName name="fcfasdf_2" localSheetId="22" hidden="1">{"Tab1",#N/A,FALSE,"P";"Tab2",#N/A,FALSE,"P"}</definedName>
    <definedName name="fcfasdf_2" hidden="1">{"Tab1",#N/A,FALSE,"P";"Tab2",#N/A,FALSE,"P"}</definedName>
    <definedName name="fcfasdf_3" localSheetId="21" hidden="1">{"Tab1",#N/A,FALSE,"P";"Tab2",#N/A,FALSE,"P"}</definedName>
    <definedName name="fcfasdf_3" localSheetId="22" hidden="1">{"Tab1",#N/A,FALSE,"P";"Tab2",#N/A,FALSE,"P"}</definedName>
    <definedName name="fcfasdf_3" hidden="1">{"Tab1",#N/A,FALSE,"P";"Tab2",#N/A,FALSE,"P"}</definedName>
    <definedName name="fcfasdf_4" localSheetId="21" hidden="1">{"Tab1",#N/A,FALSE,"P";"Tab2",#N/A,FALSE,"P"}</definedName>
    <definedName name="fcfasdf_4" localSheetId="22" hidden="1">{"Tab1",#N/A,FALSE,"P";"Tab2",#N/A,FALSE,"P"}</definedName>
    <definedName name="fcfasdf_4" hidden="1">{"Tab1",#N/A,FALSE,"P";"Tab2",#N/A,FALSE,"P"}</definedName>
    <definedName name="fd" localSheetId="22">#REF!</definedName>
    <definedName name="fd">'[103]WEO Q-4'!$E$13:$AH$13</definedName>
    <definedName name="fdasfa" localSheetId="21" hidden="1">#REF!</definedName>
    <definedName name="fdasfa" localSheetId="22" hidden="1">#REF!</definedName>
    <definedName name="fdasfa" hidden="1">#REF!</definedName>
    <definedName name="fdsg" localSheetId="21">#REF!</definedName>
    <definedName name="fdsg" localSheetId="22">#REF!</definedName>
    <definedName name="fdsg">#REF!</definedName>
    <definedName name="FE" localSheetId="22">#REF!</definedName>
    <definedName name="FE">[50]Base!$AK1</definedName>
    <definedName name="feb" localSheetId="21">[10]Programa!#REF!</definedName>
    <definedName name="feb" localSheetId="22">#REF!</definedName>
    <definedName name="feb">[10]Programa!#REF!</definedName>
    <definedName name="FEB_B7" localSheetId="22">#REF!</definedName>
    <definedName name="FEB_B7">[104]FEB!$A$282:$L$320</definedName>
    <definedName name="FEB_B8" localSheetId="22">#REF!</definedName>
    <definedName name="FEB_B8">[104]FEB!$A$321:$L$387</definedName>
    <definedName name="FEB_B9" localSheetId="22">#REF!</definedName>
    <definedName name="FEB_B9">[104]FEB!$A$388:$L$397</definedName>
    <definedName name="fecha" localSheetId="21">[10]Programa!#REF!</definedName>
    <definedName name="fecha" localSheetId="22">#REF!</definedName>
    <definedName name="fecha">[10]Programa!#REF!</definedName>
    <definedName name="fecha1" localSheetId="21">#REF!</definedName>
    <definedName name="fecha1" localSheetId="22">#REF!</definedName>
    <definedName name="fecha1">#REF!</definedName>
    <definedName name="Fechacomponentes" localSheetId="21">OFFSET(#REF!,0,0,COUNT(#REF!))</definedName>
    <definedName name="Fechacomponentes" localSheetId="22">OFFSET(#REF!,0,0,COUNT(#REF!))</definedName>
    <definedName name="Fechacomponentes">OFFSET(#REF!,0,0,COUNT(#REF!))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hidden="1">{"Riqfin97",#N/A,FALSE,"Tran";"Riqfinpro",#N/A,FALSE,"Tran"}</definedName>
    <definedName name="fed_1" localSheetId="21" hidden="1">{"Riqfin97",#N/A,FALSE,"Tran";"Riqfinpro",#N/A,FALSE,"Tran"}</definedName>
    <definedName name="fed_1" localSheetId="22" hidden="1">{"Riqfin97",#N/A,FALSE,"Tran";"Riqfinpro",#N/A,FALSE,"Tran"}</definedName>
    <definedName name="fed_1" hidden="1">{"Riqfin97",#N/A,FALSE,"Tran";"Riqfinpro",#N/A,FALSE,"Tran"}</definedName>
    <definedName name="fed_1_1" localSheetId="21" hidden="1">{"Riqfin97",#N/A,FALSE,"Tran";"Riqfinpro",#N/A,FALSE,"Tran"}</definedName>
    <definedName name="fed_1_1" localSheetId="22" hidden="1">{"Riqfin97",#N/A,FALSE,"Tran";"Riqfinpro",#N/A,FALSE,"Tran"}</definedName>
    <definedName name="fed_1_1" hidden="1">{"Riqfin97",#N/A,FALSE,"Tran";"Riqfinpro",#N/A,FALSE,"Tran"}</definedName>
    <definedName name="fed_1_2" localSheetId="21" hidden="1">{"Riqfin97",#N/A,FALSE,"Tran";"Riqfinpro",#N/A,FALSE,"Tran"}</definedName>
    <definedName name="fed_1_2" localSheetId="22" hidden="1">{"Riqfin97",#N/A,FALSE,"Tran";"Riqfinpro",#N/A,FALSE,"Tran"}</definedName>
    <definedName name="fed_1_2" hidden="1">{"Riqfin97",#N/A,FALSE,"Tran";"Riqfinpro",#N/A,FALSE,"Tran"}</definedName>
    <definedName name="fed_1_3" localSheetId="21" hidden="1">{"Riqfin97",#N/A,FALSE,"Tran";"Riqfinpro",#N/A,FALSE,"Tran"}</definedName>
    <definedName name="fed_1_3" localSheetId="22" hidden="1">{"Riqfin97",#N/A,FALSE,"Tran";"Riqfinpro",#N/A,FALSE,"Tran"}</definedName>
    <definedName name="fed_1_3" hidden="1">{"Riqfin97",#N/A,FALSE,"Tran";"Riqfinpro",#N/A,FALSE,"Tran"}</definedName>
    <definedName name="fed_1_4" localSheetId="21" hidden="1">{"Riqfin97",#N/A,FALSE,"Tran";"Riqfinpro",#N/A,FALSE,"Tran"}</definedName>
    <definedName name="fed_1_4" localSheetId="22" hidden="1">{"Riqfin97",#N/A,FALSE,"Tran";"Riqfinpro",#N/A,FALSE,"Tran"}</definedName>
    <definedName name="fed_1_4" hidden="1">{"Riqfin97",#N/A,FALSE,"Tran";"Riqfinpro",#N/A,FALSE,"Tran"}</definedName>
    <definedName name="fed_2" localSheetId="21" hidden="1">{"Riqfin97",#N/A,FALSE,"Tran";"Riqfinpro",#N/A,FALSE,"Tran"}</definedName>
    <definedName name="fed_2" localSheetId="22" hidden="1">{"Riqfin97",#N/A,FALSE,"Tran";"Riqfinpro",#N/A,FALSE,"Tran"}</definedName>
    <definedName name="fed_2" hidden="1">{"Riqfin97",#N/A,FALSE,"Tran";"Riqfinpro",#N/A,FALSE,"Tran"}</definedName>
    <definedName name="fed_3" localSheetId="21" hidden="1">{"Riqfin97",#N/A,FALSE,"Tran";"Riqfinpro",#N/A,FALSE,"Tran"}</definedName>
    <definedName name="fed_3" localSheetId="22" hidden="1">{"Riqfin97",#N/A,FALSE,"Tran";"Riqfinpro",#N/A,FALSE,"Tran"}</definedName>
    <definedName name="fed_3" hidden="1">{"Riqfin97",#N/A,FALSE,"Tran";"Riqfinpro",#N/A,FALSE,"Tran"}</definedName>
    <definedName name="fed_4" localSheetId="21" hidden="1">{"Riqfin97",#N/A,FALSE,"Tran";"Riqfinpro",#N/A,FALSE,"Tran"}</definedName>
    <definedName name="fed_4" localSheetId="22" hidden="1">{"Riqfin97",#N/A,FALSE,"Tran";"Riqfinpro",#N/A,FALSE,"Tran"}</definedName>
    <definedName name="fed_4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hidden="1">{"Riqfin97",#N/A,FALSE,"Tran";"Riqfinpro",#N/A,FALSE,"Tran"}</definedName>
    <definedName name="fer_1" localSheetId="21" hidden="1">{"Riqfin97",#N/A,FALSE,"Tran";"Riqfinpro",#N/A,FALSE,"Tran"}</definedName>
    <definedName name="fer_1" localSheetId="22" hidden="1">{"Riqfin97",#N/A,FALSE,"Tran";"Riqfinpro",#N/A,FALSE,"Tran"}</definedName>
    <definedName name="fer_1" hidden="1">{"Riqfin97",#N/A,FALSE,"Tran";"Riqfinpro",#N/A,FALSE,"Tran"}</definedName>
    <definedName name="fer_1_1" localSheetId="21" hidden="1">{"Riqfin97",#N/A,FALSE,"Tran";"Riqfinpro",#N/A,FALSE,"Tran"}</definedName>
    <definedName name="fer_1_1" localSheetId="22" hidden="1">{"Riqfin97",#N/A,FALSE,"Tran";"Riqfinpro",#N/A,FALSE,"Tran"}</definedName>
    <definedName name="fer_1_1" hidden="1">{"Riqfin97",#N/A,FALSE,"Tran";"Riqfinpro",#N/A,FALSE,"Tran"}</definedName>
    <definedName name="fer_1_2" localSheetId="21" hidden="1">{"Riqfin97",#N/A,FALSE,"Tran";"Riqfinpro",#N/A,FALSE,"Tran"}</definedName>
    <definedName name="fer_1_2" localSheetId="22" hidden="1">{"Riqfin97",#N/A,FALSE,"Tran";"Riqfinpro",#N/A,FALSE,"Tran"}</definedName>
    <definedName name="fer_1_2" hidden="1">{"Riqfin97",#N/A,FALSE,"Tran";"Riqfinpro",#N/A,FALSE,"Tran"}</definedName>
    <definedName name="fer_1_3" localSheetId="21" hidden="1">{"Riqfin97",#N/A,FALSE,"Tran";"Riqfinpro",#N/A,FALSE,"Tran"}</definedName>
    <definedName name="fer_1_3" localSheetId="22" hidden="1">{"Riqfin97",#N/A,FALSE,"Tran";"Riqfinpro",#N/A,FALSE,"Tran"}</definedName>
    <definedName name="fer_1_3" hidden="1">{"Riqfin97",#N/A,FALSE,"Tran";"Riqfinpro",#N/A,FALSE,"Tran"}</definedName>
    <definedName name="fer_1_4" localSheetId="21" hidden="1">{"Riqfin97",#N/A,FALSE,"Tran";"Riqfinpro",#N/A,FALSE,"Tran"}</definedName>
    <definedName name="fer_1_4" localSheetId="22" hidden="1">{"Riqfin97",#N/A,FALSE,"Tran";"Riqfinpro",#N/A,FALSE,"Tran"}</definedName>
    <definedName name="fer_1_4" hidden="1">{"Riqfin97",#N/A,FALSE,"Tran";"Riqfinpro",#N/A,FALSE,"Tran"}</definedName>
    <definedName name="fer_2" localSheetId="21" hidden="1">{"Riqfin97",#N/A,FALSE,"Tran";"Riqfinpro",#N/A,FALSE,"Tran"}</definedName>
    <definedName name="fer_2" localSheetId="22" hidden="1">{"Riqfin97",#N/A,FALSE,"Tran";"Riqfinpro",#N/A,FALSE,"Tran"}</definedName>
    <definedName name="fer_2" hidden="1">{"Riqfin97",#N/A,FALSE,"Tran";"Riqfinpro",#N/A,FALSE,"Tran"}</definedName>
    <definedName name="fer_3" localSheetId="21" hidden="1">{"Riqfin97",#N/A,FALSE,"Tran";"Riqfinpro",#N/A,FALSE,"Tran"}</definedName>
    <definedName name="fer_3" localSheetId="22" hidden="1">{"Riqfin97",#N/A,FALSE,"Tran";"Riqfinpro",#N/A,FALSE,"Tran"}</definedName>
    <definedName name="fer_3" hidden="1">{"Riqfin97",#N/A,FALSE,"Tran";"Riqfinpro",#N/A,FALSE,"Tran"}</definedName>
    <definedName name="fer_4" localSheetId="21" hidden="1">{"Riqfin97",#N/A,FALSE,"Tran";"Riqfinpro",#N/A,FALSE,"Tran"}</definedName>
    <definedName name="fer_4" localSheetId="22" hidden="1">{"Riqfin97",#N/A,FALSE,"Tran";"Riqfinpro",#N/A,FALSE,"Tran"}</definedName>
    <definedName name="fer_4" hidden="1">{"Riqfin97",#N/A,FALSE,"Tran";"Riqfinpro",#N/A,FALSE,"Tran"}</definedName>
    <definedName name="ff" localSheetId="21" hidden="1">{"Tab1",#N/A,FALSE,"P";"Tab2",#N/A,FALSE,"P"}</definedName>
    <definedName name="ff" localSheetId="22" hidden="1">{"Tab1",#N/A,FALSE,"P";"Tab2",#N/A,FALSE,"P"}</definedName>
    <definedName name="ff" hidden="1">{"Tab1",#N/A,FALSE,"P";"Tab2",#N/A,FALSE,"P"}</definedName>
    <definedName name="ff_1" localSheetId="21" hidden="1">{"Tab1",#N/A,FALSE,"P";"Tab2",#N/A,FALSE,"P"}</definedName>
    <definedName name="ff_1" localSheetId="22" hidden="1">{"Tab1",#N/A,FALSE,"P";"Tab2",#N/A,FALSE,"P"}</definedName>
    <definedName name="ff_1" hidden="1">{"Tab1",#N/A,FALSE,"P";"Tab2",#N/A,FALSE,"P"}</definedName>
    <definedName name="ff_1_1" localSheetId="21" hidden="1">{"Tab1",#N/A,FALSE,"P";"Tab2",#N/A,FALSE,"P"}</definedName>
    <definedName name="ff_1_1" localSheetId="22" hidden="1">{"Tab1",#N/A,FALSE,"P";"Tab2",#N/A,FALSE,"P"}</definedName>
    <definedName name="ff_1_1" hidden="1">{"Tab1",#N/A,FALSE,"P";"Tab2",#N/A,FALSE,"P"}</definedName>
    <definedName name="ff_1_2" localSheetId="21" hidden="1">{"Tab1",#N/A,FALSE,"P";"Tab2",#N/A,FALSE,"P"}</definedName>
    <definedName name="ff_1_2" localSheetId="22" hidden="1">{"Tab1",#N/A,FALSE,"P";"Tab2",#N/A,FALSE,"P"}</definedName>
    <definedName name="ff_1_2" hidden="1">{"Tab1",#N/A,FALSE,"P";"Tab2",#N/A,FALSE,"P"}</definedName>
    <definedName name="ff_1_3" localSheetId="21" hidden="1">{"Tab1",#N/A,FALSE,"P";"Tab2",#N/A,FALSE,"P"}</definedName>
    <definedName name="ff_1_3" localSheetId="22" hidden="1">{"Tab1",#N/A,FALSE,"P";"Tab2",#N/A,FALSE,"P"}</definedName>
    <definedName name="ff_1_3" hidden="1">{"Tab1",#N/A,FALSE,"P";"Tab2",#N/A,FALSE,"P"}</definedName>
    <definedName name="ff_1_4" localSheetId="21" hidden="1">{"Tab1",#N/A,FALSE,"P";"Tab2",#N/A,FALSE,"P"}</definedName>
    <definedName name="ff_1_4" localSheetId="22" hidden="1">{"Tab1",#N/A,FALSE,"P";"Tab2",#N/A,FALSE,"P"}</definedName>
    <definedName name="ff_1_4" hidden="1">{"Tab1",#N/A,FALSE,"P";"Tab2",#N/A,FALSE,"P"}</definedName>
    <definedName name="ff_2" localSheetId="21" hidden="1">{"Tab1",#N/A,FALSE,"P";"Tab2",#N/A,FALSE,"P"}</definedName>
    <definedName name="ff_2" localSheetId="22" hidden="1">{"Tab1",#N/A,FALSE,"P";"Tab2",#N/A,FALSE,"P"}</definedName>
    <definedName name="ff_2" hidden="1">{"Tab1",#N/A,FALSE,"P";"Tab2",#N/A,FALSE,"P"}</definedName>
    <definedName name="ff_3" localSheetId="21" hidden="1">{"Tab1",#N/A,FALSE,"P";"Tab2",#N/A,FALSE,"P"}</definedName>
    <definedName name="ff_3" localSheetId="22" hidden="1">{"Tab1",#N/A,FALSE,"P";"Tab2",#N/A,FALSE,"P"}</definedName>
    <definedName name="ff_3" hidden="1">{"Tab1",#N/A,FALSE,"P";"Tab2",#N/A,FALSE,"P"}</definedName>
    <definedName name="ff_4" localSheetId="21" hidden="1">{"Tab1",#N/A,FALSE,"P";"Tab2",#N/A,FALSE,"P"}</definedName>
    <definedName name="ff_4" localSheetId="22" hidden="1">{"Tab1",#N/A,FALSE,"P";"Tab2",#N/A,FALSE,"P"}</definedName>
    <definedName name="ff_4" hidden="1">{"Tab1",#N/A,FALSE,"P";"Tab2",#N/A,FALSE,"P"}</definedName>
    <definedName name="fff" localSheetId="21" hidden="1">{"Tab1",#N/A,FALSE,"P";"Tab2",#N/A,FALSE,"P"}</definedName>
    <definedName name="fff" localSheetId="22" hidden="1">{"Tab1",#N/A,FALSE,"P";"Tab2",#N/A,FALSE,"P"}</definedName>
    <definedName name="fff" hidden="1">{"Tab1",#N/A,FALSE,"P";"Tab2",#N/A,FALSE,"P"}</definedName>
    <definedName name="fff_1" localSheetId="21" hidden="1">{"Tab1",#N/A,FALSE,"P";"Tab2",#N/A,FALSE,"P"}</definedName>
    <definedName name="fff_1" localSheetId="22" hidden="1">{"Tab1",#N/A,FALSE,"P";"Tab2",#N/A,FALSE,"P"}</definedName>
    <definedName name="fff_1" hidden="1">{"Tab1",#N/A,FALSE,"P";"Tab2",#N/A,FALSE,"P"}</definedName>
    <definedName name="fff_1_1" localSheetId="21" hidden="1">{"Tab1",#N/A,FALSE,"P";"Tab2",#N/A,FALSE,"P"}</definedName>
    <definedName name="fff_1_1" localSheetId="22" hidden="1">{"Tab1",#N/A,FALSE,"P";"Tab2",#N/A,FALSE,"P"}</definedName>
    <definedName name="fff_1_1" hidden="1">{"Tab1",#N/A,FALSE,"P";"Tab2",#N/A,FALSE,"P"}</definedName>
    <definedName name="fff_1_2" localSheetId="21" hidden="1">{"Tab1",#N/A,FALSE,"P";"Tab2",#N/A,FALSE,"P"}</definedName>
    <definedName name="fff_1_2" localSheetId="22" hidden="1">{"Tab1",#N/A,FALSE,"P";"Tab2",#N/A,FALSE,"P"}</definedName>
    <definedName name="fff_1_2" hidden="1">{"Tab1",#N/A,FALSE,"P";"Tab2",#N/A,FALSE,"P"}</definedName>
    <definedName name="fff_1_3" localSheetId="21" hidden="1">{"Tab1",#N/A,FALSE,"P";"Tab2",#N/A,FALSE,"P"}</definedName>
    <definedName name="fff_1_3" localSheetId="22" hidden="1">{"Tab1",#N/A,FALSE,"P";"Tab2",#N/A,FALSE,"P"}</definedName>
    <definedName name="fff_1_3" hidden="1">{"Tab1",#N/A,FALSE,"P";"Tab2",#N/A,FALSE,"P"}</definedName>
    <definedName name="fff_1_4" localSheetId="21" hidden="1">{"Tab1",#N/A,FALSE,"P";"Tab2",#N/A,FALSE,"P"}</definedName>
    <definedName name="fff_1_4" localSheetId="22" hidden="1">{"Tab1",#N/A,FALSE,"P";"Tab2",#N/A,FALSE,"P"}</definedName>
    <definedName name="fff_1_4" hidden="1">{"Tab1",#N/A,FALSE,"P";"Tab2",#N/A,FALSE,"P"}</definedName>
    <definedName name="fff_2" localSheetId="21" hidden="1">{"Tab1",#N/A,FALSE,"P";"Tab2",#N/A,FALSE,"P"}</definedName>
    <definedName name="fff_2" localSheetId="22" hidden="1">{"Tab1",#N/A,FALSE,"P";"Tab2",#N/A,FALSE,"P"}</definedName>
    <definedName name="fff_2" hidden="1">{"Tab1",#N/A,FALSE,"P";"Tab2",#N/A,FALSE,"P"}</definedName>
    <definedName name="fff_3" localSheetId="21" hidden="1">{"Tab1",#N/A,FALSE,"P";"Tab2",#N/A,FALSE,"P"}</definedName>
    <definedName name="fff_3" localSheetId="22" hidden="1">{"Tab1",#N/A,FALSE,"P";"Tab2",#N/A,FALSE,"P"}</definedName>
    <definedName name="fff_3" hidden="1">{"Tab1",#N/A,FALSE,"P";"Tab2",#N/A,FALSE,"P"}</definedName>
    <definedName name="fff_4" localSheetId="21" hidden="1">{"Tab1",#N/A,FALSE,"P";"Tab2",#N/A,FALSE,"P"}</definedName>
    <definedName name="fff_4" localSheetId="22" hidden="1">{"Tab1",#N/A,FALSE,"P";"Tab2",#N/A,FALSE,"P"}</definedName>
    <definedName name="fff_4" hidden="1">{"Tab1",#N/A,FALSE,"P";"Tab2",#N/A,FALSE,"P"}</definedName>
    <definedName name="fffa" localSheetId="21" hidden="1">{"'brecha'!$A$1:$J$68","'grafica'!$A$83:$M$94"}</definedName>
    <definedName name="fffa" localSheetId="22" hidden="1">{"'brecha'!$A$1:$J$68","'grafica'!$A$83:$M$94"}</definedName>
    <definedName name="fffa" hidden="1">{"'brecha'!$A$1:$J$68","'grafica'!$A$83:$M$94"}</definedName>
    <definedName name="fffa_1" localSheetId="21" hidden="1">{"'brecha'!$A$1:$J$68","'grafica'!$A$83:$M$94"}</definedName>
    <definedName name="fffa_1" localSheetId="22" hidden="1">{"'brecha'!$A$1:$J$68","'grafica'!$A$83:$M$94"}</definedName>
    <definedName name="fffa_1" hidden="1">{"'brecha'!$A$1:$J$68","'grafica'!$A$83:$M$94"}</definedName>
    <definedName name="fffa_1_1" localSheetId="21" hidden="1">{"'brecha'!$A$1:$J$68","'grafica'!$A$83:$M$94"}</definedName>
    <definedName name="fffa_1_1" localSheetId="22" hidden="1">{"'brecha'!$A$1:$J$68","'grafica'!$A$83:$M$94"}</definedName>
    <definedName name="fffa_1_1" hidden="1">{"'brecha'!$A$1:$J$68","'grafica'!$A$83:$M$94"}</definedName>
    <definedName name="fffa_1_2" localSheetId="21" hidden="1">{"'brecha'!$A$1:$J$68","'grafica'!$A$83:$M$94"}</definedName>
    <definedName name="fffa_1_2" localSheetId="22" hidden="1">{"'brecha'!$A$1:$J$68","'grafica'!$A$83:$M$94"}</definedName>
    <definedName name="fffa_1_2" hidden="1">{"'brecha'!$A$1:$J$68","'grafica'!$A$83:$M$94"}</definedName>
    <definedName name="fffa_1_3" localSheetId="21" hidden="1">{"'brecha'!$A$1:$J$68","'grafica'!$A$83:$M$94"}</definedName>
    <definedName name="fffa_1_3" localSheetId="22" hidden="1">{"'brecha'!$A$1:$J$68","'grafica'!$A$83:$M$94"}</definedName>
    <definedName name="fffa_1_3" hidden="1">{"'brecha'!$A$1:$J$68","'grafica'!$A$83:$M$94"}</definedName>
    <definedName name="fffa_1_4" localSheetId="21" hidden="1">{"'brecha'!$A$1:$J$68","'grafica'!$A$83:$M$94"}</definedName>
    <definedName name="fffa_1_4" localSheetId="22" hidden="1">{"'brecha'!$A$1:$J$68","'grafica'!$A$83:$M$94"}</definedName>
    <definedName name="fffa_1_4" hidden="1">{"'brecha'!$A$1:$J$68","'grafica'!$A$83:$M$94"}</definedName>
    <definedName name="fffa_2" localSheetId="21" hidden="1">{"'brecha'!$A$1:$J$68","'grafica'!$A$83:$M$94"}</definedName>
    <definedName name="fffa_2" localSheetId="22" hidden="1">{"'brecha'!$A$1:$J$68","'grafica'!$A$83:$M$94"}</definedName>
    <definedName name="fffa_2" hidden="1">{"'brecha'!$A$1:$J$68","'grafica'!$A$83:$M$94"}</definedName>
    <definedName name="fffa_3" localSheetId="21" hidden="1">{"'brecha'!$A$1:$J$68","'grafica'!$A$83:$M$94"}</definedName>
    <definedName name="fffa_3" localSheetId="22" hidden="1">{"'brecha'!$A$1:$J$68","'grafica'!$A$83:$M$94"}</definedName>
    <definedName name="fffa_3" hidden="1">{"'brecha'!$A$1:$J$68","'grafica'!$A$83:$M$94"}</definedName>
    <definedName name="fffa_4" localSheetId="21" hidden="1">{"'brecha'!$A$1:$J$68","'grafica'!$A$83:$M$94"}</definedName>
    <definedName name="fffa_4" localSheetId="22" hidden="1">{"'brecha'!$A$1:$J$68","'grafica'!$A$83:$M$94"}</definedName>
    <definedName name="fffa_4" hidden="1">{"'brecha'!$A$1:$J$68","'grafica'!$A$83:$M$94"}</definedName>
    <definedName name="FFFF" localSheetId="22" hidden="1">#REF!</definedName>
    <definedName name="FFFF" hidden="1">[105]CUADRO1!$A$264:$A$269</definedName>
    <definedName name="ffffff" localSheetId="21" hidden="1">{"Tab1",#N/A,FALSE,"P";"Tab2",#N/A,FALSE,"P"}</definedName>
    <definedName name="ffffff" localSheetId="22" hidden="1">{"Tab1",#N/A,FALSE,"P";"Tab2",#N/A,FALSE,"P"}</definedName>
    <definedName name="ffffff" hidden="1">{"Tab1",#N/A,FALSE,"P";"Tab2",#N/A,FALSE,"P"}</definedName>
    <definedName name="ffffff_1" localSheetId="21" hidden="1">{"Tab1",#N/A,FALSE,"P";"Tab2",#N/A,FALSE,"P"}</definedName>
    <definedName name="ffffff_1" localSheetId="22" hidden="1">{"Tab1",#N/A,FALSE,"P";"Tab2",#N/A,FALSE,"P"}</definedName>
    <definedName name="ffffff_1" hidden="1">{"Tab1",#N/A,FALSE,"P";"Tab2",#N/A,FALSE,"P"}</definedName>
    <definedName name="ffffff_1_1" localSheetId="21" hidden="1">{"Tab1",#N/A,FALSE,"P";"Tab2",#N/A,FALSE,"P"}</definedName>
    <definedName name="ffffff_1_1" localSheetId="22" hidden="1">{"Tab1",#N/A,FALSE,"P";"Tab2",#N/A,FALSE,"P"}</definedName>
    <definedName name="ffffff_1_1" hidden="1">{"Tab1",#N/A,FALSE,"P";"Tab2",#N/A,FALSE,"P"}</definedName>
    <definedName name="ffffff_1_2" localSheetId="21" hidden="1">{"Tab1",#N/A,FALSE,"P";"Tab2",#N/A,FALSE,"P"}</definedName>
    <definedName name="ffffff_1_2" localSheetId="22" hidden="1">{"Tab1",#N/A,FALSE,"P";"Tab2",#N/A,FALSE,"P"}</definedName>
    <definedName name="ffffff_1_2" hidden="1">{"Tab1",#N/A,FALSE,"P";"Tab2",#N/A,FALSE,"P"}</definedName>
    <definedName name="ffffff_1_3" localSheetId="21" hidden="1">{"Tab1",#N/A,FALSE,"P";"Tab2",#N/A,FALSE,"P"}</definedName>
    <definedName name="ffffff_1_3" localSheetId="22" hidden="1">{"Tab1",#N/A,FALSE,"P";"Tab2",#N/A,FALSE,"P"}</definedName>
    <definedName name="ffffff_1_3" hidden="1">{"Tab1",#N/A,FALSE,"P";"Tab2",#N/A,FALSE,"P"}</definedName>
    <definedName name="ffffff_1_4" localSheetId="21" hidden="1">{"Tab1",#N/A,FALSE,"P";"Tab2",#N/A,FALSE,"P"}</definedName>
    <definedName name="ffffff_1_4" localSheetId="22" hidden="1">{"Tab1",#N/A,FALSE,"P";"Tab2",#N/A,FALSE,"P"}</definedName>
    <definedName name="ffffff_1_4" hidden="1">{"Tab1",#N/A,FALSE,"P";"Tab2",#N/A,FALSE,"P"}</definedName>
    <definedName name="ffffff_2" localSheetId="21" hidden="1">{"Tab1",#N/A,FALSE,"P";"Tab2",#N/A,FALSE,"P"}</definedName>
    <definedName name="ffffff_2" localSheetId="22" hidden="1">{"Tab1",#N/A,FALSE,"P";"Tab2",#N/A,FALSE,"P"}</definedName>
    <definedName name="ffffff_2" hidden="1">{"Tab1",#N/A,FALSE,"P";"Tab2",#N/A,FALSE,"P"}</definedName>
    <definedName name="ffffff_3" localSheetId="21" hidden="1">{"Tab1",#N/A,FALSE,"P";"Tab2",#N/A,FALSE,"P"}</definedName>
    <definedName name="ffffff_3" localSheetId="22" hidden="1">{"Tab1",#N/A,FALSE,"P";"Tab2",#N/A,FALSE,"P"}</definedName>
    <definedName name="ffffff_3" hidden="1">{"Tab1",#N/A,FALSE,"P";"Tab2",#N/A,FALSE,"P"}</definedName>
    <definedName name="ffffff_4" localSheetId="21" hidden="1">{"Tab1",#N/A,FALSE,"P";"Tab2",#N/A,FALSE,"P"}</definedName>
    <definedName name="ffffff_4" localSheetId="22" hidden="1">{"Tab1",#N/A,FALSE,"P";"Tab2",#N/A,FALSE,"P"}</definedName>
    <definedName name="ffffff_4" hidden="1">{"Tab1",#N/A,FALSE,"P";"Tab2",#N/A,FALSE,"P"}</definedName>
    <definedName name="fffffff" localSheetId="21" hidden="1">{"Minpmon",#N/A,FALSE,"Monthinput"}</definedName>
    <definedName name="fffffff" localSheetId="22" hidden="1">{"Minpmon",#N/A,FALSE,"Monthinput"}</definedName>
    <definedName name="fffffff" hidden="1">{"Minpmon",#N/A,FALSE,"Monthinput"}</definedName>
    <definedName name="fffffff_1" localSheetId="21" hidden="1">{"Minpmon",#N/A,FALSE,"Monthinput"}</definedName>
    <definedName name="fffffff_1" localSheetId="22" hidden="1">{"Minpmon",#N/A,FALSE,"Monthinput"}</definedName>
    <definedName name="fffffff_1" hidden="1">{"Minpmon",#N/A,FALSE,"Monthinput"}</definedName>
    <definedName name="fffffff_1_1" localSheetId="21" hidden="1">{"Minpmon",#N/A,FALSE,"Monthinput"}</definedName>
    <definedName name="fffffff_1_1" localSheetId="22" hidden="1">{"Minpmon",#N/A,FALSE,"Monthinput"}</definedName>
    <definedName name="fffffff_1_1" hidden="1">{"Minpmon",#N/A,FALSE,"Monthinput"}</definedName>
    <definedName name="fffffff_1_2" localSheetId="21" hidden="1">{"Minpmon",#N/A,FALSE,"Monthinput"}</definedName>
    <definedName name="fffffff_1_2" localSheetId="22" hidden="1">{"Minpmon",#N/A,FALSE,"Monthinput"}</definedName>
    <definedName name="fffffff_1_2" hidden="1">{"Minpmon",#N/A,FALSE,"Monthinput"}</definedName>
    <definedName name="fffffff_1_3" localSheetId="21" hidden="1">{"Minpmon",#N/A,FALSE,"Monthinput"}</definedName>
    <definedName name="fffffff_1_3" localSheetId="22" hidden="1">{"Minpmon",#N/A,FALSE,"Monthinput"}</definedName>
    <definedName name="fffffff_1_3" hidden="1">{"Minpmon",#N/A,FALSE,"Monthinput"}</definedName>
    <definedName name="fffffff_1_4" localSheetId="21" hidden="1">{"Minpmon",#N/A,FALSE,"Monthinput"}</definedName>
    <definedName name="fffffff_1_4" localSheetId="22" hidden="1">{"Minpmon",#N/A,FALSE,"Monthinput"}</definedName>
    <definedName name="fffffff_1_4" hidden="1">{"Minpmon",#N/A,FALSE,"Monthinput"}</definedName>
    <definedName name="fffffff_2" localSheetId="21" hidden="1">{"Minpmon",#N/A,FALSE,"Monthinput"}</definedName>
    <definedName name="fffffff_2" localSheetId="22" hidden="1">{"Minpmon",#N/A,FALSE,"Monthinput"}</definedName>
    <definedName name="fffffff_2" hidden="1">{"Minpmon",#N/A,FALSE,"Monthinput"}</definedName>
    <definedName name="fffffff_3" localSheetId="21" hidden="1">{"Minpmon",#N/A,FALSE,"Monthinput"}</definedName>
    <definedName name="fffffff_3" localSheetId="22" hidden="1">{"Minpmon",#N/A,FALSE,"Monthinput"}</definedName>
    <definedName name="fffffff_3" hidden="1">{"Minpmon",#N/A,FALSE,"Monthinput"}</definedName>
    <definedName name="fffffff_4" localSheetId="21" hidden="1">{"Minpmon",#N/A,FALSE,"Monthinput"}</definedName>
    <definedName name="fffffff_4" localSheetId="22" hidden="1">{"Minpmon",#N/A,FALSE,"Monthinput"}</definedName>
    <definedName name="fffffff_4" hidden="1">{"Minpmon",#N/A,FALSE,"Monthinput"}</definedName>
    <definedName name="ffffffffffffff" localSheetId="21" hidden="1">{"Riqfin97",#N/A,FALSE,"Tran";"Riqfinpro",#N/A,FALSE,"Tran"}</definedName>
    <definedName name="ffffffffffffff" localSheetId="22" hidden="1">{"Riqfin97",#N/A,FALSE,"Tran";"Riqfinpro",#N/A,FALSE,"Tran"}</definedName>
    <definedName name="ffffffffffffff" hidden="1">{"Riqfin97",#N/A,FALSE,"Tran";"Riqfinpro",#N/A,FALSE,"Tran"}</definedName>
    <definedName name="ffffffffffffff_1" localSheetId="21" hidden="1">{"Riqfin97",#N/A,FALSE,"Tran";"Riqfinpro",#N/A,FALSE,"Tran"}</definedName>
    <definedName name="ffffffffffffff_1" localSheetId="22" hidden="1">{"Riqfin97",#N/A,FALSE,"Tran";"Riqfinpro",#N/A,FALSE,"Tran"}</definedName>
    <definedName name="ffffffffffffff_1" hidden="1">{"Riqfin97",#N/A,FALSE,"Tran";"Riqfinpro",#N/A,FALSE,"Tran"}</definedName>
    <definedName name="ffffffffffffff_1_1" localSheetId="21" hidden="1">{"Riqfin97",#N/A,FALSE,"Tran";"Riqfinpro",#N/A,FALSE,"Tran"}</definedName>
    <definedName name="ffffffffffffff_1_1" localSheetId="22" hidden="1">{"Riqfin97",#N/A,FALSE,"Tran";"Riqfinpro",#N/A,FALSE,"Tran"}</definedName>
    <definedName name="ffffffffffffff_1_1" hidden="1">{"Riqfin97",#N/A,FALSE,"Tran";"Riqfinpro",#N/A,FALSE,"Tran"}</definedName>
    <definedName name="ffffffffffffff_1_2" localSheetId="21" hidden="1">{"Riqfin97",#N/A,FALSE,"Tran";"Riqfinpro",#N/A,FALSE,"Tran"}</definedName>
    <definedName name="ffffffffffffff_1_2" localSheetId="22" hidden="1">{"Riqfin97",#N/A,FALSE,"Tran";"Riqfinpro",#N/A,FALSE,"Tran"}</definedName>
    <definedName name="ffffffffffffff_1_2" hidden="1">{"Riqfin97",#N/A,FALSE,"Tran";"Riqfinpro",#N/A,FALSE,"Tran"}</definedName>
    <definedName name="ffffffffffffff_1_3" localSheetId="21" hidden="1">{"Riqfin97",#N/A,FALSE,"Tran";"Riqfinpro",#N/A,FALSE,"Tran"}</definedName>
    <definedName name="ffffffffffffff_1_3" localSheetId="22" hidden="1">{"Riqfin97",#N/A,FALSE,"Tran";"Riqfinpro",#N/A,FALSE,"Tran"}</definedName>
    <definedName name="ffffffffffffff_1_3" hidden="1">{"Riqfin97",#N/A,FALSE,"Tran";"Riqfinpro",#N/A,FALSE,"Tran"}</definedName>
    <definedName name="ffffffffffffff_1_4" localSheetId="21" hidden="1">{"Riqfin97",#N/A,FALSE,"Tran";"Riqfinpro",#N/A,FALSE,"Tran"}</definedName>
    <definedName name="ffffffffffffff_1_4" localSheetId="22" hidden="1">{"Riqfin97",#N/A,FALSE,"Tran";"Riqfinpro",#N/A,FALSE,"Tran"}</definedName>
    <definedName name="ffffffffffffff_1_4" hidden="1">{"Riqfin97",#N/A,FALSE,"Tran";"Riqfinpro",#N/A,FALSE,"Tran"}</definedName>
    <definedName name="ffffffffffffff_2" localSheetId="21" hidden="1">{"Riqfin97",#N/A,FALSE,"Tran";"Riqfinpro",#N/A,FALSE,"Tran"}</definedName>
    <definedName name="ffffffffffffff_2" localSheetId="22" hidden="1">{"Riqfin97",#N/A,FALSE,"Tran";"Riqfinpro",#N/A,FALSE,"Tran"}</definedName>
    <definedName name="ffffffffffffff_2" hidden="1">{"Riqfin97",#N/A,FALSE,"Tran";"Riqfinpro",#N/A,FALSE,"Tran"}</definedName>
    <definedName name="ffffffffffffff_3" localSheetId="21" hidden="1">{"Riqfin97",#N/A,FALSE,"Tran";"Riqfinpro",#N/A,FALSE,"Tran"}</definedName>
    <definedName name="ffffffffffffff_3" localSheetId="22" hidden="1">{"Riqfin97",#N/A,FALSE,"Tran";"Riqfinpro",#N/A,FALSE,"Tran"}</definedName>
    <definedName name="ffffffffffffff_3" hidden="1">{"Riqfin97",#N/A,FALSE,"Tran";"Riqfinpro",#N/A,FALSE,"Tran"}</definedName>
    <definedName name="ffffffffffffff_4" localSheetId="21" hidden="1">{"Riqfin97",#N/A,FALSE,"Tran";"Riqfinpro",#N/A,FALSE,"Tran"}</definedName>
    <definedName name="ffffffffffffff_4" localSheetId="22" hidden="1">{"Riqfin97",#N/A,FALSE,"Tran";"Riqfinpro",#N/A,FALSE,"Tran"}</definedName>
    <definedName name="ffffffffffffff_4" hidden="1">{"Riqfin97",#N/A,FALSE,"Tran";"Riqfinpro",#N/A,FALSE,"Tran"}</definedName>
    <definedName name="ffggg" localSheetId="21" hidden="1">{"Tab1",#N/A,FALSE,"P";"Tab2",#N/A,FALSE,"P"}</definedName>
    <definedName name="ffggg" localSheetId="22" hidden="1">{"Tab1",#N/A,FALSE,"P";"Tab2",#N/A,FALSE,"P"}</definedName>
    <definedName name="ffggg" hidden="1">{"Tab1",#N/A,FALSE,"P";"Tab2",#N/A,FALSE,"P"}</definedName>
    <definedName name="FFNN" localSheetId="21">#REF!</definedName>
    <definedName name="FFNN" localSheetId="22">#REF!</definedName>
    <definedName name="FFNN">#REF!</definedName>
    <definedName name="fg" localSheetId="22">#REF!</definedName>
    <definedName name="fg">'[96]19'!$A$1</definedName>
    <definedName name="fgd" localSheetId="21">#REF!</definedName>
    <definedName name="fgd" localSheetId="22">#REF!</definedName>
    <definedName name="fgd">#REF!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hidden="1">{"Riqfin97",#N/A,FALSE,"Tran";"Riqfinpro",#N/A,FALSE,"Tran"}</definedName>
    <definedName name="fgf_1" localSheetId="21" hidden="1">{"Riqfin97",#N/A,FALSE,"Tran";"Riqfinpro",#N/A,FALSE,"Tran"}</definedName>
    <definedName name="fgf_1" localSheetId="22" hidden="1">{"Riqfin97",#N/A,FALSE,"Tran";"Riqfinpro",#N/A,FALSE,"Tran"}</definedName>
    <definedName name="fgf_1" hidden="1">{"Riqfin97",#N/A,FALSE,"Tran";"Riqfinpro",#N/A,FALSE,"Tran"}</definedName>
    <definedName name="fgf_1_1" localSheetId="21" hidden="1">{"Riqfin97",#N/A,FALSE,"Tran";"Riqfinpro",#N/A,FALSE,"Tran"}</definedName>
    <definedName name="fgf_1_1" localSheetId="22" hidden="1">{"Riqfin97",#N/A,FALSE,"Tran";"Riqfinpro",#N/A,FALSE,"Tran"}</definedName>
    <definedName name="fgf_1_1" hidden="1">{"Riqfin97",#N/A,FALSE,"Tran";"Riqfinpro",#N/A,FALSE,"Tran"}</definedName>
    <definedName name="fgf_1_2" localSheetId="21" hidden="1">{"Riqfin97",#N/A,FALSE,"Tran";"Riqfinpro",#N/A,FALSE,"Tran"}</definedName>
    <definedName name="fgf_1_2" localSheetId="22" hidden="1">{"Riqfin97",#N/A,FALSE,"Tran";"Riqfinpro",#N/A,FALSE,"Tran"}</definedName>
    <definedName name="fgf_1_2" hidden="1">{"Riqfin97",#N/A,FALSE,"Tran";"Riqfinpro",#N/A,FALSE,"Tran"}</definedName>
    <definedName name="fgf_1_3" localSheetId="21" hidden="1">{"Riqfin97",#N/A,FALSE,"Tran";"Riqfinpro",#N/A,FALSE,"Tran"}</definedName>
    <definedName name="fgf_1_3" localSheetId="22" hidden="1">{"Riqfin97",#N/A,FALSE,"Tran";"Riqfinpro",#N/A,FALSE,"Tran"}</definedName>
    <definedName name="fgf_1_3" hidden="1">{"Riqfin97",#N/A,FALSE,"Tran";"Riqfinpro",#N/A,FALSE,"Tran"}</definedName>
    <definedName name="fgf_1_4" localSheetId="21" hidden="1">{"Riqfin97",#N/A,FALSE,"Tran";"Riqfinpro",#N/A,FALSE,"Tran"}</definedName>
    <definedName name="fgf_1_4" localSheetId="22" hidden="1">{"Riqfin97",#N/A,FALSE,"Tran";"Riqfinpro",#N/A,FALSE,"Tran"}</definedName>
    <definedName name="fgf_1_4" hidden="1">{"Riqfin97",#N/A,FALSE,"Tran";"Riqfinpro",#N/A,FALSE,"Tran"}</definedName>
    <definedName name="fgf_2" localSheetId="21" hidden="1">{"Riqfin97",#N/A,FALSE,"Tran";"Riqfinpro",#N/A,FALSE,"Tran"}</definedName>
    <definedName name="fgf_2" localSheetId="22" hidden="1">{"Riqfin97",#N/A,FALSE,"Tran";"Riqfinpro",#N/A,FALSE,"Tran"}</definedName>
    <definedName name="fgf_2" hidden="1">{"Riqfin97",#N/A,FALSE,"Tran";"Riqfinpro",#N/A,FALSE,"Tran"}</definedName>
    <definedName name="fgf_3" localSheetId="21" hidden="1">{"Riqfin97",#N/A,FALSE,"Tran";"Riqfinpro",#N/A,FALSE,"Tran"}</definedName>
    <definedName name="fgf_3" localSheetId="22" hidden="1">{"Riqfin97",#N/A,FALSE,"Tran";"Riqfinpro",#N/A,FALSE,"Tran"}</definedName>
    <definedName name="fgf_3" hidden="1">{"Riqfin97",#N/A,FALSE,"Tran";"Riqfinpro",#N/A,FALSE,"Tran"}</definedName>
    <definedName name="fgf_4" localSheetId="21" hidden="1">{"Riqfin97",#N/A,FALSE,"Tran";"Riqfinpro",#N/A,FALSE,"Tran"}</definedName>
    <definedName name="fgf_4" localSheetId="22" hidden="1">{"Riqfin97",#N/A,FALSE,"Tran";"Riqfinpro",#N/A,FALSE,"Tran"}</definedName>
    <definedName name="fgf_4" hidden="1">{"Riqfin97",#N/A,FALSE,"Tran";"Riqfinpro",#N/A,FALSE,"Tran"}</definedName>
    <definedName name="FIDR">#REF!</definedName>
    <definedName name="fig3a" localSheetId="21">#REF!</definedName>
    <definedName name="fig3a" localSheetId="22">#REF!</definedName>
    <definedName name="fig3a">#REF!</definedName>
    <definedName name="FIM">#REF!</definedName>
    <definedName name="fin" localSheetId="21">#REF!</definedName>
    <definedName name="fin" localSheetId="22">#REF!</definedName>
    <definedName name="fin">#REF!</definedName>
    <definedName name="finan" localSheetId="21">#REF!</definedName>
    <definedName name="finan" localSheetId="22">#REF!</definedName>
    <definedName name="finan">#REF!</definedName>
    <definedName name="finan1" localSheetId="21">#REF!</definedName>
    <definedName name="finan1" localSheetId="22">#REF!</definedName>
    <definedName name="finan1">#REF!</definedName>
    <definedName name="finan3_D" localSheetId="21">#REF!</definedName>
    <definedName name="finan3_D" localSheetId="22">#REF!</definedName>
    <definedName name="finan3_D">#REF!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hidden="1">{"Tab1",#N/A,FALSE,"P";"Tab2",#N/A,FALSE,"P"}</definedName>
    <definedName name="Financing_1" localSheetId="21" hidden="1">{"Tab1",#N/A,FALSE,"P";"Tab2",#N/A,FALSE,"P"}</definedName>
    <definedName name="Financing_1" localSheetId="22" hidden="1">{"Tab1",#N/A,FALSE,"P";"Tab2",#N/A,FALSE,"P"}</definedName>
    <definedName name="Financing_1" hidden="1">{"Tab1",#N/A,FALSE,"P";"Tab2",#N/A,FALSE,"P"}</definedName>
    <definedName name="Financing_1_1" localSheetId="21" hidden="1">{"Tab1",#N/A,FALSE,"P";"Tab2",#N/A,FALSE,"P"}</definedName>
    <definedName name="Financing_1_1" localSheetId="22" hidden="1">{"Tab1",#N/A,FALSE,"P";"Tab2",#N/A,FALSE,"P"}</definedName>
    <definedName name="Financing_1_1" hidden="1">{"Tab1",#N/A,FALSE,"P";"Tab2",#N/A,FALSE,"P"}</definedName>
    <definedName name="Financing_1_2" localSheetId="21" hidden="1">{"Tab1",#N/A,FALSE,"P";"Tab2",#N/A,FALSE,"P"}</definedName>
    <definedName name="Financing_1_2" localSheetId="22" hidden="1">{"Tab1",#N/A,FALSE,"P";"Tab2",#N/A,FALSE,"P"}</definedName>
    <definedName name="Financing_1_2" hidden="1">{"Tab1",#N/A,FALSE,"P";"Tab2",#N/A,FALSE,"P"}</definedName>
    <definedName name="Financing_1_3" localSheetId="21" hidden="1">{"Tab1",#N/A,FALSE,"P";"Tab2",#N/A,FALSE,"P"}</definedName>
    <definedName name="Financing_1_3" localSheetId="22" hidden="1">{"Tab1",#N/A,FALSE,"P";"Tab2",#N/A,FALSE,"P"}</definedName>
    <definedName name="Financing_1_3" hidden="1">{"Tab1",#N/A,FALSE,"P";"Tab2",#N/A,FALSE,"P"}</definedName>
    <definedName name="Financing_1_4" localSheetId="21" hidden="1">{"Tab1",#N/A,FALSE,"P";"Tab2",#N/A,FALSE,"P"}</definedName>
    <definedName name="Financing_1_4" localSheetId="22" hidden="1">{"Tab1",#N/A,FALSE,"P";"Tab2",#N/A,FALSE,"P"}</definedName>
    <definedName name="Financing_1_4" hidden="1">{"Tab1",#N/A,FALSE,"P";"Tab2",#N/A,FALSE,"P"}</definedName>
    <definedName name="Financing_2" localSheetId="21" hidden="1">{"Tab1",#N/A,FALSE,"P";"Tab2",#N/A,FALSE,"P"}</definedName>
    <definedName name="Financing_2" localSheetId="22" hidden="1">{"Tab1",#N/A,FALSE,"P";"Tab2",#N/A,FALSE,"P"}</definedName>
    <definedName name="Financing_2" hidden="1">{"Tab1",#N/A,FALSE,"P";"Tab2",#N/A,FALSE,"P"}</definedName>
    <definedName name="Financing_3" localSheetId="21" hidden="1">{"Tab1",#N/A,FALSE,"P";"Tab2",#N/A,FALSE,"P"}</definedName>
    <definedName name="Financing_3" localSheetId="22" hidden="1">{"Tab1",#N/A,FALSE,"P";"Tab2",#N/A,FALSE,"P"}</definedName>
    <definedName name="Financing_3" hidden="1">{"Tab1",#N/A,FALSE,"P";"Tab2",#N/A,FALSE,"P"}</definedName>
    <definedName name="Financing_4" localSheetId="21" hidden="1">{"Tab1",#N/A,FALSE,"P";"Tab2",#N/A,FALSE,"P"}</definedName>
    <definedName name="Financing_4" localSheetId="22" hidden="1">{"Tab1",#N/A,FALSE,"P";"Tab2",#N/A,FALSE,"P"}</definedName>
    <definedName name="Financing_4" hidden="1">{"Tab1",#N/A,FALSE,"P";"Tab2",#N/A,FALSE,"P"}</definedName>
    <definedName name="find.this2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21" hidden="1">{"mt1",#N/A,FALSE,"Debt";"mt2",#N/A,FALSE,"Debt";"mt3",#N/A,FALSE,"Debt";"mt4",#N/A,FALSE,"Debt";"mt5",#N/A,FALSE,"Debt";"mt6",#N/A,FALSE,"Debt";"mt7",#N/A,FALSE,"Debt"}</definedName>
    <definedName name="findthis" localSheetId="22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NREQ">#REF!</definedName>
    <definedName name="FISC" localSheetId="21">#REF!</definedName>
    <definedName name="FISC" localSheetId="22">#REF!</definedName>
    <definedName name="FISC">#REF!</definedName>
    <definedName name="FISINP" localSheetId="22">#REF!</definedName>
    <definedName name="FISINP">[67]fiscal!$B$6:$M$45</definedName>
    <definedName name="FISUM" localSheetId="21">#REF!</definedName>
    <definedName name="FISUM" localSheetId="22">#REF!</definedName>
    <definedName name="FISUM">#REF!</definedName>
    <definedName name="FJHDSAFJKHDSA" localSheetId="11">Scheduled_Payment+Extra_Payment</definedName>
    <definedName name="FJHDSAFJKHDSA" localSheetId="13">Scheduled_Payment+Extra_Payment</definedName>
    <definedName name="FJHDSAFJKHDSA" localSheetId="14">Scheduled_Payment+Extra_Payment</definedName>
    <definedName name="FJHDSAFJKHDSA" localSheetId="16">Scheduled_Payment+Extra_Payment</definedName>
    <definedName name="FJHDSAFJKHDSA" localSheetId="21">Scheduled_Payment+Extra_Payment</definedName>
    <definedName name="FJHDSAFJKHDSA" localSheetId="22">Scheduled_Payment+Extra_Payment</definedName>
    <definedName name="FJHDSAFJKHDSA" localSheetId="3">Scheduled_Payment+Extra_Payment</definedName>
    <definedName name="FJHDSAFJKHDSA" localSheetId="4">Scheduled_Payment+Extra_Payment</definedName>
    <definedName name="FJHDSAFJKHDSA" localSheetId="5">Scheduled_Payment+Extra_Payment</definedName>
    <definedName name="FJHDSAFJKHDSA" localSheetId="6">Scheduled_Payment+Extra_Payment</definedName>
    <definedName name="FJHDSAFJKHDSA" localSheetId="7">Scheduled_Payment+Extra_Payment</definedName>
    <definedName name="FJHDSAFJKHDSA" localSheetId="9">Scheduled_Payment+Extra_Payment</definedName>
    <definedName name="FJHDSAFJKHDSA">Scheduled_Payment+Extra_Payment</definedName>
    <definedName name="FLOPEC" localSheetId="21">#REF!</definedName>
    <definedName name="FLOPEC" localSheetId="22">#REF!</definedName>
    <definedName name="FLOPEC">#REF!</definedName>
    <definedName name="FLOWS" localSheetId="21">#REF!</definedName>
    <definedName name="FLOWS" localSheetId="22">#REF!</definedName>
    <definedName name="FLOWS">#REF!</definedName>
    <definedName name="fluct" localSheetId="21">#REF!</definedName>
    <definedName name="fluct" localSheetId="22">#REF!</definedName>
    <definedName name="fluct">#REF!</definedName>
    <definedName name="FLUJO" localSheetId="22">#REF!</definedName>
    <definedName name="FLUJO">'[106]Base de Datos Proyecciones'!$A$2:$H$2</definedName>
    <definedName name="flujo1" localSheetId="22">#REF!</definedName>
    <definedName name="flujo1">[43]FMI!$A$4:$CM$42</definedName>
    <definedName name="flujo2" localSheetId="22">#REF!</definedName>
    <definedName name="flujo2">[43]FMI!$A$44:$CM$80</definedName>
    <definedName name="FLUJO3" localSheetId="22">#REF!</definedName>
    <definedName name="FLUJO3">[43]FMI!$A$86:$CM$117</definedName>
    <definedName name="FLUJOS" localSheetId="22">#REF!</definedName>
    <definedName name="FLUJOS">[43]FMI!$A$5:$BV$77</definedName>
    <definedName name="FLUJOS_RECURSOS" localSheetId="21">#REF!</definedName>
    <definedName name="FLUJOS_RECURSOS" localSheetId="22">#REF!</definedName>
    <definedName name="FLUJOS_RECURSOS">#REF!</definedName>
    <definedName name="FMB">#REF!</definedName>
    <definedName name="FNI" localSheetId="21">#REF!</definedName>
    <definedName name="FNI" localSheetId="22">#REF!</definedName>
    <definedName name="FNI">#REF!</definedName>
    <definedName name="FO" localSheetId="22">#REF!</definedName>
    <definedName name="FO">[50]Base!$AL1</definedName>
    <definedName name="FODESEC" localSheetId="21">#REF!</definedName>
    <definedName name="FODESEC" localSheetId="22">#REF!</definedName>
    <definedName name="FODESEC">#REF!</definedName>
    <definedName name="FONDO_REINTEGRABLE" localSheetId="22">#REF!</definedName>
    <definedName name="FONDO_REINTEGRABLE">[107]INFOP!$C$6</definedName>
    <definedName name="formato" localSheetId="21">#REF!</definedName>
    <definedName name="formato" localSheetId="22">#REF!</definedName>
    <definedName name="formato">#REF!</definedName>
    <definedName name="FRAMENO" localSheetId="21">#REF!</definedName>
    <definedName name="FRAMENO" localSheetId="22">#REF!</definedName>
    <definedName name="FRAMENO">#REF!</definedName>
    <definedName name="FRAMEYES" localSheetId="21">#REF!</definedName>
    <definedName name="FRAMEYES" localSheetId="22">#REF!</definedName>
    <definedName name="FRAMEYES">#REF!</definedName>
    <definedName name="fre" localSheetId="21" hidden="1">{"Tab1",#N/A,FALSE,"P";"Tab2",#N/A,FALSE,"P"}</definedName>
    <definedName name="fre" localSheetId="22" hidden="1">{"Tab1",#N/A,FALSE,"P";"Tab2",#N/A,FALSE,"P"}</definedName>
    <definedName name="fre" hidden="1">{"Tab1",#N/A,FALSE,"P";"Tab2",#N/A,FALSE,"P"}</definedName>
    <definedName name="fre_1" localSheetId="21" hidden="1">{"Tab1",#N/A,FALSE,"P";"Tab2",#N/A,FALSE,"P"}</definedName>
    <definedName name="fre_1" localSheetId="22" hidden="1">{"Tab1",#N/A,FALSE,"P";"Tab2",#N/A,FALSE,"P"}</definedName>
    <definedName name="fre_1" hidden="1">{"Tab1",#N/A,FALSE,"P";"Tab2",#N/A,FALSE,"P"}</definedName>
    <definedName name="fre_1_1" localSheetId="21" hidden="1">{"Tab1",#N/A,FALSE,"P";"Tab2",#N/A,FALSE,"P"}</definedName>
    <definedName name="fre_1_1" localSheetId="22" hidden="1">{"Tab1",#N/A,FALSE,"P";"Tab2",#N/A,FALSE,"P"}</definedName>
    <definedName name="fre_1_1" hidden="1">{"Tab1",#N/A,FALSE,"P";"Tab2",#N/A,FALSE,"P"}</definedName>
    <definedName name="fre_1_2" localSheetId="21" hidden="1">{"Tab1",#N/A,FALSE,"P";"Tab2",#N/A,FALSE,"P"}</definedName>
    <definedName name="fre_1_2" localSheetId="22" hidden="1">{"Tab1",#N/A,FALSE,"P";"Tab2",#N/A,FALSE,"P"}</definedName>
    <definedName name="fre_1_2" hidden="1">{"Tab1",#N/A,FALSE,"P";"Tab2",#N/A,FALSE,"P"}</definedName>
    <definedName name="fre_1_3" localSheetId="21" hidden="1">{"Tab1",#N/A,FALSE,"P";"Tab2",#N/A,FALSE,"P"}</definedName>
    <definedName name="fre_1_3" localSheetId="22" hidden="1">{"Tab1",#N/A,FALSE,"P";"Tab2",#N/A,FALSE,"P"}</definedName>
    <definedName name="fre_1_3" hidden="1">{"Tab1",#N/A,FALSE,"P";"Tab2",#N/A,FALSE,"P"}</definedName>
    <definedName name="fre_1_4" localSheetId="21" hidden="1">{"Tab1",#N/A,FALSE,"P";"Tab2",#N/A,FALSE,"P"}</definedName>
    <definedName name="fre_1_4" localSheetId="22" hidden="1">{"Tab1",#N/A,FALSE,"P";"Tab2",#N/A,FALSE,"P"}</definedName>
    <definedName name="fre_1_4" hidden="1">{"Tab1",#N/A,FALSE,"P";"Tab2",#N/A,FALSE,"P"}</definedName>
    <definedName name="fre_2" localSheetId="21" hidden="1">{"Tab1",#N/A,FALSE,"P";"Tab2",#N/A,FALSE,"P"}</definedName>
    <definedName name="fre_2" localSheetId="22" hidden="1">{"Tab1",#N/A,FALSE,"P";"Tab2",#N/A,FALSE,"P"}</definedName>
    <definedName name="fre_2" hidden="1">{"Tab1",#N/A,FALSE,"P";"Tab2",#N/A,FALSE,"P"}</definedName>
    <definedName name="fre_3" localSheetId="21" hidden="1">{"Tab1",#N/A,FALSE,"P";"Tab2",#N/A,FALSE,"P"}</definedName>
    <definedName name="fre_3" localSheetId="22" hidden="1">{"Tab1",#N/A,FALSE,"P";"Tab2",#N/A,FALSE,"P"}</definedName>
    <definedName name="fre_3" hidden="1">{"Tab1",#N/A,FALSE,"P";"Tab2",#N/A,FALSE,"P"}</definedName>
    <definedName name="fre_4" localSheetId="21" hidden="1">{"Tab1",#N/A,FALSE,"P";"Tab2",#N/A,FALSE,"P"}</definedName>
    <definedName name="fre_4" localSheetId="22" hidden="1">{"Tab1",#N/A,FALSE,"P";"Tab2",#N/A,FALSE,"P"}</definedName>
    <definedName name="fre_4" hidden="1">{"Tab1",#N/A,FALSE,"P";"Tab2",#N/A,FALSE,"P"}</definedName>
    <definedName name="FRF">#REF!</definedName>
    <definedName name="FSA" localSheetId="11">Scheduled_Payment+Extra_Payment</definedName>
    <definedName name="FSA" localSheetId="13">Scheduled_Payment+Extra_Payment</definedName>
    <definedName name="FSA" localSheetId="14">Scheduled_Payment+Extra_Payment</definedName>
    <definedName name="FSA" localSheetId="16">Scheduled_Payment+Extra_Payment</definedName>
    <definedName name="FSA" localSheetId="21">Scheduled_Payment+Extra_Payment</definedName>
    <definedName name="FSA" localSheetId="22">Scheduled_Payment+Extra_Payment</definedName>
    <definedName name="FSA" localSheetId="3">Scheduled_Payment+Extra_Payment</definedName>
    <definedName name="FSA" localSheetId="4">Scheduled_Payment+Extra_Payment</definedName>
    <definedName name="FSA" localSheetId="5">Scheduled_Payment+Extra_Payment</definedName>
    <definedName name="FSA" localSheetId="6">Scheduled_Payment+Extra_Payment</definedName>
    <definedName name="FSA" localSheetId="7">Scheduled_Payment+Extra_Payment</definedName>
    <definedName name="FSA" localSheetId="9">Scheduled_Payment+Extra_Payment</definedName>
    <definedName name="FSA">Scheduled_Payment+Extra_Payment</definedName>
    <definedName name="fsdf" localSheetId="21" hidden="1">{#N/A,#N/A,FALSE,"SR1";#N/A,#N/A,FALSE,"SR2";#N/A,#N/A,FALSE,"SR3";#N/A,#N/A,FALSE,"SR4"}</definedName>
    <definedName name="fsdf" localSheetId="22" hidden="1">{#N/A,#N/A,FALSE,"SR1";#N/A,#N/A,FALSE,"SR2";#N/A,#N/A,FALSE,"SR3";#N/A,#N/A,FALSE,"SR4"}</definedName>
    <definedName name="fsdf" hidden="1">{#N/A,#N/A,FALSE,"SR1";#N/A,#N/A,FALSE,"SR2";#N/A,#N/A,FALSE,"SR3";#N/A,#N/A,FALSE,"SR4"}</definedName>
    <definedName name="fsdf_1" localSheetId="21" hidden="1">{#N/A,#N/A,FALSE,"SR1";#N/A,#N/A,FALSE,"SR2";#N/A,#N/A,FALSE,"SR3";#N/A,#N/A,FALSE,"SR4"}</definedName>
    <definedName name="fsdf_1" localSheetId="22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localSheetId="21" hidden="1">{#N/A,#N/A,FALSE,"SR1";#N/A,#N/A,FALSE,"SR2";#N/A,#N/A,FALSE,"SR3";#N/A,#N/A,FALSE,"SR4"}</definedName>
    <definedName name="fsdf_1_1" localSheetId="22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localSheetId="21" hidden="1">{#N/A,#N/A,FALSE,"SR1";#N/A,#N/A,FALSE,"SR2";#N/A,#N/A,FALSE,"SR3";#N/A,#N/A,FALSE,"SR4"}</definedName>
    <definedName name="fsdf_1_2" localSheetId="22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localSheetId="21" hidden="1">{#N/A,#N/A,FALSE,"SR1";#N/A,#N/A,FALSE,"SR2";#N/A,#N/A,FALSE,"SR3";#N/A,#N/A,FALSE,"SR4"}</definedName>
    <definedName name="fsdf_1_3" localSheetId="22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localSheetId="21" hidden="1">{#N/A,#N/A,FALSE,"SR1";#N/A,#N/A,FALSE,"SR2";#N/A,#N/A,FALSE,"SR3";#N/A,#N/A,FALSE,"SR4"}</definedName>
    <definedName name="fsdf_1_4" localSheetId="22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localSheetId="21" hidden="1">{#N/A,#N/A,FALSE,"SR1";#N/A,#N/A,FALSE,"SR2";#N/A,#N/A,FALSE,"SR3";#N/A,#N/A,FALSE,"SR4"}</definedName>
    <definedName name="fsdf_2" localSheetId="22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localSheetId="21" hidden="1">{#N/A,#N/A,FALSE,"SR1";#N/A,#N/A,FALSE,"SR2";#N/A,#N/A,FALSE,"SR3";#N/A,#N/A,FALSE,"SR4"}</definedName>
    <definedName name="fsdf_3" localSheetId="22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localSheetId="21" hidden="1">{#N/A,#N/A,FALSE,"SR1";#N/A,#N/A,FALSE,"SR2";#N/A,#N/A,FALSE,"SR3";#N/A,#N/A,FALSE,"SR4"}</definedName>
    <definedName name="fsdf_4" localSheetId="22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 localSheetId="21">#REF!</definedName>
    <definedName name="fsdfg" localSheetId="22">#REF!</definedName>
    <definedName name="fsdfg">#REF!</definedName>
    <definedName name="fsgsgfs" localSheetId="21">#REF!</definedName>
    <definedName name="fsgsgfs" localSheetId="22">#REF!</definedName>
    <definedName name="fsgsgfs">#REF!</definedName>
    <definedName name="fsgwereert" localSheetId="21" hidden="1">{"Tab1",#N/A,FALSE,"P";"Tab2",#N/A,FALSE,"P"}</definedName>
    <definedName name="fsgwereert" localSheetId="22" hidden="1">{"Tab1",#N/A,FALSE,"P";"Tab2",#N/A,FALSE,"P"}</definedName>
    <definedName name="fsgwereert" hidden="1">{"Tab1",#N/A,FALSE,"P";"Tab2",#N/A,FALSE,"P"}</definedName>
    <definedName name="fsgwereert_1" localSheetId="21" hidden="1">{"Tab1",#N/A,FALSE,"P";"Tab2",#N/A,FALSE,"P"}</definedName>
    <definedName name="fsgwereert_1" localSheetId="22" hidden="1">{"Tab1",#N/A,FALSE,"P";"Tab2",#N/A,FALSE,"P"}</definedName>
    <definedName name="fsgwereert_1" hidden="1">{"Tab1",#N/A,FALSE,"P";"Tab2",#N/A,FALSE,"P"}</definedName>
    <definedName name="fsgwereert_1_1" localSheetId="21" hidden="1">{"Tab1",#N/A,FALSE,"P";"Tab2",#N/A,FALSE,"P"}</definedName>
    <definedName name="fsgwereert_1_1" localSheetId="22" hidden="1">{"Tab1",#N/A,FALSE,"P";"Tab2",#N/A,FALSE,"P"}</definedName>
    <definedName name="fsgwereert_1_1" hidden="1">{"Tab1",#N/A,FALSE,"P";"Tab2",#N/A,FALSE,"P"}</definedName>
    <definedName name="fsgwereert_1_2" localSheetId="21" hidden="1">{"Tab1",#N/A,FALSE,"P";"Tab2",#N/A,FALSE,"P"}</definedName>
    <definedName name="fsgwereert_1_2" localSheetId="22" hidden="1">{"Tab1",#N/A,FALSE,"P";"Tab2",#N/A,FALSE,"P"}</definedName>
    <definedName name="fsgwereert_1_2" hidden="1">{"Tab1",#N/A,FALSE,"P";"Tab2",#N/A,FALSE,"P"}</definedName>
    <definedName name="fsgwereert_1_3" localSheetId="21" hidden="1">{"Tab1",#N/A,FALSE,"P";"Tab2",#N/A,FALSE,"P"}</definedName>
    <definedName name="fsgwereert_1_3" localSheetId="22" hidden="1">{"Tab1",#N/A,FALSE,"P";"Tab2",#N/A,FALSE,"P"}</definedName>
    <definedName name="fsgwereert_1_3" hidden="1">{"Tab1",#N/A,FALSE,"P";"Tab2",#N/A,FALSE,"P"}</definedName>
    <definedName name="fsgwereert_1_4" localSheetId="21" hidden="1">{"Tab1",#N/A,FALSE,"P";"Tab2",#N/A,FALSE,"P"}</definedName>
    <definedName name="fsgwereert_1_4" localSheetId="22" hidden="1">{"Tab1",#N/A,FALSE,"P";"Tab2",#N/A,FALSE,"P"}</definedName>
    <definedName name="fsgwereert_1_4" hidden="1">{"Tab1",#N/A,FALSE,"P";"Tab2",#N/A,FALSE,"P"}</definedName>
    <definedName name="fsgwereert_2" localSheetId="21" hidden="1">{"Tab1",#N/A,FALSE,"P";"Tab2",#N/A,FALSE,"P"}</definedName>
    <definedName name="fsgwereert_2" localSheetId="22" hidden="1">{"Tab1",#N/A,FALSE,"P";"Tab2",#N/A,FALSE,"P"}</definedName>
    <definedName name="fsgwereert_2" hidden="1">{"Tab1",#N/A,FALSE,"P";"Tab2",#N/A,FALSE,"P"}</definedName>
    <definedName name="fsgwereert_3" localSheetId="21" hidden="1">{"Tab1",#N/A,FALSE,"P";"Tab2",#N/A,FALSE,"P"}</definedName>
    <definedName name="fsgwereert_3" localSheetId="22" hidden="1">{"Tab1",#N/A,FALSE,"P";"Tab2",#N/A,FALSE,"P"}</definedName>
    <definedName name="fsgwereert_3" hidden="1">{"Tab1",#N/A,FALSE,"P";"Tab2",#N/A,FALSE,"P"}</definedName>
    <definedName name="fsgwereert_4" localSheetId="21" hidden="1">{"Tab1",#N/A,FALSE,"P";"Tab2",#N/A,FALSE,"P"}</definedName>
    <definedName name="fsgwereert_4" localSheetId="22" hidden="1">{"Tab1",#N/A,FALSE,"P";"Tab2",#N/A,FALSE,"P"}</definedName>
    <definedName name="fsgwereert_4" hidden="1">{"Tab1",#N/A,FALSE,"P";"Tab2",#N/A,FALSE,"P"}</definedName>
    <definedName name="ftaref" localSheetId="21">#REF!</definedName>
    <definedName name="ftaref" localSheetId="22">#REF!</definedName>
    <definedName name="ftaref">#REF!</definedName>
    <definedName name="ftconf" localSheetId="21">#REF!</definedName>
    <definedName name="ftconf" localSheetId="22">#REF!</definedName>
    <definedName name="ftconf">#REF!</definedName>
    <definedName name="ftima" localSheetId="21">#REF!</definedName>
    <definedName name="ftima" localSheetId="22">#REF!</definedName>
    <definedName name="ftima">#REF!</definedName>
    <definedName name="ftimaf" localSheetId="21">#REF!</definedName>
    <definedName name="ftimaf" localSheetId="22">#REF!</definedName>
    <definedName name="ftimaf">#REF!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hidden="1">{"Riqfin97",#N/A,FALSE,"Tran";"Riqfinpro",#N/A,FALSE,"Tran"}</definedName>
    <definedName name="ftr_1" localSheetId="21" hidden="1">{"Riqfin97",#N/A,FALSE,"Tran";"Riqfinpro",#N/A,FALSE,"Tran"}</definedName>
    <definedName name="ftr_1" localSheetId="22" hidden="1">{"Riqfin97",#N/A,FALSE,"Tran";"Riqfinpro",#N/A,FALSE,"Tran"}</definedName>
    <definedName name="ftr_1" hidden="1">{"Riqfin97",#N/A,FALSE,"Tran";"Riqfinpro",#N/A,FALSE,"Tran"}</definedName>
    <definedName name="ftr_1_1" localSheetId="21" hidden="1">{"Riqfin97",#N/A,FALSE,"Tran";"Riqfinpro",#N/A,FALSE,"Tran"}</definedName>
    <definedName name="ftr_1_1" localSheetId="22" hidden="1">{"Riqfin97",#N/A,FALSE,"Tran";"Riqfinpro",#N/A,FALSE,"Tran"}</definedName>
    <definedName name="ftr_1_1" hidden="1">{"Riqfin97",#N/A,FALSE,"Tran";"Riqfinpro",#N/A,FALSE,"Tran"}</definedName>
    <definedName name="ftr_1_2" localSheetId="21" hidden="1">{"Riqfin97",#N/A,FALSE,"Tran";"Riqfinpro",#N/A,FALSE,"Tran"}</definedName>
    <definedName name="ftr_1_2" localSheetId="22" hidden="1">{"Riqfin97",#N/A,FALSE,"Tran";"Riqfinpro",#N/A,FALSE,"Tran"}</definedName>
    <definedName name="ftr_1_2" hidden="1">{"Riqfin97",#N/A,FALSE,"Tran";"Riqfinpro",#N/A,FALSE,"Tran"}</definedName>
    <definedName name="ftr_1_3" localSheetId="21" hidden="1">{"Riqfin97",#N/A,FALSE,"Tran";"Riqfinpro",#N/A,FALSE,"Tran"}</definedName>
    <definedName name="ftr_1_3" localSheetId="22" hidden="1">{"Riqfin97",#N/A,FALSE,"Tran";"Riqfinpro",#N/A,FALSE,"Tran"}</definedName>
    <definedName name="ftr_1_3" hidden="1">{"Riqfin97",#N/A,FALSE,"Tran";"Riqfinpro",#N/A,FALSE,"Tran"}</definedName>
    <definedName name="ftr_1_4" localSheetId="21" hidden="1">{"Riqfin97",#N/A,FALSE,"Tran";"Riqfinpro",#N/A,FALSE,"Tran"}</definedName>
    <definedName name="ftr_1_4" localSheetId="22" hidden="1">{"Riqfin97",#N/A,FALSE,"Tran";"Riqfinpro",#N/A,FALSE,"Tran"}</definedName>
    <definedName name="ftr_1_4" hidden="1">{"Riqfin97",#N/A,FALSE,"Tran";"Riqfinpro",#N/A,FALSE,"Tran"}</definedName>
    <definedName name="ftr_2" localSheetId="21" hidden="1">{"Riqfin97",#N/A,FALSE,"Tran";"Riqfinpro",#N/A,FALSE,"Tran"}</definedName>
    <definedName name="ftr_2" localSheetId="22" hidden="1">{"Riqfin97",#N/A,FALSE,"Tran";"Riqfinpro",#N/A,FALSE,"Tran"}</definedName>
    <definedName name="ftr_2" hidden="1">{"Riqfin97",#N/A,FALSE,"Tran";"Riqfinpro",#N/A,FALSE,"Tran"}</definedName>
    <definedName name="ftr_3" localSheetId="21" hidden="1">{"Riqfin97",#N/A,FALSE,"Tran";"Riqfinpro",#N/A,FALSE,"Tran"}</definedName>
    <definedName name="ftr_3" localSheetId="22" hidden="1">{"Riqfin97",#N/A,FALSE,"Tran";"Riqfinpro",#N/A,FALSE,"Tran"}</definedName>
    <definedName name="ftr_3" hidden="1">{"Riqfin97",#N/A,FALSE,"Tran";"Riqfinpro",#N/A,FALSE,"Tran"}</definedName>
    <definedName name="ftr_4" localSheetId="21" hidden="1">{"Riqfin97",#N/A,FALSE,"Tran";"Riqfinpro",#N/A,FALSE,"Tran"}</definedName>
    <definedName name="ftr_4" localSheetId="22" hidden="1">{"Riqfin97",#N/A,FALSE,"Tran";"Riqfinpro",#N/A,FALSE,"Tran"}</definedName>
    <definedName name="ftr_4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hidden="1">{"Riqfin97",#N/A,FALSE,"Tran";"Riqfinpro",#N/A,FALSE,"Tran"}</definedName>
    <definedName name="fty_1" localSheetId="21" hidden="1">{"Riqfin97",#N/A,FALSE,"Tran";"Riqfinpro",#N/A,FALSE,"Tran"}</definedName>
    <definedName name="fty_1" localSheetId="22" hidden="1">{"Riqfin97",#N/A,FALSE,"Tran";"Riqfinpro",#N/A,FALSE,"Tran"}</definedName>
    <definedName name="fty_1" hidden="1">{"Riqfin97",#N/A,FALSE,"Tran";"Riqfinpro",#N/A,FALSE,"Tran"}</definedName>
    <definedName name="fty_1_1" localSheetId="21" hidden="1">{"Riqfin97",#N/A,FALSE,"Tran";"Riqfinpro",#N/A,FALSE,"Tran"}</definedName>
    <definedName name="fty_1_1" localSheetId="22" hidden="1">{"Riqfin97",#N/A,FALSE,"Tran";"Riqfinpro",#N/A,FALSE,"Tran"}</definedName>
    <definedName name="fty_1_1" hidden="1">{"Riqfin97",#N/A,FALSE,"Tran";"Riqfinpro",#N/A,FALSE,"Tran"}</definedName>
    <definedName name="fty_1_2" localSheetId="21" hidden="1">{"Riqfin97",#N/A,FALSE,"Tran";"Riqfinpro",#N/A,FALSE,"Tran"}</definedName>
    <definedName name="fty_1_2" localSheetId="22" hidden="1">{"Riqfin97",#N/A,FALSE,"Tran";"Riqfinpro",#N/A,FALSE,"Tran"}</definedName>
    <definedName name="fty_1_2" hidden="1">{"Riqfin97",#N/A,FALSE,"Tran";"Riqfinpro",#N/A,FALSE,"Tran"}</definedName>
    <definedName name="fty_1_3" localSheetId="21" hidden="1">{"Riqfin97",#N/A,FALSE,"Tran";"Riqfinpro",#N/A,FALSE,"Tran"}</definedName>
    <definedName name="fty_1_3" localSheetId="22" hidden="1">{"Riqfin97",#N/A,FALSE,"Tran";"Riqfinpro",#N/A,FALSE,"Tran"}</definedName>
    <definedName name="fty_1_3" hidden="1">{"Riqfin97",#N/A,FALSE,"Tran";"Riqfinpro",#N/A,FALSE,"Tran"}</definedName>
    <definedName name="fty_1_4" localSheetId="21" hidden="1">{"Riqfin97",#N/A,FALSE,"Tran";"Riqfinpro",#N/A,FALSE,"Tran"}</definedName>
    <definedName name="fty_1_4" localSheetId="22" hidden="1">{"Riqfin97",#N/A,FALSE,"Tran";"Riqfinpro",#N/A,FALSE,"Tran"}</definedName>
    <definedName name="fty_1_4" hidden="1">{"Riqfin97",#N/A,FALSE,"Tran";"Riqfinpro",#N/A,FALSE,"Tran"}</definedName>
    <definedName name="fty_2" localSheetId="21" hidden="1">{"Riqfin97",#N/A,FALSE,"Tran";"Riqfinpro",#N/A,FALSE,"Tran"}</definedName>
    <definedName name="fty_2" localSheetId="22" hidden="1">{"Riqfin97",#N/A,FALSE,"Tran";"Riqfinpro",#N/A,FALSE,"Tran"}</definedName>
    <definedName name="fty_2" hidden="1">{"Riqfin97",#N/A,FALSE,"Tran";"Riqfinpro",#N/A,FALSE,"Tran"}</definedName>
    <definedName name="fty_3" localSheetId="21" hidden="1">{"Riqfin97",#N/A,FALSE,"Tran";"Riqfinpro",#N/A,FALSE,"Tran"}</definedName>
    <definedName name="fty_3" localSheetId="22" hidden="1">{"Riqfin97",#N/A,FALSE,"Tran";"Riqfinpro",#N/A,FALSE,"Tran"}</definedName>
    <definedName name="fty_3" hidden="1">{"Riqfin97",#N/A,FALSE,"Tran";"Riqfinpro",#N/A,FALSE,"Tran"}</definedName>
    <definedName name="fty_4" localSheetId="21" hidden="1">{"Riqfin97",#N/A,FALSE,"Tran";"Riqfinpro",#N/A,FALSE,"Tran"}</definedName>
    <definedName name="fty_4" localSheetId="22" hidden="1">{"Riqfin97",#N/A,FALSE,"Tran";"Riqfinpro",#N/A,FALSE,"Tran"}</definedName>
    <definedName name="fty_4" hidden="1">{"Riqfin97",#N/A,FALSE,"Tran";"Riqfinpro",#N/A,FALSE,"Tran"}</definedName>
    <definedName name="FUENTE" localSheetId="21">#REF!</definedName>
    <definedName name="FUENTE" localSheetId="22">#REF!</definedName>
    <definedName name="FUENTE">#REF!</definedName>
    <definedName name="Full_Print" localSheetId="21">#REF!</definedName>
    <definedName name="Full_Print" localSheetId="22">#REF!</definedName>
    <definedName name="Full_Print">#REF!</definedName>
    <definedName name="G" localSheetId="22">#REF!</definedName>
    <definedName name="G">[50]Base!$AM1</definedName>
    <definedName name="G.C._1ERCUA" localSheetId="21">#REF!</definedName>
    <definedName name="G.C._1ERCUA" localSheetId="22">#REF!</definedName>
    <definedName name="G.C._1ERCUA">#REF!</definedName>
    <definedName name="G.C._2DOCUA" localSheetId="21">#REF!</definedName>
    <definedName name="G.C._2DOCUA" localSheetId="22">#REF!</definedName>
    <definedName name="G.C._2DOCUA">#REF!</definedName>
    <definedName name="G.C._3ERCUA" localSheetId="21">#REF!</definedName>
    <definedName name="G.C._3ERCUA" localSheetId="22">#REF!</definedName>
    <definedName name="G.C._3ERCUA">#REF!</definedName>
    <definedName name="g1std">#REF!</definedName>
    <definedName name="g2std">#REF!</definedName>
    <definedName name="GAP" localSheetId="21">#REF!</definedName>
    <definedName name="GAP" localSheetId="22">#REF!</definedName>
    <definedName name="GAP">#REF!</definedName>
    <definedName name="GAPFGFROM" localSheetId="21">#REF!</definedName>
    <definedName name="GAPFGFROM" localSheetId="22">#REF!</definedName>
    <definedName name="GAPFGFROM">#REF!</definedName>
    <definedName name="GAPFGTO" localSheetId="21">#REF!</definedName>
    <definedName name="GAPFGTO" localSheetId="22">#REF!</definedName>
    <definedName name="GAPFGTO">#REF!</definedName>
    <definedName name="GAPSTFROM" localSheetId="21">#REF!</definedName>
    <definedName name="GAPSTFROM" localSheetId="22">#REF!</definedName>
    <definedName name="GAPSTFROM">#REF!</definedName>
    <definedName name="GAPSTTO" localSheetId="21">#REF!</definedName>
    <definedName name="GAPSTTO" localSheetId="22">#REF!</definedName>
    <definedName name="GAPSTTO">#REF!</definedName>
    <definedName name="GAPTEST" localSheetId="21">#REF!</definedName>
    <definedName name="GAPTEST" localSheetId="22">#REF!</definedName>
    <definedName name="GAPTEST">#REF!</definedName>
    <definedName name="GAPTESTFG" localSheetId="21">#REF!</definedName>
    <definedName name="GAPTESTFG" localSheetId="22">#REF!</definedName>
    <definedName name="GAPTESTFG">#REF!</definedName>
    <definedName name="GASTOCORD" localSheetId="21">'[14]PIB corr'!#REF!</definedName>
    <definedName name="GASTOCORD" localSheetId="22">#REF!</definedName>
    <definedName name="GASTOCORD">'[14]PIB corr'!#REF!</definedName>
    <definedName name="GASTORO" localSheetId="21">'[14]PIB corr'!#REF!</definedName>
    <definedName name="GASTORO" localSheetId="22">#REF!</definedName>
    <definedName name="GASTORO">'[14]PIB corr'!#REF!</definedName>
    <definedName name="GATO" localSheetId="21">#REF!</definedName>
    <definedName name="GATO" localSheetId="22">#REF!</definedName>
    <definedName name="GATO">#REF!</definedName>
    <definedName name="Gave">#REF!</definedName>
    <definedName name="gbnj" localSheetId="21" hidden="1">{"Tab1",#N/A,FALSE,"P";"Tab2",#N/A,FALSE,"P"}</definedName>
    <definedName name="gbnj" localSheetId="22" hidden="1">{"Tab1",#N/A,FALSE,"P";"Tab2",#N/A,FALSE,"P"}</definedName>
    <definedName name="gbnj" hidden="1">{"Tab1",#N/A,FALSE,"P";"Tab2",#N/A,FALSE,"P"}</definedName>
    <definedName name="GBP">#REF!</definedName>
    <definedName name="GC">[62]BEM_1!#REF!</definedName>
    <definedName name="GCB">#REF!</definedName>
    <definedName name="GCB_NGDP">#N/A</definedName>
    <definedName name="GCCC">#REF!</definedName>
    <definedName name="GCCCCC">#REF!</definedName>
    <definedName name="GCCCCCCC">#REF!</definedName>
    <definedName name="GCD">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">#REF!</definedName>
    <definedName name="GCEI_D">#REF!</definedName>
    <definedName name="GCEI_F">#REF!</definedName>
    <definedName name="GCENL" localSheetId="22">#REF!</definedName>
    <definedName name="GCENL">[108]WEO!#REF!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">#REF!</definedName>
    <definedName name="GCND_NGDP">#REF!</definedName>
    <definedName name="GCRG" localSheetId="22">#REF!</definedName>
    <definedName name="GCRG">[108]WEO!#REF!</definedName>
    <definedName name="gd" localSheetId="21" hidden="1">{"'RIN-INTRANET'!$A$1:$K$71"}</definedName>
    <definedName name="gd" localSheetId="22" hidden="1">{"'RIN-INTRANET'!$A$1:$K$71"}</definedName>
    <definedName name="gd" hidden="1">{"'RIN-INTRANET'!$A$1:$K$71"}</definedName>
    <definedName name="GDPDEFL" localSheetId="21">[109]NA!#REF!</definedName>
    <definedName name="GDPDEFL" localSheetId="22">#REF!</definedName>
    <definedName name="GDPDEFL">[110]NA!#REF!</definedName>
    <definedName name="GDPOR" localSheetId="21">[109]NA!#REF!</definedName>
    <definedName name="GDPOR" localSheetId="22">#REF!</definedName>
    <definedName name="GDPOR">[110]NA!#REF!</definedName>
    <definedName name="GDPOR_" localSheetId="21">[109]NA!#REF!</definedName>
    <definedName name="GDPOR_" localSheetId="22">#REF!</definedName>
    <definedName name="GDPOR_">[110]NA!#REF!</definedName>
    <definedName name="ge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dr" localSheetId="1">'[59]Debt 2009'!#REF!</definedName>
    <definedName name="gedr" localSheetId="22">#REF!</definedName>
    <definedName name="gedr">'[59]Debt 2009'!#REF!</definedName>
    <definedName name="gfd" localSheetId="21" hidden="1">{"mt1",#N/A,FALSE,"Debt";"mt2",#N/A,FALSE,"Debt";"mt3",#N/A,FALSE,"Debt";"mt4",#N/A,FALSE,"Debt";"mt5",#N/A,FALSE,"Debt";"mt6",#N/A,FALSE,"Debt";"mt7",#N/A,FALSE,"Debt"}</definedName>
    <definedName name="gfd" localSheetId="22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fd" localSheetId="21" hidden="1">{"Riqfin97",#N/A,FALSE,"Tran";"Riqfinpro",#N/A,FALSE,"Tran"}</definedName>
    <definedName name="gffd" localSheetId="22" hidden="1">{"Riqfin97",#N/A,FALSE,"Tran";"Riqfinpro",#N/A,FALSE,"Tran"}</definedName>
    <definedName name="gffd" hidden="1">{"Riqfin97",#N/A,FALSE,"Tran";"Riqfinpro",#N/A,FALSE,"Tran"}</definedName>
    <definedName name="gffgfj" localSheetId="21" hidden="1">{"'RIN-INTRANET'!$A$1:$K$71"}</definedName>
    <definedName name="gffgfj" localSheetId="22" hidden="1">{"'RIN-INTRANET'!$A$1:$K$71"}</definedName>
    <definedName name="gffgfj" hidden="1">{"'RIN-INTRANET'!$A$1:$K$71"}</definedName>
    <definedName name="gffgfj_1" localSheetId="21" hidden="1">{"'RIN-INTRANET'!$A$1:$K$71"}</definedName>
    <definedName name="gffgfj_1" localSheetId="22" hidden="1">{"'RIN-INTRANET'!$A$1:$K$71"}</definedName>
    <definedName name="gffgfj_1" hidden="1">{"'RIN-INTRANET'!$A$1:$K$71"}</definedName>
    <definedName name="gffgfj_1_1" localSheetId="21" hidden="1">{"'RIN-INTRANET'!$A$1:$K$71"}</definedName>
    <definedName name="gffgfj_1_1" localSheetId="22" hidden="1">{"'RIN-INTRANET'!$A$1:$K$71"}</definedName>
    <definedName name="gffgfj_1_1" hidden="1">{"'RIN-INTRANET'!$A$1:$K$71"}</definedName>
    <definedName name="gffgfj_1_1_1" localSheetId="21" hidden="1">{"'RIN-INTRANET'!$A$1:$K$71"}</definedName>
    <definedName name="gffgfj_1_1_1" localSheetId="22" hidden="1">{"'RIN-INTRANET'!$A$1:$K$71"}</definedName>
    <definedName name="gffgfj_1_1_1" hidden="1">{"'RIN-INTRANET'!$A$1:$K$71"}</definedName>
    <definedName name="gffgfj_1_1_2" localSheetId="21" hidden="1">{"'RIN-INTRANET'!$A$1:$K$71"}</definedName>
    <definedName name="gffgfj_1_1_2" localSheetId="22" hidden="1">{"'RIN-INTRANET'!$A$1:$K$71"}</definedName>
    <definedName name="gffgfj_1_1_2" hidden="1">{"'RIN-INTRANET'!$A$1:$K$71"}</definedName>
    <definedName name="gffgfj_1_1_3" localSheetId="21" hidden="1">{"'RIN-INTRANET'!$A$1:$K$71"}</definedName>
    <definedName name="gffgfj_1_1_3" localSheetId="22" hidden="1">{"'RIN-INTRANET'!$A$1:$K$71"}</definedName>
    <definedName name="gffgfj_1_1_3" hidden="1">{"'RIN-INTRANET'!$A$1:$K$71"}</definedName>
    <definedName name="gffgfj_1_1_4" localSheetId="21" hidden="1">{"'RIN-INTRANET'!$A$1:$K$71"}</definedName>
    <definedName name="gffgfj_1_1_4" localSheetId="22" hidden="1">{"'RIN-INTRANET'!$A$1:$K$71"}</definedName>
    <definedName name="gffgfj_1_1_4" hidden="1">{"'RIN-INTRANET'!$A$1:$K$71"}</definedName>
    <definedName name="gffgfj_1_2" localSheetId="21" hidden="1">{"'RIN-INTRANET'!$A$1:$K$71"}</definedName>
    <definedName name="gffgfj_1_2" localSheetId="22" hidden="1">{"'RIN-INTRANET'!$A$1:$K$71"}</definedName>
    <definedName name="gffgfj_1_2" hidden="1">{"'RIN-INTRANET'!$A$1:$K$71"}</definedName>
    <definedName name="gffgfj_1_2_1" localSheetId="21" hidden="1">{"'RIN-INTRANET'!$A$1:$K$71"}</definedName>
    <definedName name="gffgfj_1_2_1" localSheetId="22" hidden="1">{"'RIN-INTRANET'!$A$1:$K$71"}</definedName>
    <definedName name="gffgfj_1_2_1" hidden="1">{"'RIN-INTRANET'!$A$1:$K$71"}</definedName>
    <definedName name="gffgfj_1_2_2" localSheetId="21" hidden="1">{"'RIN-INTRANET'!$A$1:$K$71"}</definedName>
    <definedName name="gffgfj_1_2_2" localSheetId="22" hidden="1">{"'RIN-INTRANET'!$A$1:$K$71"}</definedName>
    <definedName name="gffgfj_1_2_2" hidden="1">{"'RIN-INTRANET'!$A$1:$K$71"}</definedName>
    <definedName name="gffgfj_1_2_3" localSheetId="21" hidden="1">{"'RIN-INTRANET'!$A$1:$K$71"}</definedName>
    <definedName name="gffgfj_1_2_3" localSheetId="22" hidden="1">{"'RIN-INTRANET'!$A$1:$K$71"}</definedName>
    <definedName name="gffgfj_1_2_3" hidden="1">{"'RIN-INTRANET'!$A$1:$K$71"}</definedName>
    <definedName name="gffgfj_1_3" localSheetId="21" hidden="1">{"'RIN-INTRANET'!$A$1:$K$71"}</definedName>
    <definedName name="gffgfj_1_3" localSheetId="22" hidden="1">{"'RIN-INTRANET'!$A$1:$K$71"}</definedName>
    <definedName name="gffgfj_1_3" hidden="1">{"'RIN-INTRANET'!$A$1:$K$71"}</definedName>
    <definedName name="gffgfj_1_4" localSheetId="21" hidden="1">{"'RIN-INTRANET'!$A$1:$K$71"}</definedName>
    <definedName name="gffgfj_1_4" localSheetId="22" hidden="1">{"'RIN-INTRANET'!$A$1:$K$71"}</definedName>
    <definedName name="gffgfj_1_4" hidden="1">{"'RIN-INTRANET'!$A$1:$K$71"}</definedName>
    <definedName name="gffgfj_1_5" localSheetId="21" hidden="1">{"'RIN-INTRANET'!$A$1:$K$71"}</definedName>
    <definedName name="gffgfj_1_5" localSheetId="22" hidden="1">{"'RIN-INTRANET'!$A$1:$K$71"}</definedName>
    <definedName name="gffgfj_1_5" hidden="1">{"'RIN-INTRANET'!$A$1:$K$71"}</definedName>
    <definedName name="gffgfj_2" localSheetId="21" hidden="1">{"'RIN-INTRANET'!$A$1:$K$71"}</definedName>
    <definedName name="gffgfj_2" localSheetId="22" hidden="1">{"'RIN-INTRANET'!$A$1:$K$71"}</definedName>
    <definedName name="gffgfj_2" hidden="1">{"'RIN-INTRANET'!$A$1:$K$71"}</definedName>
    <definedName name="gffgfj_2_1" localSheetId="21" hidden="1">{"'RIN-INTRANET'!$A$1:$K$71"}</definedName>
    <definedName name="gffgfj_2_1" localSheetId="22" hidden="1">{"'RIN-INTRANET'!$A$1:$K$71"}</definedName>
    <definedName name="gffgfj_2_1" hidden="1">{"'RIN-INTRANET'!$A$1:$K$71"}</definedName>
    <definedName name="gffgfj_2_2" localSheetId="21" hidden="1">{"'RIN-INTRANET'!$A$1:$K$71"}</definedName>
    <definedName name="gffgfj_2_2" localSheetId="22" hidden="1">{"'RIN-INTRANET'!$A$1:$K$71"}</definedName>
    <definedName name="gffgfj_2_2" hidden="1">{"'RIN-INTRANET'!$A$1:$K$71"}</definedName>
    <definedName name="gffgfj_2_3" localSheetId="21" hidden="1">{"'RIN-INTRANET'!$A$1:$K$71"}</definedName>
    <definedName name="gffgfj_2_3" localSheetId="22" hidden="1">{"'RIN-INTRANET'!$A$1:$K$71"}</definedName>
    <definedName name="gffgfj_2_3" hidden="1">{"'RIN-INTRANET'!$A$1:$K$71"}</definedName>
    <definedName name="gffgfj_2_4" localSheetId="21" hidden="1">{"'RIN-INTRANET'!$A$1:$K$71"}</definedName>
    <definedName name="gffgfj_2_4" localSheetId="22" hidden="1">{"'RIN-INTRANET'!$A$1:$K$71"}</definedName>
    <definedName name="gffgfj_2_4" hidden="1">{"'RIN-INTRANET'!$A$1:$K$71"}</definedName>
    <definedName name="gffgfj_3" localSheetId="21" hidden="1">{"'RIN-INTRANET'!$A$1:$K$71"}</definedName>
    <definedName name="gffgfj_3" localSheetId="22" hidden="1">{"'RIN-INTRANET'!$A$1:$K$71"}</definedName>
    <definedName name="gffgfj_3" hidden="1">{"'RIN-INTRANET'!$A$1:$K$71"}</definedName>
    <definedName name="gffgfj_4" localSheetId="21" hidden="1">{"'RIN-INTRANET'!$A$1:$K$71"}</definedName>
    <definedName name="gffgfj_4" localSheetId="22" hidden="1">{"'RIN-INTRANET'!$A$1:$K$71"}</definedName>
    <definedName name="gffgfj_4" hidden="1">{"'RIN-INTRANET'!$A$1:$K$71"}</definedName>
    <definedName name="gffgfj_5" localSheetId="21" hidden="1">{"'RIN-INTRANET'!$A$1:$K$71"}</definedName>
    <definedName name="gffgfj_5" localSheetId="22" hidden="1">{"'RIN-INTRANET'!$A$1:$K$71"}</definedName>
    <definedName name="gffgfj_5" hidden="1">{"'RIN-INTRANET'!$A$1:$K$71"}</definedName>
    <definedName name="GG96_" localSheetId="1">'[6]prog-2003'!#REF!</definedName>
    <definedName name="GG96_" localSheetId="22">#REF!</definedName>
    <definedName name="GG96_">'[7]prog-2003'!#REF!</definedName>
    <definedName name="GG97_" localSheetId="1">'[6]prog-2003'!#REF!</definedName>
    <definedName name="GG97_" localSheetId="22">#REF!</definedName>
    <definedName name="GG97_">'[7]prog-2003'!#REF!</definedName>
    <definedName name="GGANUAL" localSheetId="1">'[6]prog-2003'!#REF!</definedName>
    <definedName name="GGANUAL" localSheetId="22">#REF!</definedName>
    <definedName name="GGANUAL">'[7]prog-2003'!#REF!</definedName>
    <definedName name="GGANUALPIB" localSheetId="1">'[6]prog-2003'!#REF!</definedName>
    <definedName name="GGANUALPIB" localSheetId="22">#REF!</definedName>
    <definedName name="GGANUALPIB">'[7]prog-2003'!#REF!</definedName>
    <definedName name="GGB">#REF!</definedName>
    <definedName name="GGB_NGDP">#N/A</definedName>
    <definedName name="GGCONS" localSheetId="21">#REF!</definedName>
    <definedName name="GGCONS" localSheetId="22">#REF!</definedName>
    <definedName name="GGCONS">#REF!</definedName>
    <definedName name="GGD">#REF!</definedName>
    <definedName name="GGEC">#REF!</definedName>
    <definedName name="GGED">#REF!</definedName>
    <definedName name="GGEI">#REF!</definedName>
    <definedName name="GGENL" localSheetId="21">[108]WEO!#REF!</definedName>
    <definedName name="GGENL" localSheetId="22">#REF!</definedName>
    <definedName name="GGENL">[108]WEO!#REF!</definedName>
    <definedName name="ggfsgf" localSheetId="21" hidden="1">{"Riqfin97",#N/A,FALSE,"Tran";"Riqfinpro",#N/A,FALSE,"Tran"}</definedName>
    <definedName name="ggfsgf" localSheetId="22" hidden="1">{"Riqfin97",#N/A,FALSE,"Tran";"Riqfinpro",#N/A,FALSE,"Tran"}</definedName>
    <definedName name="ggfsgf" hidden="1">{"Riqfin97",#N/A,FALSE,"Tran";"Riqfinpro",#N/A,FALSE,"Tran"}</definedName>
    <definedName name="ggfsgf_1" localSheetId="21" hidden="1">{"Riqfin97",#N/A,FALSE,"Tran";"Riqfinpro",#N/A,FALSE,"Tran"}</definedName>
    <definedName name="ggfsgf_1" localSheetId="22" hidden="1">{"Riqfin97",#N/A,FALSE,"Tran";"Riqfinpro",#N/A,FALSE,"Tran"}</definedName>
    <definedName name="ggfsgf_1" hidden="1">{"Riqfin97",#N/A,FALSE,"Tran";"Riqfinpro",#N/A,FALSE,"Tran"}</definedName>
    <definedName name="ggfsgf_1_1" localSheetId="21" hidden="1">{"Riqfin97",#N/A,FALSE,"Tran";"Riqfinpro",#N/A,FALSE,"Tran"}</definedName>
    <definedName name="ggfsgf_1_1" localSheetId="22" hidden="1">{"Riqfin97",#N/A,FALSE,"Tran";"Riqfinpro",#N/A,FALSE,"Tran"}</definedName>
    <definedName name="ggfsgf_1_1" hidden="1">{"Riqfin97",#N/A,FALSE,"Tran";"Riqfinpro",#N/A,FALSE,"Tran"}</definedName>
    <definedName name="ggfsgf_1_2" localSheetId="21" hidden="1">{"Riqfin97",#N/A,FALSE,"Tran";"Riqfinpro",#N/A,FALSE,"Tran"}</definedName>
    <definedName name="ggfsgf_1_2" localSheetId="22" hidden="1">{"Riqfin97",#N/A,FALSE,"Tran";"Riqfinpro",#N/A,FALSE,"Tran"}</definedName>
    <definedName name="ggfsgf_1_2" hidden="1">{"Riqfin97",#N/A,FALSE,"Tran";"Riqfinpro",#N/A,FALSE,"Tran"}</definedName>
    <definedName name="ggfsgf_1_3" localSheetId="21" hidden="1">{"Riqfin97",#N/A,FALSE,"Tran";"Riqfinpro",#N/A,FALSE,"Tran"}</definedName>
    <definedName name="ggfsgf_1_3" localSheetId="22" hidden="1">{"Riqfin97",#N/A,FALSE,"Tran";"Riqfinpro",#N/A,FALSE,"Tran"}</definedName>
    <definedName name="ggfsgf_1_3" hidden="1">{"Riqfin97",#N/A,FALSE,"Tran";"Riqfinpro",#N/A,FALSE,"Tran"}</definedName>
    <definedName name="ggfsgf_1_4" localSheetId="21" hidden="1">{"Riqfin97",#N/A,FALSE,"Tran";"Riqfinpro",#N/A,FALSE,"Tran"}</definedName>
    <definedName name="ggfsgf_1_4" localSheetId="22" hidden="1">{"Riqfin97",#N/A,FALSE,"Tran";"Riqfinpro",#N/A,FALSE,"Tran"}</definedName>
    <definedName name="ggfsgf_1_4" hidden="1">{"Riqfin97",#N/A,FALSE,"Tran";"Riqfinpro",#N/A,FALSE,"Tran"}</definedName>
    <definedName name="ggfsgf_2" localSheetId="21" hidden="1">{"Riqfin97",#N/A,FALSE,"Tran";"Riqfinpro",#N/A,FALSE,"Tran"}</definedName>
    <definedName name="ggfsgf_2" localSheetId="22" hidden="1">{"Riqfin97",#N/A,FALSE,"Tran";"Riqfinpro",#N/A,FALSE,"Tran"}</definedName>
    <definedName name="ggfsgf_2" hidden="1">{"Riqfin97",#N/A,FALSE,"Tran";"Riqfinpro",#N/A,FALSE,"Tran"}</definedName>
    <definedName name="ggfsgf_3" localSheetId="21" hidden="1">{"Riqfin97",#N/A,FALSE,"Tran";"Riqfinpro",#N/A,FALSE,"Tran"}</definedName>
    <definedName name="ggfsgf_3" localSheetId="22" hidden="1">{"Riqfin97",#N/A,FALSE,"Tran";"Riqfinpro",#N/A,FALSE,"Tran"}</definedName>
    <definedName name="ggfsgf_3" hidden="1">{"Riqfin97",#N/A,FALSE,"Tran";"Riqfinpro",#N/A,FALSE,"Tran"}</definedName>
    <definedName name="ggfsgf_4" localSheetId="21" hidden="1">{"Riqfin97",#N/A,FALSE,"Tran";"Riqfinpro",#N/A,FALSE,"Tran"}</definedName>
    <definedName name="ggfsgf_4" localSheetId="22" hidden="1">{"Riqfin97",#N/A,FALSE,"Tran";"Riqfinpro",#N/A,FALSE,"Tran"}</definedName>
    <definedName name="ggfsgf_4" hidden="1">{"Riqfin97",#N/A,FALSE,"Tran";"Riqfinpro",#N/A,FALSE,"Tran"}</definedName>
    <definedName name="ggg" localSheetId="21" hidden="1">{"Riqfin97",#N/A,FALSE,"Tran";"Riqfinpro",#N/A,FALSE,"Tran"}</definedName>
    <definedName name="ggg" localSheetId="22" hidden="1">{"Riqfin97",#N/A,FALSE,"Tran";"Riqfinpro",#N/A,FALSE,"Tran"}</definedName>
    <definedName name="ggg" hidden="1">{"Riqfin97",#N/A,FALSE,"Tran";"Riqfinpro",#N/A,FALSE,"Tran"}</definedName>
    <definedName name="ggg.t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localSheetId="21" hidden="1">{"Riqfin97",#N/A,FALSE,"Tran";"Riqfinpro",#N/A,FALSE,"Tran"}</definedName>
    <definedName name="ggg_1" localSheetId="22" hidden="1">{"Riqfin97",#N/A,FALSE,"Tran";"Riqfinpro",#N/A,FALSE,"Tran"}</definedName>
    <definedName name="ggg_1" hidden="1">{"Riqfin97",#N/A,FALSE,"Tran";"Riqfinpro",#N/A,FALSE,"Tran"}</definedName>
    <definedName name="ggg_1_1" localSheetId="21" hidden="1">{"Riqfin97",#N/A,FALSE,"Tran";"Riqfinpro",#N/A,FALSE,"Tran"}</definedName>
    <definedName name="ggg_1_1" localSheetId="22" hidden="1">{"Riqfin97",#N/A,FALSE,"Tran";"Riqfinpro",#N/A,FALSE,"Tran"}</definedName>
    <definedName name="ggg_1_1" hidden="1">{"Riqfin97",#N/A,FALSE,"Tran";"Riqfinpro",#N/A,FALSE,"Tran"}</definedName>
    <definedName name="ggg_1_2" localSheetId="21" hidden="1">{"Riqfin97",#N/A,FALSE,"Tran";"Riqfinpro",#N/A,FALSE,"Tran"}</definedName>
    <definedName name="ggg_1_2" localSheetId="22" hidden="1">{"Riqfin97",#N/A,FALSE,"Tran";"Riqfinpro",#N/A,FALSE,"Tran"}</definedName>
    <definedName name="ggg_1_2" hidden="1">{"Riqfin97",#N/A,FALSE,"Tran";"Riqfinpro",#N/A,FALSE,"Tran"}</definedName>
    <definedName name="ggg_1_3" localSheetId="21" hidden="1">{"Riqfin97",#N/A,FALSE,"Tran";"Riqfinpro",#N/A,FALSE,"Tran"}</definedName>
    <definedName name="ggg_1_3" localSheetId="22" hidden="1">{"Riqfin97",#N/A,FALSE,"Tran";"Riqfinpro",#N/A,FALSE,"Tran"}</definedName>
    <definedName name="ggg_1_3" hidden="1">{"Riqfin97",#N/A,FALSE,"Tran";"Riqfinpro",#N/A,FALSE,"Tran"}</definedName>
    <definedName name="ggg_1_4" localSheetId="21" hidden="1">{"Riqfin97",#N/A,FALSE,"Tran";"Riqfinpro",#N/A,FALSE,"Tran"}</definedName>
    <definedName name="ggg_1_4" localSheetId="22" hidden="1">{"Riqfin97",#N/A,FALSE,"Tran";"Riqfinpro",#N/A,FALSE,"Tran"}</definedName>
    <definedName name="ggg_1_4" hidden="1">{"Riqfin97",#N/A,FALSE,"Tran";"Riqfinpro",#N/A,FALSE,"Tran"}</definedName>
    <definedName name="ggg_2" localSheetId="21" hidden="1">{"Riqfin97",#N/A,FALSE,"Tran";"Riqfinpro",#N/A,FALSE,"Tran"}</definedName>
    <definedName name="ggg_2" localSheetId="22" hidden="1">{"Riqfin97",#N/A,FALSE,"Tran";"Riqfinpro",#N/A,FALSE,"Tran"}</definedName>
    <definedName name="ggg_2" hidden="1">{"Riqfin97",#N/A,FALSE,"Tran";"Riqfinpro",#N/A,FALSE,"Tran"}</definedName>
    <definedName name="ggg_3" localSheetId="21" hidden="1">{"Riqfin97",#N/A,FALSE,"Tran";"Riqfinpro",#N/A,FALSE,"Tran"}</definedName>
    <definedName name="ggg_3" localSheetId="22" hidden="1">{"Riqfin97",#N/A,FALSE,"Tran";"Riqfinpro",#N/A,FALSE,"Tran"}</definedName>
    <definedName name="ggg_3" hidden="1">{"Riqfin97",#N/A,FALSE,"Tran";"Riqfinpro",#N/A,FALSE,"Tran"}</definedName>
    <definedName name="ggg_4" localSheetId="21" hidden="1">{"Riqfin97",#N/A,FALSE,"Tran";"Riqfinpro",#N/A,FALSE,"Tran"}</definedName>
    <definedName name="ggg_4" localSheetId="22" hidden="1">{"Riqfin97",#N/A,FALSE,"Tran";"Riqfinpro",#N/A,FALSE,"Tran"}</definedName>
    <definedName name="ggg_4" hidden="1">{"Riqfin97",#N/A,FALSE,"Tran";"Riqfinpro",#N/A,FALSE,"Tran"}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22" hidden="1">#REF!</definedName>
    <definedName name="ggggg" hidden="1">'[111]J(Priv.Cap)'!#REF!</definedName>
    <definedName name="gggggggg" localSheetId="21" hidden="1">{"Tab1",#N/A,FALSE,"P";"Tab2",#N/A,FALSE,"P"}</definedName>
    <definedName name="gggggggg" localSheetId="22" hidden="1">{"Tab1",#N/A,FALSE,"P";"Tab2",#N/A,FALSE,"P"}</definedName>
    <definedName name="gggggggg" hidden="1">{"Tab1",#N/A,FALSE,"P";"Tab2",#N/A,FALSE,"P"}</definedName>
    <definedName name="gghh">#N/A</definedName>
    <definedName name="GGND">#REF!</definedName>
    <definedName name="GGRG" localSheetId="22">#REF!</definedName>
    <definedName name="GGRG">[108]WEO!#REF!</definedName>
    <definedName name="GHG">#N/A</definedName>
    <definedName name="ghs" localSheetId="22">#REF!</definedName>
    <definedName name="ghs">'[60]Prog-Ejec'!$G$229</definedName>
    <definedName name="ght" localSheetId="21" hidden="1">{"Tab1",#N/A,FALSE,"P";"Tab2",#N/A,FALSE,"P"}</definedName>
    <definedName name="ght" localSheetId="22" hidden="1">{"Tab1",#N/A,FALSE,"P";"Tab2",#N/A,FALSE,"P"}</definedName>
    <definedName name="ght" hidden="1">{"Tab1",#N/A,FALSE,"P";"Tab2",#N/A,FALSE,"P"}</definedName>
    <definedName name="ght_1" localSheetId="21" hidden="1">{"Tab1",#N/A,FALSE,"P";"Tab2",#N/A,FALSE,"P"}</definedName>
    <definedName name="ght_1" localSheetId="22" hidden="1">{"Tab1",#N/A,FALSE,"P";"Tab2",#N/A,FALSE,"P"}</definedName>
    <definedName name="ght_1" hidden="1">{"Tab1",#N/A,FALSE,"P";"Tab2",#N/A,FALSE,"P"}</definedName>
    <definedName name="ght_1_1" localSheetId="21" hidden="1">{"Tab1",#N/A,FALSE,"P";"Tab2",#N/A,FALSE,"P"}</definedName>
    <definedName name="ght_1_1" localSheetId="22" hidden="1">{"Tab1",#N/A,FALSE,"P";"Tab2",#N/A,FALSE,"P"}</definedName>
    <definedName name="ght_1_1" hidden="1">{"Tab1",#N/A,FALSE,"P";"Tab2",#N/A,FALSE,"P"}</definedName>
    <definedName name="ght_1_2" localSheetId="21" hidden="1">{"Tab1",#N/A,FALSE,"P";"Tab2",#N/A,FALSE,"P"}</definedName>
    <definedName name="ght_1_2" localSheetId="22" hidden="1">{"Tab1",#N/A,FALSE,"P";"Tab2",#N/A,FALSE,"P"}</definedName>
    <definedName name="ght_1_2" hidden="1">{"Tab1",#N/A,FALSE,"P";"Tab2",#N/A,FALSE,"P"}</definedName>
    <definedName name="ght_1_3" localSheetId="21" hidden="1">{"Tab1",#N/A,FALSE,"P";"Tab2",#N/A,FALSE,"P"}</definedName>
    <definedName name="ght_1_3" localSheetId="22" hidden="1">{"Tab1",#N/A,FALSE,"P";"Tab2",#N/A,FALSE,"P"}</definedName>
    <definedName name="ght_1_3" hidden="1">{"Tab1",#N/A,FALSE,"P";"Tab2",#N/A,FALSE,"P"}</definedName>
    <definedName name="ght_1_4" localSheetId="21" hidden="1">{"Tab1",#N/A,FALSE,"P";"Tab2",#N/A,FALSE,"P"}</definedName>
    <definedName name="ght_1_4" localSheetId="22" hidden="1">{"Tab1",#N/A,FALSE,"P";"Tab2",#N/A,FALSE,"P"}</definedName>
    <definedName name="ght_1_4" hidden="1">{"Tab1",#N/A,FALSE,"P";"Tab2",#N/A,FALSE,"P"}</definedName>
    <definedName name="ght_2" localSheetId="21" hidden="1">{"Tab1",#N/A,FALSE,"P";"Tab2",#N/A,FALSE,"P"}</definedName>
    <definedName name="ght_2" localSheetId="22" hidden="1">{"Tab1",#N/A,FALSE,"P";"Tab2",#N/A,FALSE,"P"}</definedName>
    <definedName name="ght_2" hidden="1">{"Tab1",#N/A,FALSE,"P";"Tab2",#N/A,FALSE,"P"}</definedName>
    <definedName name="ght_3" localSheetId="21" hidden="1">{"Tab1",#N/A,FALSE,"P";"Tab2",#N/A,FALSE,"P"}</definedName>
    <definedName name="ght_3" localSheetId="22" hidden="1">{"Tab1",#N/A,FALSE,"P";"Tab2",#N/A,FALSE,"P"}</definedName>
    <definedName name="ght_3" hidden="1">{"Tab1",#N/A,FALSE,"P";"Tab2",#N/A,FALSE,"P"}</definedName>
    <definedName name="ght_4" localSheetId="21" hidden="1">{"Tab1",#N/A,FALSE,"P";"Tab2",#N/A,FALSE,"P"}</definedName>
    <definedName name="ght_4" localSheetId="22" hidden="1">{"Tab1",#N/A,FALSE,"P";"Tab2",#N/A,FALSE,"P"}</definedName>
    <definedName name="ght_4" hidden="1">{"Tab1",#N/A,FALSE,"P";"Tab2",#N/A,FALSE,"P"}</definedName>
    <definedName name="giui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" localSheetId="22">#REF!</definedName>
    <definedName name="gk">'[60]Prog-Ejec'!$A$9:$D$33</definedName>
    <definedName name="GL_Z" localSheetId="21">#REF!</definedName>
    <definedName name="GL_Z" localSheetId="22">#REF!</definedName>
    <definedName name="GL_Z">#REF!</definedName>
    <definedName name="GOBIERNO1" localSheetId="21">#REF!</definedName>
    <definedName name="GOBIERNO1" localSheetId="22">#REF!</definedName>
    <definedName name="GOBIERNO1">#REF!</definedName>
    <definedName name="GOBIERNO2" localSheetId="21">#REF!</definedName>
    <definedName name="GOBIERNO2" localSheetId="22">#REF!</definedName>
    <definedName name="GOBIERNO2">#REF!</definedName>
    <definedName name="GOESC96" localSheetId="21">#REF!</definedName>
    <definedName name="GOESC96" localSheetId="22">#REF!</definedName>
    <definedName name="GOESC96">#REF!</definedName>
    <definedName name="govt" localSheetId="21">[78]Bilateral!#REF!</definedName>
    <definedName name="govt" localSheetId="22">#REF!</definedName>
    <definedName name="govt">[78]Bilateral!#REF!</definedName>
    <definedName name="GR" localSheetId="22">#REF!</definedName>
    <definedName name="GR">[50]Base!$AN1</definedName>
    <definedName name="Gra_IDA">'[112]new multi borr (Sce 2)'!$C$14</definedName>
    <definedName name="_xlnm.Recorder" localSheetId="21">#REF!</definedName>
    <definedName name="_xlnm.Recorder" localSheetId="22">#REF!</definedName>
    <definedName name="_xlnm.Recorder">#REF!</definedName>
    <definedName name="Grace_IDA" localSheetId="21">#REF!</definedName>
    <definedName name="Grace_IDA" localSheetId="22">#REF!</definedName>
    <definedName name="Grace_IDA">#REF!</definedName>
    <definedName name="Grace_IDA1">#REF!</definedName>
    <definedName name="Grace_NC" localSheetId="21">#REF!</definedName>
    <definedName name="Grace_NC" localSheetId="22">#REF!</definedName>
    <definedName name="Grace_NC">#REF!</definedName>
    <definedName name="Grace1_IDA" localSheetId="21">#REF!</definedName>
    <definedName name="Grace1_IDA" localSheetId="22">#REF!</definedName>
    <definedName name="Grace1_IDA">#REF!</definedName>
    <definedName name="Graphs" localSheetId="21">#REF!</definedName>
    <definedName name="Graphs" localSheetId="22">#REF!</definedName>
    <definedName name="Graphs">#REF!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hidden="1">{"Riqfin97",#N/A,FALSE,"Tran";"Riqfinpro",#N/A,FALSE,"Tran"}</definedName>
    <definedName name="gre_1" localSheetId="21" hidden="1">{"Riqfin97",#N/A,FALSE,"Tran";"Riqfinpro",#N/A,FALSE,"Tran"}</definedName>
    <definedName name="gre_1" localSheetId="22" hidden="1">{"Riqfin97",#N/A,FALSE,"Tran";"Riqfinpro",#N/A,FALSE,"Tran"}</definedName>
    <definedName name="gre_1" hidden="1">{"Riqfin97",#N/A,FALSE,"Tran";"Riqfinpro",#N/A,FALSE,"Tran"}</definedName>
    <definedName name="gre_1_1" localSheetId="21" hidden="1">{"Riqfin97",#N/A,FALSE,"Tran";"Riqfinpro",#N/A,FALSE,"Tran"}</definedName>
    <definedName name="gre_1_1" localSheetId="22" hidden="1">{"Riqfin97",#N/A,FALSE,"Tran";"Riqfinpro",#N/A,FALSE,"Tran"}</definedName>
    <definedName name="gre_1_1" hidden="1">{"Riqfin97",#N/A,FALSE,"Tran";"Riqfinpro",#N/A,FALSE,"Tran"}</definedName>
    <definedName name="gre_1_2" localSheetId="21" hidden="1">{"Riqfin97",#N/A,FALSE,"Tran";"Riqfinpro",#N/A,FALSE,"Tran"}</definedName>
    <definedName name="gre_1_2" localSheetId="22" hidden="1">{"Riqfin97",#N/A,FALSE,"Tran";"Riqfinpro",#N/A,FALSE,"Tran"}</definedName>
    <definedName name="gre_1_2" hidden="1">{"Riqfin97",#N/A,FALSE,"Tran";"Riqfinpro",#N/A,FALSE,"Tran"}</definedName>
    <definedName name="gre_1_3" localSheetId="21" hidden="1">{"Riqfin97",#N/A,FALSE,"Tran";"Riqfinpro",#N/A,FALSE,"Tran"}</definedName>
    <definedName name="gre_1_3" localSheetId="22" hidden="1">{"Riqfin97",#N/A,FALSE,"Tran";"Riqfinpro",#N/A,FALSE,"Tran"}</definedName>
    <definedName name="gre_1_3" hidden="1">{"Riqfin97",#N/A,FALSE,"Tran";"Riqfinpro",#N/A,FALSE,"Tran"}</definedName>
    <definedName name="gre_1_4" localSheetId="21" hidden="1">{"Riqfin97",#N/A,FALSE,"Tran";"Riqfinpro",#N/A,FALSE,"Tran"}</definedName>
    <definedName name="gre_1_4" localSheetId="22" hidden="1">{"Riqfin97",#N/A,FALSE,"Tran";"Riqfinpro",#N/A,FALSE,"Tran"}</definedName>
    <definedName name="gre_1_4" hidden="1">{"Riqfin97",#N/A,FALSE,"Tran";"Riqfinpro",#N/A,FALSE,"Tran"}</definedName>
    <definedName name="gre_2" localSheetId="21" hidden="1">{"Riqfin97",#N/A,FALSE,"Tran";"Riqfinpro",#N/A,FALSE,"Tran"}</definedName>
    <definedName name="gre_2" localSheetId="22" hidden="1">{"Riqfin97",#N/A,FALSE,"Tran";"Riqfinpro",#N/A,FALSE,"Tran"}</definedName>
    <definedName name="gre_2" hidden="1">{"Riqfin97",#N/A,FALSE,"Tran";"Riqfinpro",#N/A,FALSE,"Tran"}</definedName>
    <definedName name="gre_3" localSheetId="21" hidden="1">{"Riqfin97",#N/A,FALSE,"Tran";"Riqfinpro",#N/A,FALSE,"Tran"}</definedName>
    <definedName name="gre_3" localSheetId="22" hidden="1">{"Riqfin97",#N/A,FALSE,"Tran";"Riqfinpro",#N/A,FALSE,"Tran"}</definedName>
    <definedName name="gre_3" hidden="1">{"Riqfin97",#N/A,FALSE,"Tran";"Riqfinpro",#N/A,FALSE,"Tran"}</definedName>
    <definedName name="gre_4" localSheetId="21" hidden="1">{"Riqfin97",#N/A,FALSE,"Tran";"Riqfinpro",#N/A,FALSE,"Tran"}</definedName>
    <definedName name="gre_4" localSheetId="22" hidden="1">{"Riqfin97",#N/A,FALSE,"Tran";"Riqfinpro",#N/A,FALSE,"Tran"}</definedName>
    <definedName name="gre_4" hidden="1">{"Riqfin97",#N/A,FALSE,"Tran";"Riqfinpro",#N/A,FALSE,"Tran"}</definedName>
    <definedName name="grgwe" localSheetId="21" hidden="1">{"Minpmon",#N/A,FALSE,"Monthinput"}</definedName>
    <definedName name="grgwe" localSheetId="22" hidden="1">{"Minpmon",#N/A,FALSE,"Monthinput"}</definedName>
    <definedName name="grgwe" hidden="1">{"Minpmon",#N/A,FALSE,"Monthinput"}</definedName>
    <definedName name="grgwe_1" localSheetId="21" hidden="1">{"Minpmon",#N/A,FALSE,"Monthinput"}</definedName>
    <definedName name="grgwe_1" localSheetId="22" hidden="1">{"Minpmon",#N/A,FALSE,"Monthinput"}</definedName>
    <definedName name="grgwe_1" hidden="1">{"Minpmon",#N/A,FALSE,"Monthinput"}</definedName>
    <definedName name="grgwe_1_1" localSheetId="21" hidden="1">{"Minpmon",#N/A,FALSE,"Monthinput"}</definedName>
    <definedName name="grgwe_1_1" localSheetId="22" hidden="1">{"Minpmon",#N/A,FALSE,"Monthinput"}</definedName>
    <definedName name="grgwe_1_1" hidden="1">{"Minpmon",#N/A,FALSE,"Monthinput"}</definedName>
    <definedName name="grgwe_1_2" localSheetId="21" hidden="1">{"Minpmon",#N/A,FALSE,"Monthinput"}</definedName>
    <definedName name="grgwe_1_2" localSheetId="22" hidden="1">{"Minpmon",#N/A,FALSE,"Monthinput"}</definedName>
    <definedName name="grgwe_1_2" hidden="1">{"Minpmon",#N/A,FALSE,"Monthinput"}</definedName>
    <definedName name="grgwe_1_3" localSheetId="21" hidden="1">{"Minpmon",#N/A,FALSE,"Monthinput"}</definedName>
    <definedName name="grgwe_1_3" localSheetId="22" hidden="1">{"Minpmon",#N/A,FALSE,"Monthinput"}</definedName>
    <definedName name="grgwe_1_3" hidden="1">{"Minpmon",#N/A,FALSE,"Monthinput"}</definedName>
    <definedName name="grgwe_1_4" localSheetId="21" hidden="1">{"Minpmon",#N/A,FALSE,"Monthinput"}</definedName>
    <definedName name="grgwe_1_4" localSheetId="22" hidden="1">{"Minpmon",#N/A,FALSE,"Monthinput"}</definedName>
    <definedName name="grgwe_1_4" hidden="1">{"Minpmon",#N/A,FALSE,"Monthinput"}</definedName>
    <definedName name="grgwe_2" localSheetId="21" hidden="1">{"Minpmon",#N/A,FALSE,"Monthinput"}</definedName>
    <definedName name="grgwe_2" localSheetId="22" hidden="1">{"Minpmon",#N/A,FALSE,"Monthinput"}</definedName>
    <definedName name="grgwe_2" hidden="1">{"Minpmon",#N/A,FALSE,"Monthinput"}</definedName>
    <definedName name="grgwe_3" localSheetId="21" hidden="1">{"Minpmon",#N/A,FALSE,"Monthinput"}</definedName>
    <definedName name="grgwe_3" localSheetId="22" hidden="1">{"Minpmon",#N/A,FALSE,"Monthinput"}</definedName>
    <definedName name="grgwe_3" hidden="1">{"Minpmon",#N/A,FALSE,"Monthinput"}</definedName>
    <definedName name="grgwe_4" localSheetId="21" hidden="1">{"Minpmon",#N/A,FALSE,"Monthinput"}</definedName>
    <definedName name="grgwe_4" localSheetId="22" hidden="1">{"Minpmon",#N/A,FALSE,"Monthinput"}</definedName>
    <definedName name="grgwe_4" hidden="1">{"Minpmon",#N/A,FALSE,"Monthinput"}</definedName>
    <definedName name="Gstd">#REF!</definedName>
    <definedName name="gujk" localSheetId="22">#REF!</definedName>
    <definedName name="gujk">'[60]Prog-Ejec'!$G$9:$J$37</definedName>
    <definedName name="gwergwe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21" hidden="1">{"Tab1",#N/A,FALSE,"P";"Tab2",#N/A,FALSE,"P"}</definedName>
    <definedName name="gyu" localSheetId="22" hidden="1">{"Tab1",#N/A,FALSE,"P";"Tab2",#N/A,FALSE,"P"}</definedName>
    <definedName name="gyu" hidden="1">{"Tab1",#N/A,FALSE,"P";"Tab2",#N/A,FALSE,"P"}</definedName>
    <definedName name="gyu_1" localSheetId="21" hidden="1">{"Tab1",#N/A,FALSE,"P";"Tab2",#N/A,FALSE,"P"}</definedName>
    <definedName name="gyu_1" localSheetId="22" hidden="1">{"Tab1",#N/A,FALSE,"P";"Tab2",#N/A,FALSE,"P"}</definedName>
    <definedName name="gyu_1" hidden="1">{"Tab1",#N/A,FALSE,"P";"Tab2",#N/A,FALSE,"P"}</definedName>
    <definedName name="gyu_1_1" localSheetId="21" hidden="1">{"Tab1",#N/A,FALSE,"P";"Tab2",#N/A,FALSE,"P"}</definedName>
    <definedName name="gyu_1_1" localSheetId="22" hidden="1">{"Tab1",#N/A,FALSE,"P";"Tab2",#N/A,FALSE,"P"}</definedName>
    <definedName name="gyu_1_1" hidden="1">{"Tab1",#N/A,FALSE,"P";"Tab2",#N/A,FALSE,"P"}</definedName>
    <definedName name="gyu_1_2" localSheetId="21" hidden="1">{"Tab1",#N/A,FALSE,"P";"Tab2",#N/A,FALSE,"P"}</definedName>
    <definedName name="gyu_1_2" localSheetId="22" hidden="1">{"Tab1",#N/A,FALSE,"P";"Tab2",#N/A,FALSE,"P"}</definedName>
    <definedName name="gyu_1_2" hidden="1">{"Tab1",#N/A,FALSE,"P";"Tab2",#N/A,FALSE,"P"}</definedName>
    <definedName name="gyu_1_3" localSheetId="21" hidden="1">{"Tab1",#N/A,FALSE,"P";"Tab2",#N/A,FALSE,"P"}</definedName>
    <definedName name="gyu_1_3" localSheetId="22" hidden="1">{"Tab1",#N/A,FALSE,"P";"Tab2",#N/A,FALSE,"P"}</definedName>
    <definedName name="gyu_1_3" hidden="1">{"Tab1",#N/A,FALSE,"P";"Tab2",#N/A,FALSE,"P"}</definedName>
    <definedName name="gyu_1_4" localSheetId="21" hidden="1">{"Tab1",#N/A,FALSE,"P";"Tab2",#N/A,FALSE,"P"}</definedName>
    <definedName name="gyu_1_4" localSheetId="22" hidden="1">{"Tab1",#N/A,FALSE,"P";"Tab2",#N/A,FALSE,"P"}</definedName>
    <definedName name="gyu_1_4" hidden="1">{"Tab1",#N/A,FALSE,"P";"Tab2",#N/A,FALSE,"P"}</definedName>
    <definedName name="gyu_2" localSheetId="21" hidden="1">{"Tab1",#N/A,FALSE,"P";"Tab2",#N/A,FALSE,"P"}</definedName>
    <definedName name="gyu_2" localSheetId="22" hidden="1">{"Tab1",#N/A,FALSE,"P";"Tab2",#N/A,FALSE,"P"}</definedName>
    <definedName name="gyu_2" hidden="1">{"Tab1",#N/A,FALSE,"P";"Tab2",#N/A,FALSE,"P"}</definedName>
    <definedName name="gyu_3" localSheetId="21" hidden="1">{"Tab1",#N/A,FALSE,"P";"Tab2",#N/A,FALSE,"P"}</definedName>
    <definedName name="gyu_3" localSheetId="22" hidden="1">{"Tab1",#N/A,FALSE,"P";"Tab2",#N/A,FALSE,"P"}</definedName>
    <definedName name="gyu_3" hidden="1">{"Tab1",#N/A,FALSE,"P";"Tab2",#N/A,FALSE,"P"}</definedName>
    <definedName name="gyu_4" localSheetId="21" hidden="1">{"Tab1",#N/A,FALSE,"P";"Tab2",#N/A,FALSE,"P"}</definedName>
    <definedName name="gyu_4" localSheetId="22" hidden="1">{"Tab1",#N/A,FALSE,"P";"Tab2",#N/A,FALSE,"P"}</definedName>
    <definedName name="gyu_4" hidden="1">{"Tab1",#N/A,FALSE,"P";"Tab2",#N/A,FALSE,"P"}</definedName>
    <definedName name="gz" localSheetId="22">#REF!</definedName>
    <definedName name="gz">[113]MD5!#REF!</definedName>
    <definedName name="h" localSheetId="21">#REF!</definedName>
    <definedName name="h" localSheetId="22">#REF!</definedName>
    <definedName name="h">#REF!</definedName>
    <definedName name="hacienda1" localSheetId="22">#REF!</definedName>
    <definedName name="hacienda1">[114]HACIENDA!$A$2:$M$28</definedName>
    <definedName name="hacienda2" localSheetId="22">#REF!</definedName>
    <definedName name="hacienda2">[114]HACIENDA!$A$1:$N$28</definedName>
    <definedName name="harina" localSheetId="21" hidden="1">{"'boletin'!$A$1:$R$73"}</definedName>
    <definedName name="harina" localSheetId="22" hidden="1">{"'boletin'!$A$1:$R$73"}</definedName>
    <definedName name="harina" hidden="1">{"'boletin'!$A$1:$R$73"}</definedName>
    <definedName name="hdah" localSheetId="21" hidden="1">{"'RIN-INTRANET'!$A$1:$K$71"}</definedName>
    <definedName name="hdah" localSheetId="22" hidden="1">{"'RIN-INTRANET'!$A$1:$K$71"}</definedName>
    <definedName name="hdah" hidden="1">{"'RIN-INTRANET'!$A$1:$K$71"}</definedName>
    <definedName name="hdah_1" localSheetId="21" hidden="1">{"'RIN-INTRANET'!$A$1:$K$71"}</definedName>
    <definedName name="hdah_1" localSheetId="22" hidden="1">{"'RIN-INTRANET'!$A$1:$K$71"}</definedName>
    <definedName name="hdah_1" hidden="1">{"'RIN-INTRANET'!$A$1:$K$71"}</definedName>
    <definedName name="hdah_1_1" localSheetId="21" hidden="1">{"'RIN-INTRANET'!$A$1:$K$71"}</definedName>
    <definedName name="hdah_1_1" localSheetId="22" hidden="1">{"'RIN-INTRANET'!$A$1:$K$71"}</definedName>
    <definedName name="hdah_1_1" hidden="1">{"'RIN-INTRANET'!$A$1:$K$71"}</definedName>
    <definedName name="hdah_1_1_1" localSheetId="21" hidden="1">{"'RIN-INTRANET'!$A$1:$K$71"}</definedName>
    <definedName name="hdah_1_1_1" localSheetId="22" hidden="1">{"'RIN-INTRANET'!$A$1:$K$71"}</definedName>
    <definedName name="hdah_1_1_1" hidden="1">{"'RIN-INTRANET'!$A$1:$K$71"}</definedName>
    <definedName name="hdah_1_1_2" localSheetId="21" hidden="1">{"'RIN-INTRANET'!$A$1:$K$71"}</definedName>
    <definedName name="hdah_1_1_2" localSheetId="22" hidden="1">{"'RIN-INTRANET'!$A$1:$K$71"}</definedName>
    <definedName name="hdah_1_1_2" hidden="1">{"'RIN-INTRANET'!$A$1:$K$71"}</definedName>
    <definedName name="hdah_1_1_3" localSheetId="21" hidden="1">{"'RIN-INTRANET'!$A$1:$K$71"}</definedName>
    <definedName name="hdah_1_1_3" localSheetId="22" hidden="1">{"'RIN-INTRANET'!$A$1:$K$71"}</definedName>
    <definedName name="hdah_1_1_3" hidden="1">{"'RIN-INTRANET'!$A$1:$K$71"}</definedName>
    <definedName name="hdah_1_1_4" localSheetId="21" hidden="1">{"'RIN-INTRANET'!$A$1:$K$71"}</definedName>
    <definedName name="hdah_1_1_4" localSheetId="22" hidden="1">{"'RIN-INTRANET'!$A$1:$K$71"}</definedName>
    <definedName name="hdah_1_1_4" hidden="1">{"'RIN-INTRANET'!$A$1:$K$71"}</definedName>
    <definedName name="hdah_1_2" localSheetId="21" hidden="1">{"'RIN-INTRANET'!$A$1:$K$71"}</definedName>
    <definedName name="hdah_1_2" localSheetId="22" hidden="1">{"'RIN-INTRANET'!$A$1:$K$71"}</definedName>
    <definedName name="hdah_1_2" hidden="1">{"'RIN-INTRANET'!$A$1:$K$71"}</definedName>
    <definedName name="hdah_1_2_1" localSheetId="21" hidden="1">{"'RIN-INTRANET'!$A$1:$K$71"}</definedName>
    <definedName name="hdah_1_2_1" localSheetId="22" hidden="1">{"'RIN-INTRANET'!$A$1:$K$71"}</definedName>
    <definedName name="hdah_1_2_1" hidden="1">{"'RIN-INTRANET'!$A$1:$K$71"}</definedName>
    <definedName name="hdah_1_2_2" localSheetId="21" hidden="1">{"'RIN-INTRANET'!$A$1:$K$71"}</definedName>
    <definedName name="hdah_1_2_2" localSheetId="22" hidden="1">{"'RIN-INTRANET'!$A$1:$K$71"}</definedName>
    <definedName name="hdah_1_2_2" hidden="1">{"'RIN-INTRANET'!$A$1:$K$71"}</definedName>
    <definedName name="hdah_1_2_3" localSheetId="21" hidden="1">{"'RIN-INTRANET'!$A$1:$K$71"}</definedName>
    <definedName name="hdah_1_2_3" localSheetId="22" hidden="1">{"'RIN-INTRANET'!$A$1:$K$71"}</definedName>
    <definedName name="hdah_1_2_3" hidden="1">{"'RIN-INTRANET'!$A$1:$K$71"}</definedName>
    <definedName name="hdah_1_3" localSheetId="21" hidden="1">{"'RIN-INTRANET'!$A$1:$K$71"}</definedName>
    <definedName name="hdah_1_3" localSheetId="22" hidden="1">{"'RIN-INTRANET'!$A$1:$K$71"}</definedName>
    <definedName name="hdah_1_3" hidden="1">{"'RIN-INTRANET'!$A$1:$K$71"}</definedName>
    <definedName name="hdah_1_4" localSheetId="21" hidden="1">{"'RIN-INTRANET'!$A$1:$K$71"}</definedName>
    <definedName name="hdah_1_4" localSheetId="22" hidden="1">{"'RIN-INTRANET'!$A$1:$K$71"}</definedName>
    <definedName name="hdah_1_4" hidden="1">{"'RIN-INTRANET'!$A$1:$K$71"}</definedName>
    <definedName name="hdah_1_5" localSheetId="21" hidden="1">{"'RIN-INTRANET'!$A$1:$K$71"}</definedName>
    <definedName name="hdah_1_5" localSheetId="22" hidden="1">{"'RIN-INTRANET'!$A$1:$K$71"}</definedName>
    <definedName name="hdah_1_5" hidden="1">{"'RIN-INTRANET'!$A$1:$K$71"}</definedName>
    <definedName name="hdah_2" localSheetId="21" hidden="1">{"'RIN-INTRANET'!$A$1:$K$71"}</definedName>
    <definedName name="hdah_2" localSheetId="22" hidden="1">{"'RIN-INTRANET'!$A$1:$K$71"}</definedName>
    <definedName name="hdah_2" hidden="1">{"'RIN-INTRANET'!$A$1:$K$71"}</definedName>
    <definedName name="hdah_2_1" localSheetId="21" hidden="1">{"'RIN-INTRANET'!$A$1:$K$71"}</definedName>
    <definedName name="hdah_2_1" localSheetId="22" hidden="1">{"'RIN-INTRANET'!$A$1:$K$71"}</definedName>
    <definedName name="hdah_2_1" hidden="1">{"'RIN-INTRANET'!$A$1:$K$71"}</definedName>
    <definedName name="hdah_2_2" localSheetId="21" hidden="1">{"'RIN-INTRANET'!$A$1:$K$71"}</definedName>
    <definedName name="hdah_2_2" localSheetId="22" hidden="1">{"'RIN-INTRANET'!$A$1:$K$71"}</definedName>
    <definedName name="hdah_2_2" hidden="1">{"'RIN-INTRANET'!$A$1:$K$71"}</definedName>
    <definedName name="hdah_2_3" localSheetId="21" hidden="1">{"'RIN-INTRANET'!$A$1:$K$71"}</definedName>
    <definedName name="hdah_2_3" localSheetId="22" hidden="1">{"'RIN-INTRANET'!$A$1:$K$71"}</definedName>
    <definedName name="hdah_2_3" hidden="1">{"'RIN-INTRANET'!$A$1:$K$71"}</definedName>
    <definedName name="hdah_2_4" localSheetId="21" hidden="1">{"'RIN-INTRANET'!$A$1:$K$71"}</definedName>
    <definedName name="hdah_2_4" localSheetId="22" hidden="1">{"'RIN-INTRANET'!$A$1:$K$71"}</definedName>
    <definedName name="hdah_2_4" hidden="1">{"'RIN-INTRANET'!$A$1:$K$71"}</definedName>
    <definedName name="hdah_3" localSheetId="21" hidden="1">{"'RIN-INTRANET'!$A$1:$K$71"}</definedName>
    <definedName name="hdah_3" localSheetId="22" hidden="1">{"'RIN-INTRANET'!$A$1:$K$71"}</definedName>
    <definedName name="hdah_3" hidden="1">{"'RIN-INTRANET'!$A$1:$K$71"}</definedName>
    <definedName name="hdah_4" localSheetId="21" hidden="1">{"'RIN-INTRANET'!$A$1:$K$71"}</definedName>
    <definedName name="hdah_4" localSheetId="22" hidden="1">{"'RIN-INTRANET'!$A$1:$K$71"}</definedName>
    <definedName name="hdah_4" hidden="1">{"'RIN-INTRANET'!$A$1:$K$71"}</definedName>
    <definedName name="hdah_5" localSheetId="21" hidden="1">{"'RIN-INTRANET'!$A$1:$K$71"}</definedName>
    <definedName name="hdah_5" localSheetId="22" hidden="1">{"'RIN-INTRANET'!$A$1:$K$71"}</definedName>
    <definedName name="hdah_5" hidden="1">{"'RIN-INTRANET'!$A$1:$K$71"}</definedName>
    <definedName name="hdgdh" localSheetId="21" hidden="1">{"'RIN-INTRANET'!$A$1:$K$71"}</definedName>
    <definedName name="hdgdh" localSheetId="22" hidden="1">{"'RIN-INTRANET'!$A$1:$K$71"}</definedName>
    <definedName name="hdgdh" hidden="1">{"'RIN-INTRANET'!$A$1:$K$71"}</definedName>
    <definedName name="hdgdh_1" localSheetId="21" hidden="1">{"'RIN-INTRANET'!$A$1:$K$71"}</definedName>
    <definedName name="hdgdh_1" localSheetId="22" hidden="1">{"'RIN-INTRANET'!$A$1:$K$71"}</definedName>
    <definedName name="hdgdh_1" hidden="1">{"'RIN-INTRANET'!$A$1:$K$71"}</definedName>
    <definedName name="hdgdh_1_1" localSheetId="21" hidden="1">{"'RIN-INTRANET'!$A$1:$K$71"}</definedName>
    <definedName name="hdgdh_1_1" localSheetId="22" hidden="1">{"'RIN-INTRANET'!$A$1:$K$71"}</definedName>
    <definedName name="hdgdh_1_1" hidden="1">{"'RIN-INTRANET'!$A$1:$K$71"}</definedName>
    <definedName name="hdgdh_1_1_1" localSheetId="21" hidden="1">{"'RIN-INTRANET'!$A$1:$K$71"}</definedName>
    <definedName name="hdgdh_1_1_1" localSheetId="22" hidden="1">{"'RIN-INTRANET'!$A$1:$K$71"}</definedName>
    <definedName name="hdgdh_1_1_1" hidden="1">{"'RIN-INTRANET'!$A$1:$K$71"}</definedName>
    <definedName name="hdgdh_1_1_2" localSheetId="21" hidden="1">{"'RIN-INTRANET'!$A$1:$K$71"}</definedName>
    <definedName name="hdgdh_1_1_2" localSheetId="22" hidden="1">{"'RIN-INTRANET'!$A$1:$K$71"}</definedName>
    <definedName name="hdgdh_1_1_2" hidden="1">{"'RIN-INTRANET'!$A$1:$K$71"}</definedName>
    <definedName name="hdgdh_1_1_3" localSheetId="21" hidden="1">{"'RIN-INTRANET'!$A$1:$K$71"}</definedName>
    <definedName name="hdgdh_1_1_3" localSheetId="22" hidden="1">{"'RIN-INTRANET'!$A$1:$K$71"}</definedName>
    <definedName name="hdgdh_1_1_3" hidden="1">{"'RIN-INTRANET'!$A$1:$K$71"}</definedName>
    <definedName name="hdgdh_1_1_4" localSheetId="21" hidden="1">{"'RIN-INTRANET'!$A$1:$K$71"}</definedName>
    <definedName name="hdgdh_1_1_4" localSheetId="22" hidden="1">{"'RIN-INTRANET'!$A$1:$K$71"}</definedName>
    <definedName name="hdgdh_1_1_4" hidden="1">{"'RIN-INTRANET'!$A$1:$K$71"}</definedName>
    <definedName name="hdgdh_1_2" localSheetId="21" hidden="1">{"'RIN-INTRANET'!$A$1:$K$71"}</definedName>
    <definedName name="hdgdh_1_2" localSheetId="22" hidden="1">{"'RIN-INTRANET'!$A$1:$K$71"}</definedName>
    <definedName name="hdgdh_1_2" hidden="1">{"'RIN-INTRANET'!$A$1:$K$71"}</definedName>
    <definedName name="hdgdh_1_2_1" localSheetId="21" hidden="1">{"'RIN-INTRANET'!$A$1:$K$71"}</definedName>
    <definedName name="hdgdh_1_2_1" localSheetId="22" hidden="1">{"'RIN-INTRANET'!$A$1:$K$71"}</definedName>
    <definedName name="hdgdh_1_2_1" hidden="1">{"'RIN-INTRANET'!$A$1:$K$71"}</definedName>
    <definedName name="hdgdh_1_2_2" localSheetId="21" hidden="1">{"'RIN-INTRANET'!$A$1:$K$71"}</definedName>
    <definedName name="hdgdh_1_2_2" localSheetId="22" hidden="1">{"'RIN-INTRANET'!$A$1:$K$71"}</definedName>
    <definedName name="hdgdh_1_2_2" hidden="1">{"'RIN-INTRANET'!$A$1:$K$71"}</definedName>
    <definedName name="hdgdh_1_2_3" localSheetId="21" hidden="1">{"'RIN-INTRANET'!$A$1:$K$71"}</definedName>
    <definedName name="hdgdh_1_2_3" localSheetId="22" hidden="1">{"'RIN-INTRANET'!$A$1:$K$71"}</definedName>
    <definedName name="hdgdh_1_2_3" hidden="1">{"'RIN-INTRANET'!$A$1:$K$71"}</definedName>
    <definedName name="hdgdh_1_3" localSheetId="21" hidden="1">{"'RIN-INTRANET'!$A$1:$K$71"}</definedName>
    <definedName name="hdgdh_1_3" localSheetId="22" hidden="1">{"'RIN-INTRANET'!$A$1:$K$71"}</definedName>
    <definedName name="hdgdh_1_3" hidden="1">{"'RIN-INTRANET'!$A$1:$K$71"}</definedName>
    <definedName name="hdgdh_1_4" localSheetId="21" hidden="1">{"'RIN-INTRANET'!$A$1:$K$71"}</definedName>
    <definedName name="hdgdh_1_4" localSheetId="22" hidden="1">{"'RIN-INTRANET'!$A$1:$K$71"}</definedName>
    <definedName name="hdgdh_1_4" hidden="1">{"'RIN-INTRANET'!$A$1:$K$71"}</definedName>
    <definedName name="hdgdh_1_5" localSheetId="21" hidden="1">{"'RIN-INTRANET'!$A$1:$K$71"}</definedName>
    <definedName name="hdgdh_1_5" localSheetId="22" hidden="1">{"'RIN-INTRANET'!$A$1:$K$71"}</definedName>
    <definedName name="hdgdh_1_5" hidden="1">{"'RIN-INTRANET'!$A$1:$K$71"}</definedName>
    <definedName name="hdgdh_2" localSheetId="21" hidden="1">{"'RIN-INTRANET'!$A$1:$K$71"}</definedName>
    <definedName name="hdgdh_2" localSheetId="22" hidden="1">{"'RIN-INTRANET'!$A$1:$K$71"}</definedName>
    <definedName name="hdgdh_2" hidden="1">{"'RIN-INTRANET'!$A$1:$K$71"}</definedName>
    <definedName name="hdgdh_2_1" localSheetId="21" hidden="1">{"'RIN-INTRANET'!$A$1:$K$71"}</definedName>
    <definedName name="hdgdh_2_1" localSheetId="22" hidden="1">{"'RIN-INTRANET'!$A$1:$K$71"}</definedName>
    <definedName name="hdgdh_2_1" hidden="1">{"'RIN-INTRANET'!$A$1:$K$71"}</definedName>
    <definedName name="hdgdh_2_2" localSheetId="21" hidden="1">{"'RIN-INTRANET'!$A$1:$K$71"}</definedName>
    <definedName name="hdgdh_2_2" localSheetId="22" hidden="1">{"'RIN-INTRANET'!$A$1:$K$71"}</definedName>
    <definedName name="hdgdh_2_2" hidden="1">{"'RIN-INTRANET'!$A$1:$K$71"}</definedName>
    <definedName name="hdgdh_2_3" localSheetId="21" hidden="1">{"'RIN-INTRANET'!$A$1:$K$71"}</definedName>
    <definedName name="hdgdh_2_3" localSheetId="22" hidden="1">{"'RIN-INTRANET'!$A$1:$K$71"}</definedName>
    <definedName name="hdgdh_2_3" hidden="1">{"'RIN-INTRANET'!$A$1:$K$71"}</definedName>
    <definedName name="hdgdh_2_4" localSheetId="21" hidden="1">{"'RIN-INTRANET'!$A$1:$K$71"}</definedName>
    <definedName name="hdgdh_2_4" localSheetId="22" hidden="1">{"'RIN-INTRANET'!$A$1:$K$71"}</definedName>
    <definedName name="hdgdh_2_4" hidden="1">{"'RIN-INTRANET'!$A$1:$K$71"}</definedName>
    <definedName name="hdgdh_3" localSheetId="21" hidden="1">{"'RIN-INTRANET'!$A$1:$K$71"}</definedName>
    <definedName name="hdgdh_3" localSheetId="22" hidden="1">{"'RIN-INTRANET'!$A$1:$K$71"}</definedName>
    <definedName name="hdgdh_3" hidden="1">{"'RIN-INTRANET'!$A$1:$K$71"}</definedName>
    <definedName name="hdgdh_4" localSheetId="21" hidden="1">{"'RIN-INTRANET'!$A$1:$K$71"}</definedName>
    <definedName name="hdgdh_4" localSheetId="22" hidden="1">{"'RIN-INTRANET'!$A$1:$K$71"}</definedName>
    <definedName name="hdgdh_4" hidden="1">{"'RIN-INTRANET'!$A$1:$K$71"}</definedName>
    <definedName name="hdgdh_5" localSheetId="21" hidden="1">{"'RIN-INTRANET'!$A$1:$K$71"}</definedName>
    <definedName name="hdgdh_5" localSheetId="22" hidden="1">{"'RIN-INTRANET'!$A$1:$K$71"}</definedName>
    <definedName name="hdgdh_5" hidden="1">{"'RIN-INTRANET'!$A$1:$K$71"}</definedName>
    <definedName name="Header_Row" localSheetId="21">ROW(#REF!)</definedName>
    <definedName name="Header_Row">ROW(#REF!)</definedName>
    <definedName name="Heading39" localSheetId="21">#REF!</definedName>
    <definedName name="Heading39" localSheetId="22">#REF!</definedName>
    <definedName name="Heading39">#REF!</definedName>
    <definedName name="hello" localSheetId="21" hidden="1">{#N/A,#N/A,FALSE,"CB";#N/A,#N/A,FALSE,"CMB";#N/A,#N/A,FALSE,"BSYS";#N/A,#N/A,FALSE,"NBFI";#N/A,#N/A,FALSE,"FSYS"}</definedName>
    <definedName name="hello" localSheetId="2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gjffu">#N/A</definedName>
    <definedName name="hhh" localSheetId="21" hidden="1">{"Minpmon",#N/A,FALSE,"Monthinput"}</definedName>
    <definedName name="hhh" localSheetId="22" hidden="1">{"Minpmon",#N/A,FALSE,"Monthinput"}</definedName>
    <definedName name="hhh" hidden="1">{"Minpmon",#N/A,FALSE,"Monthinput"}</definedName>
    <definedName name="hhh_1" localSheetId="21" hidden="1">{"Minpmon",#N/A,FALSE,"Monthinput"}</definedName>
    <definedName name="hhh_1" localSheetId="22" hidden="1">{"Minpmon",#N/A,FALSE,"Monthinput"}</definedName>
    <definedName name="hhh_1" hidden="1">{"Minpmon",#N/A,FALSE,"Monthinput"}</definedName>
    <definedName name="hhh_1_1" localSheetId="21" hidden="1">{"Minpmon",#N/A,FALSE,"Monthinput"}</definedName>
    <definedName name="hhh_1_1" localSheetId="22" hidden="1">{"Minpmon",#N/A,FALSE,"Monthinput"}</definedName>
    <definedName name="hhh_1_1" hidden="1">{"Minpmon",#N/A,FALSE,"Monthinput"}</definedName>
    <definedName name="hhh_1_2" localSheetId="21" hidden="1">{"Minpmon",#N/A,FALSE,"Monthinput"}</definedName>
    <definedName name="hhh_1_2" localSheetId="22" hidden="1">{"Minpmon",#N/A,FALSE,"Monthinput"}</definedName>
    <definedName name="hhh_1_2" hidden="1">{"Minpmon",#N/A,FALSE,"Monthinput"}</definedName>
    <definedName name="hhh_1_3" localSheetId="21" hidden="1">{"Minpmon",#N/A,FALSE,"Monthinput"}</definedName>
    <definedName name="hhh_1_3" localSheetId="22" hidden="1">{"Minpmon",#N/A,FALSE,"Monthinput"}</definedName>
    <definedName name="hhh_1_3" hidden="1">{"Minpmon",#N/A,FALSE,"Monthinput"}</definedName>
    <definedName name="hhh_1_4" localSheetId="21" hidden="1">{"Minpmon",#N/A,FALSE,"Monthinput"}</definedName>
    <definedName name="hhh_1_4" localSheetId="22" hidden="1">{"Minpmon",#N/A,FALSE,"Monthinput"}</definedName>
    <definedName name="hhh_1_4" hidden="1">{"Minpmon",#N/A,FALSE,"Monthinput"}</definedName>
    <definedName name="hhh_2" localSheetId="21" hidden="1">{"Minpmon",#N/A,FALSE,"Monthinput"}</definedName>
    <definedName name="hhh_2" localSheetId="22" hidden="1">{"Minpmon",#N/A,FALSE,"Monthinput"}</definedName>
    <definedName name="hhh_2" hidden="1">{"Minpmon",#N/A,FALSE,"Monthinput"}</definedName>
    <definedName name="hhh_3" localSheetId="21" hidden="1">{"Minpmon",#N/A,FALSE,"Monthinput"}</definedName>
    <definedName name="hhh_3" localSheetId="22" hidden="1">{"Minpmon",#N/A,FALSE,"Monthinput"}</definedName>
    <definedName name="hhh_3" hidden="1">{"Minpmon",#N/A,FALSE,"Monthinput"}</definedName>
    <definedName name="hhh_4" localSheetId="21" hidden="1">{"Minpmon",#N/A,FALSE,"Monthinput"}</definedName>
    <definedName name="hhh_4" localSheetId="22" hidden="1">{"Minpmon",#N/A,FALSE,"Monthinput"}</definedName>
    <definedName name="hhh_4" hidden="1">{"Minpmon",#N/A,FALSE,"Monthinput"}</definedName>
    <definedName name="hhhh">#N/A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hidden="1">{"Tab1",#N/A,FALSE,"P";"Tab2",#N/A,FALSE,"P"}</definedName>
    <definedName name="hhhhh_1" localSheetId="21" hidden="1">{"Tab1",#N/A,FALSE,"P";"Tab2",#N/A,FALSE,"P"}</definedName>
    <definedName name="hhhhh_1" localSheetId="22" hidden="1">{"Tab1",#N/A,FALSE,"P";"Tab2",#N/A,FALSE,"P"}</definedName>
    <definedName name="hhhhh_1" hidden="1">{"Tab1",#N/A,FALSE,"P";"Tab2",#N/A,FALSE,"P"}</definedName>
    <definedName name="hhhhh_1_1" localSheetId="21" hidden="1">{"Tab1",#N/A,FALSE,"P";"Tab2",#N/A,FALSE,"P"}</definedName>
    <definedName name="hhhhh_1_1" localSheetId="22" hidden="1">{"Tab1",#N/A,FALSE,"P";"Tab2",#N/A,FALSE,"P"}</definedName>
    <definedName name="hhhhh_1_1" hidden="1">{"Tab1",#N/A,FALSE,"P";"Tab2",#N/A,FALSE,"P"}</definedName>
    <definedName name="hhhhh_1_2" localSheetId="21" hidden="1">{"Tab1",#N/A,FALSE,"P";"Tab2",#N/A,FALSE,"P"}</definedName>
    <definedName name="hhhhh_1_2" localSheetId="22" hidden="1">{"Tab1",#N/A,FALSE,"P";"Tab2",#N/A,FALSE,"P"}</definedName>
    <definedName name="hhhhh_1_2" hidden="1">{"Tab1",#N/A,FALSE,"P";"Tab2",#N/A,FALSE,"P"}</definedName>
    <definedName name="hhhhh_1_3" localSheetId="21" hidden="1">{"Tab1",#N/A,FALSE,"P";"Tab2",#N/A,FALSE,"P"}</definedName>
    <definedName name="hhhhh_1_3" localSheetId="22" hidden="1">{"Tab1",#N/A,FALSE,"P";"Tab2",#N/A,FALSE,"P"}</definedName>
    <definedName name="hhhhh_1_3" hidden="1">{"Tab1",#N/A,FALSE,"P";"Tab2",#N/A,FALSE,"P"}</definedName>
    <definedName name="hhhhh_1_4" localSheetId="21" hidden="1">{"Tab1",#N/A,FALSE,"P";"Tab2",#N/A,FALSE,"P"}</definedName>
    <definedName name="hhhhh_1_4" localSheetId="22" hidden="1">{"Tab1",#N/A,FALSE,"P";"Tab2",#N/A,FALSE,"P"}</definedName>
    <definedName name="hhhhh_1_4" hidden="1">{"Tab1",#N/A,FALSE,"P";"Tab2",#N/A,FALSE,"P"}</definedName>
    <definedName name="hhhhh_2" localSheetId="21" hidden="1">{"Tab1",#N/A,FALSE,"P";"Tab2",#N/A,FALSE,"P"}</definedName>
    <definedName name="hhhhh_2" localSheetId="22" hidden="1">{"Tab1",#N/A,FALSE,"P";"Tab2",#N/A,FALSE,"P"}</definedName>
    <definedName name="hhhhh_2" hidden="1">{"Tab1",#N/A,FALSE,"P";"Tab2",#N/A,FALSE,"P"}</definedName>
    <definedName name="hhhhh_3" localSheetId="21" hidden="1">{"Tab1",#N/A,FALSE,"P";"Tab2",#N/A,FALSE,"P"}</definedName>
    <definedName name="hhhhh_3" localSheetId="22" hidden="1">{"Tab1",#N/A,FALSE,"P";"Tab2",#N/A,FALSE,"P"}</definedName>
    <definedName name="hhhhh_3" hidden="1">{"Tab1",#N/A,FALSE,"P";"Tab2",#N/A,FALSE,"P"}</definedName>
    <definedName name="hhhhh_4" localSheetId="21" hidden="1">{"Tab1",#N/A,FALSE,"P";"Tab2",#N/A,FALSE,"P"}</definedName>
    <definedName name="hhhhh_4" localSheetId="22" hidden="1">{"Tab1",#N/A,FALSE,"P";"Tab2",#N/A,FALSE,"P"}</definedName>
    <definedName name="hhhhh_4" hidden="1">{"Tab1",#N/A,FALSE,"P";"Tab2",#N/A,FALSE,"P"}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RO1" localSheetId="21">#REF!</definedName>
    <definedName name="HIDRO1" localSheetId="22">#REF!</definedName>
    <definedName name="HIDRO1">#REF!</definedName>
    <definedName name="High_external" localSheetId="21">#REF!</definedName>
    <definedName name="High_external" localSheetId="22">#REF!</definedName>
    <definedName name="High_external">#REF!</definedName>
    <definedName name="High_fiscal" localSheetId="21">#REF!</definedName>
    <definedName name="High_fiscal" localSheetId="22">#REF!</definedName>
    <definedName name="High_fiscal">#REF!</definedName>
    <definedName name="High_growth_extended" localSheetId="21">#REF!</definedName>
    <definedName name="High_growth_extended" localSheetId="22">#REF!</definedName>
    <definedName name="High_growth_extended">#REF!</definedName>
    <definedName name="High_growth_summary" localSheetId="21">#REF!</definedName>
    <definedName name="High_growth_summary" localSheetId="22">#REF!</definedName>
    <definedName name="High_growth_summary">#REF!</definedName>
    <definedName name="High_monetary" localSheetId="21">#REF!</definedName>
    <definedName name="High_monetary" localSheetId="22">#REF!</definedName>
    <definedName name="High_monetary">#REF!</definedName>
    <definedName name="High_real" localSheetId="21">#REF!</definedName>
    <definedName name="High_real" localSheetId="22">#REF!</definedName>
    <definedName name="High_real">#REF!</definedName>
    <definedName name="High_summary" localSheetId="21">#REF!</definedName>
    <definedName name="High_summary" localSheetId="22">#REF!</definedName>
    <definedName name="High_summary">#REF!</definedName>
    <definedName name="hihp" localSheetId="21" hidden="1">{"Riqfin97",#N/A,FALSE,"Tran";"Riqfinpro",#N/A,FALSE,"Tran"}</definedName>
    <definedName name="hihp" localSheetId="22" hidden="1">{"Riqfin97",#N/A,FALSE,"Tran";"Riqfinpro",#N/A,FALSE,"Tran"}</definedName>
    <definedName name="hihp" hidden="1">{"Riqfin97",#N/A,FALSE,"Tran";"Riqfinpro",#N/A,FALSE,"Tran"}</definedName>
    <definedName name="hihp_1" localSheetId="21" hidden="1">{"Riqfin97",#N/A,FALSE,"Tran";"Riqfinpro",#N/A,FALSE,"Tran"}</definedName>
    <definedName name="hihp_1" localSheetId="22" hidden="1">{"Riqfin97",#N/A,FALSE,"Tran";"Riqfinpro",#N/A,FALSE,"Tran"}</definedName>
    <definedName name="hihp_1" hidden="1">{"Riqfin97",#N/A,FALSE,"Tran";"Riqfinpro",#N/A,FALSE,"Tran"}</definedName>
    <definedName name="hihp_1_1" localSheetId="21" hidden="1">{"Riqfin97",#N/A,FALSE,"Tran";"Riqfinpro",#N/A,FALSE,"Tran"}</definedName>
    <definedName name="hihp_1_1" localSheetId="22" hidden="1">{"Riqfin97",#N/A,FALSE,"Tran";"Riqfinpro",#N/A,FALSE,"Tran"}</definedName>
    <definedName name="hihp_1_1" hidden="1">{"Riqfin97",#N/A,FALSE,"Tran";"Riqfinpro",#N/A,FALSE,"Tran"}</definedName>
    <definedName name="hihp_1_2" localSheetId="21" hidden="1">{"Riqfin97",#N/A,FALSE,"Tran";"Riqfinpro",#N/A,FALSE,"Tran"}</definedName>
    <definedName name="hihp_1_2" localSheetId="22" hidden="1">{"Riqfin97",#N/A,FALSE,"Tran";"Riqfinpro",#N/A,FALSE,"Tran"}</definedName>
    <definedName name="hihp_1_2" hidden="1">{"Riqfin97",#N/A,FALSE,"Tran";"Riqfinpro",#N/A,FALSE,"Tran"}</definedName>
    <definedName name="hihp_1_3" localSheetId="21" hidden="1">{"Riqfin97",#N/A,FALSE,"Tran";"Riqfinpro",#N/A,FALSE,"Tran"}</definedName>
    <definedName name="hihp_1_3" localSheetId="22" hidden="1">{"Riqfin97",#N/A,FALSE,"Tran";"Riqfinpro",#N/A,FALSE,"Tran"}</definedName>
    <definedName name="hihp_1_3" hidden="1">{"Riqfin97",#N/A,FALSE,"Tran";"Riqfinpro",#N/A,FALSE,"Tran"}</definedName>
    <definedName name="hihp_1_4" localSheetId="21" hidden="1">{"Riqfin97",#N/A,FALSE,"Tran";"Riqfinpro",#N/A,FALSE,"Tran"}</definedName>
    <definedName name="hihp_1_4" localSheetId="22" hidden="1">{"Riqfin97",#N/A,FALSE,"Tran";"Riqfinpro",#N/A,FALSE,"Tran"}</definedName>
    <definedName name="hihp_1_4" hidden="1">{"Riqfin97",#N/A,FALSE,"Tran";"Riqfinpro",#N/A,FALSE,"Tran"}</definedName>
    <definedName name="hihp_2" localSheetId="21" hidden="1">{"Riqfin97",#N/A,FALSE,"Tran";"Riqfinpro",#N/A,FALSE,"Tran"}</definedName>
    <definedName name="hihp_2" localSheetId="22" hidden="1">{"Riqfin97",#N/A,FALSE,"Tran";"Riqfinpro",#N/A,FALSE,"Tran"}</definedName>
    <definedName name="hihp_2" hidden="1">{"Riqfin97",#N/A,FALSE,"Tran";"Riqfinpro",#N/A,FALSE,"Tran"}</definedName>
    <definedName name="hihp_3" localSheetId="21" hidden="1">{"Riqfin97",#N/A,FALSE,"Tran";"Riqfinpro",#N/A,FALSE,"Tran"}</definedName>
    <definedName name="hihp_3" localSheetId="22" hidden="1">{"Riqfin97",#N/A,FALSE,"Tran";"Riqfinpro",#N/A,FALSE,"Tran"}</definedName>
    <definedName name="hihp_3" hidden="1">{"Riqfin97",#N/A,FALSE,"Tran";"Riqfinpro",#N/A,FALSE,"Tran"}</definedName>
    <definedName name="hihp_4" localSheetId="21" hidden="1">{"Riqfin97",#N/A,FALSE,"Tran";"Riqfinpro",#N/A,FALSE,"Tran"}</definedName>
    <definedName name="hihp_4" localSheetId="22" hidden="1">{"Riqfin97",#N/A,FALSE,"Tran";"Riqfinpro",#N/A,FALSE,"Tran"}</definedName>
    <definedName name="hihp_4" hidden="1">{"Riqfin97",#N/A,FALSE,"Tran";"Riqfinpro",#N/A,FALSE,"Tran"}</definedName>
    <definedName name="hio" localSheetId="21" hidden="1">{"Tab1",#N/A,FALSE,"P";"Tab2",#N/A,FALSE,"P"}</definedName>
    <definedName name="hio" localSheetId="22" hidden="1">{"Tab1",#N/A,FALSE,"P";"Tab2",#N/A,FALSE,"P"}</definedName>
    <definedName name="hio" hidden="1">{"Tab1",#N/A,FALSE,"P";"Tab2",#N/A,FALSE,"P"}</definedName>
    <definedName name="hio_1" localSheetId="21" hidden="1">{"Tab1",#N/A,FALSE,"P";"Tab2",#N/A,FALSE,"P"}</definedName>
    <definedName name="hio_1" localSheetId="22" hidden="1">{"Tab1",#N/A,FALSE,"P";"Tab2",#N/A,FALSE,"P"}</definedName>
    <definedName name="hio_1" hidden="1">{"Tab1",#N/A,FALSE,"P";"Tab2",#N/A,FALSE,"P"}</definedName>
    <definedName name="hio_1_1" localSheetId="21" hidden="1">{"Tab1",#N/A,FALSE,"P";"Tab2",#N/A,FALSE,"P"}</definedName>
    <definedName name="hio_1_1" localSheetId="22" hidden="1">{"Tab1",#N/A,FALSE,"P";"Tab2",#N/A,FALSE,"P"}</definedName>
    <definedName name="hio_1_1" hidden="1">{"Tab1",#N/A,FALSE,"P";"Tab2",#N/A,FALSE,"P"}</definedName>
    <definedName name="hio_1_2" localSheetId="21" hidden="1">{"Tab1",#N/A,FALSE,"P";"Tab2",#N/A,FALSE,"P"}</definedName>
    <definedName name="hio_1_2" localSheetId="22" hidden="1">{"Tab1",#N/A,FALSE,"P";"Tab2",#N/A,FALSE,"P"}</definedName>
    <definedName name="hio_1_2" hidden="1">{"Tab1",#N/A,FALSE,"P";"Tab2",#N/A,FALSE,"P"}</definedName>
    <definedName name="hio_1_3" localSheetId="21" hidden="1">{"Tab1",#N/A,FALSE,"P";"Tab2",#N/A,FALSE,"P"}</definedName>
    <definedName name="hio_1_3" localSheetId="22" hidden="1">{"Tab1",#N/A,FALSE,"P";"Tab2",#N/A,FALSE,"P"}</definedName>
    <definedName name="hio_1_3" hidden="1">{"Tab1",#N/A,FALSE,"P";"Tab2",#N/A,FALSE,"P"}</definedName>
    <definedName name="hio_1_4" localSheetId="21" hidden="1">{"Tab1",#N/A,FALSE,"P";"Tab2",#N/A,FALSE,"P"}</definedName>
    <definedName name="hio_1_4" localSheetId="22" hidden="1">{"Tab1",#N/A,FALSE,"P";"Tab2",#N/A,FALSE,"P"}</definedName>
    <definedName name="hio_1_4" hidden="1">{"Tab1",#N/A,FALSE,"P";"Tab2",#N/A,FALSE,"P"}</definedName>
    <definedName name="hio_2" localSheetId="21" hidden="1">{"Tab1",#N/A,FALSE,"P";"Tab2",#N/A,FALSE,"P"}</definedName>
    <definedName name="hio_2" localSheetId="22" hidden="1">{"Tab1",#N/A,FALSE,"P";"Tab2",#N/A,FALSE,"P"}</definedName>
    <definedName name="hio_2" hidden="1">{"Tab1",#N/A,FALSE,"P";"Tab2",#N/A,FALSE,"P"}</definedName>
    <definedName name="hio_3" localSheetId="21" hidden="1">{"Tab1",#N/A,FALSE,"P";"Tab2",#N/A,FALSE,"P"}</definedName>
    <definedName name="hio_3" localSheetId="22" hidden="1">{"Tab1",#N/A,FALSE,"P";"Tab2",#N/A,FALSE,"P"}</definedName>
    <definedName name="hio_3" hidden="1">{"Tab1",#N/A,FALSE,"P";"Tab2",#N/A,FALSE,"P"}</definedName>
    <definedName name="hio_4" localSheetId="21" hidden="1">{"Tab1",#N/A,FALSE,"P";"Tab2",#N/A,FALSE,"P"}</definedName>
    <definedName name="hio_4" localSheetId="22" hidden="1">{"Tab1",#N/A,FALSE,"P";"Tab2",#N/A,FALSE,"P"}</definedName>
    <definedName name="hio_4" hidden="1">{"Tab1",#N/A,FALSE,"P";"Tab2",#N/A,FALSE,"P"}</definedName>
    <definedName name="hip" localSheetId="22">#REF!</definedName>
    <definedName name="hip">'[115]Supuestos '!$A$3:$I$34</definedName>
    <definedName name="HIPCDATA" localSheetId="21">#REF!</definedName>
    <definedName name="HIPCDATA" localSheetId="22">#REF!</definedName>
    <definedName name="HIPCDATA">#REF!</definedName>
    <definedName name="hjdhshsd" localSheetId="21" hidden="1">{"'RIN-INTRANET'!$A$1:$K$71"}</definedName>
    <definedName name="hjdhshsd" localSheetId="22" hidden="1">{"'RIN-INTRANET'!$A$1:$K$71"}</definedName>
    <definedName name="hjdhshsd" hidden="1">{"'RIN-INTRANET'!$A$1:$K$71"}</definedName>
    <definedName name="hjdhshsd_1" localSheetId="21" hidden="1">{"'RIN-INTRANET'!$A$1:$K$71"}</definedName>
    <definedName name="hjdhshsd_1" localSheetId="22" hidden="1">{"'RIN-INTRANET'!$A$1:$K$71"}</definedName>
    <definedName name="hjdhshsd_1" hidden="1">{"'RIN-INTRANET'!$A$1:$K$71"}</definedName>
    <definedName name="hjdhshsd_1_1" localSheetId="21" hidden="1">{"'RIN-INTRANET'!$A$1:$K$71"}</definedName>
    <definedName name="hjdhshsd_1_1" localSheetId="22" hidden="1">{"'RIN-INTRANET'!$A$1:$K$71"}</definedName>
    <definedName name="hjdhshsd_1_1" hidden="1">{"'RIN-INTRANET'!$A$1:$K$71"}</definedName>
    <definedName name="hjdhshsd_1_1_1" localSheetId="21" hidden="1">{"'RIN-INTRANET'!$A$1:$K$71"}</definedName>
    <definedName name="hjdhshsd_1_1_1" localSheetId="22" hidden="1">{"'RIN-INTRANET'!$A$1:$K$71"}</definedName>
    <definedName name="hjdhshsd_1_1_1" hidden="1">{"'RIN-INTRANET'!$A$1:$K$71"}</definedName>
    <definedName name="hjdhshsd_1_1_2" localSheetId="21" hidden="1">{"'RIN-INTRANET'!$A$1:$K$71"}</definedName>
    <definedName name="hjdhshsd_1_1_2" localSheetId="22" hidden="1">{"'RIN-INTRANET'!$A$1:$K$71"}</definedName>
    <definedName name="hjdhshsd_1_1_2" hidden="1">{"'RIN-INTRANET'!$A$1:$K$71"}</definedName>
    <definedName name="hjdhshsd_1_1_3" localSheetId="21" hidden="1">{"'RIN-INTRANET'!$A$1:$K$71"}</definedName>
    <definedName name="hjdhshsd_1_1_3" localSheetId="22" hidden="1">{"'RIN-INTRANET'!$A$1:$K$71"}</definedName>
    <definedName name="hjdhshsd_1_1_3" hidden="1">{"'RIN-INTRANET'!$A$1:$K$71"}</definedName>
    <definedName name="hjdhshsd_1_1_4" localSheetId="21" hidden="1">{"'RIN-INTRANET'!$A$1:$K$71"}</definedName>
    <definedName name="hjdhshsd_1_1_4" localSheetId="22" hidden="1">{"'RIN-INTRANET'!$A$1:$K$71"}</definedName>
    <definedName name="hjdhshsd_1_1_4" hidden="1">{"'RIN-INTRANET'!$A$1:$K$71"}</definedName>
    <definedName name="hjdhshsd_1_2" localSheetId="21" hidden="1">{"'RIN-INTRANET'!$A$1:$K$71"}</definedName>
    <definedName name="hjdhshsd_1_2" localSheetId="22" hidden="1">{"'RIN-INTRANET'!$A$1:$K$71"}</definedName>
    <definedName name="hjdhshsd_1_2" hidden="1">{"'RIN-INTRANET'!$A$1:$K$71"}</definedName>
    <definedName name="hjdhshsd_1_2_1" localSheetId="21" hidden="1">{"'RIN-INTRANET'!$A$1:$K$71"}</definedName>
    <definedName name="hjdhshsd_1_2_1" localSheetId="22" hidden="1">{"'RIN-INTRANET'!$A$1:$K$71"}</definedName>
    <definedName name="hjdhshsd_1_2_1" hidden="1">{"'RIN-INTRANET'!$A$1:$K$71"}</definedName>
    <definedName name="hjdhshsd_1_2_2" localSheetId="21" hidden="1">{"'RIN-INTRANET'!$A$1:$K$71"}</definedName>
    <definedName name="hjdhshsd_1_2_2" localSheetId="22" hidden="1">{"'RIN-INTRANET'!$A$1:$K$71"}</definedName>
    <definedName name="hjdhshsd_1_2_2" hidden="1">{"'RIN-INTRANET'!$A$1:$K$71"}</definedName>
    <definedName name="hjdhshsd_1_2_3" localSheetId="21" hidden="1">{"'RIN-INTRANET'!$A$1:$K$71"}</definedName>
    <definedName name="hjdhshsd_1_2_3" localSheetId="22" hidden="1">{"'RIN-INTRANET'!$A$1:$K$71"}</definedName>
    <definedName name="hjdhshsd_1_2_3" hidden="1">{"'RIN-INTRANET'!$A$1:$K$71"}</definedName>
    <definedName name="hjdhshsd_1_3" localSheetId="21" hidden="1">{"'RIN-INTRANET'!$A$1:$K$71"}</definedName>
    <definedName name="hjdhshsd_1_3" localSheetId="22" hidden="1">{"'RIN-INTRANET'!$A$1:$K$71"}</definedName>
    <definedName name="hjdhshsd_1_3" hidden="1">{"'RIN-INTRANET'!$A$1:$K$71"}</definedName>
    <definedName name="hjdhshsd_1_4" localSheetId="21" hidden="1">{"'RIN-INTRANET'!$A$1:$K$71"}</definedName>
    <definedName name="hjdhshsd_1_4" localSheetId="22" hidden="1">{"'RIN-INTRANET'!$A$1:$K$71"}</definedName>
    <definedName name="hjdhshsd_1_4" hidden="1">{"'RIN-INTRANET'!$A$1:$K$71"}</definedName>
    <definedName name="hjdhshsd_1_5" localSheetId="21" hidden="1">{"'RIN-INTRANET'!$A$1:$K$71"}</definedName>
    <definedName name="hjdhshsd_1_5" localSheetId="22" hidden="1">{"'RIN-INTRANET'!$A$1:$K$71"}</definedName>
    <definedName name="hjdhshsd_1_5" hidden="1">{"'RIN-INTRANET'!$A$1:$K$71"}</definedName>
    <definedName name="hjdhshsd_2" localSheetId="21" hidden="1">{"'RIN-INTRANET'!$A$1:$K$71"}</definedName>
    <definedName name="hjdhshsd_2" localSheetId="22" hidden="1">{"'RIN-INTRANET'!$A$1:$K$71"}</definedName>
    <definedName name="hjdhshsd_2" hidden="1">{"'RIN-INTRANET'!$A$1:$K$71"}</definedName>
    <definedName name="hjdhshsd_2_1" localSheetId="21" hidden="1">{"'RIN-INTRANET'!$A$1:$K$71"}</definedName>
    <definedName name="hjdhshsd_2_1" localSheetId="22" hidden="1">{"'RIN-INTRANET'!$A$1:$K$71"}</definedName>
    <definedName name="hjdhshsd_2_1" hidden="1">{"'RIN-INTRANET'!$A$1:$K$71"}</definedName>
    <definedName name="hjdhshsd_2_2" localSheetId="21" hidden="1">{"'RIN-INTRANET'!$A$1:$K$71"}</definedName>
    <definedName name="hjdhshsd_2_2" localSheetId="22" hidden="1">{"'RIN-INTRANET'!$A$1:$K$71"}</definedName>
    <definedName name="hjdhshsd_2_2" hidden="1">{"'RIN-INTRANET'!$A$1:$K$71"}</definedName>
    <definedName name="hjdhshsd_2_3" localSheetId="21" hidden="1">{"'RIN-INTRANET'!$A$1:$K$71"}</definedName>
    <definedName name="hjdhshsd_2_3" localSheetId="22" hidden="1">{"'RIN-INTRANET'!$A$1:$K$71"}</definedName>
    <definedName name="hjdhshsd_2_3" hidden="1">{"'RIN-INTRANET'!$A$1:$K$71"}</definedName>
    <definedName name="hjdhshsd_2_4" localSheetId="21" hidden="1">{"'RIN-INTRANET'!$A$1:$K$71"}</definedName>
    <definedName name="hjdhshsd_2_4" localSheetId="22" hidden="1">{"'RIN-INTRANET'!$A$1:$K$71"}</definedName>
    <definedName name="hjdhshsd_2_4" hidden="1">{"'RIN-INTRANET'!$A$1:$K$71"}</definedName>
    <definedName name="hjdhshsd_3" localSheetId="21" hidden="1">{"'RIN-INTRANET'!$A$1:$K$71"}</definedName>
    <definedName name="hjdhshsd_3" localSheetId="22" hidden="1">{"'RIN-INTRANET'!$A$1:$K$71"}</definedName>
    <definedName name="hjdhshsd_3" hidden="1">{"'RIN-INTRANET'!$A$1:$K$71"}</definedName>
    <definedName name="hjdhshsd_4" localSheetId="21" hidden="1">{"'RIN-INTRANET'!$A$1:$K$71"}</definedName>
    <definedName name="hjdhshsd_4" localSheetId="22" hidden="1">{"'RIN-INTRANET'!$A$1:$K$71"}</definedName>
    <definedName name="hjdhshsd_4" hidden="1">{"'RIN-INTRANET'!$A$1:$K$71"}</definedName>
    <definedName name="hjdhshsd_5" localSheetId="21" hidden="1">{"'RIN-INTRANET'!$A$1:$K$71"}</definedName>
    <definedName name="hjdhshsd_5" localSheetId="22" hidden="1">{"'RIN-INTRANET'!$A$1:$K$71"}</definedName>
    <definedName name="hjdhshsd_5" hidden="1">{"'RIN-INTRANET'!$A$1:$K$71"}</definedName>
    <definedName name="hjfhklahfksj">#N/A</definedName>
    <definedName name="hjk" localSheetId="21" hidden="1">{"Riqfin97",#N/A,FALSE,"Tran";"Riqfinpro",#N/A,FALSE,"Tran"}</definedName>
    <definedName name="hjk" localSheetId="22" hidden="1">{"Riqfin97",#N/A,FALSE,"Tran";"Riqfinpro",#N/A,FALSE,"Tran"}</definedName>
    <definedName name="hjk" hidden="1">{"Riqfin97",#N/A,FALSE,"Tran";"Riqfinpro",#N/A,FALSE,"Tran"}</definedName>
    <definedName name="hn" localSheetId="21" hidden="1">{"Riqfin97",#N/A,FALSE,"Tran";"Riqfinpro",#N/A,FALSE,"Tran"}</definedName>
    <definedName name="hn" localSheetId="22" hidden="1">{"Riqfin97",#N/A,FALSE,"Tran";"Riqfinpro",#N/A,FALSE,"Tran"}</definedName>
    <definedName name="hn" hidden="1">{"Riqfin97",#N/A,FALSE,"Tran";"Riqfinpro",#N/A,FALSE,"Tran"}</definedName>
    <definedName name="hora" localSheetId="22">#REF!</definedName>
    <definedName name="hora">[10]Programa!#REF!</definedName>
    <definedName name="HOSP96" localSheetId="21">#REF!</definedName>
    <definedName name="HOSP96" localSheetId="22">#REF!</definedName>
    <definedName name="HOSP96">#REF!</definedName>
    <definedName name="hpu" localSheetId="21" hidden="1">{"Tab1",#N/A,FALSE,"P";"Tab2",#N/A,FALSE,"P"}</definedName>
    <definedName name="hpu" localSheetId="22" hidden="1">{"Tab1",#N/A,FALSE,"P";"Tab2",#N/A,FALSE,"P"}</definedName>
    <definedName name="hpu" hidden="1">{"Tab1",#N/A,FALSE,"P";"Tab2",#N/A,FALSE,"P"}</definedName>
    <definedName name="hpu_1" localSheetId="21" hidden="1">{"Tab1",#N/A,FALSE,"P";"Tab2",#N/A,FALSE,"P"}</definedName>
    <definedName name="hpu_1" localSheetId="22" hidden="1">{"Tab1",#N/A,FALSE,"P";"Tab2",#N/A,FALSE,"P"}</definedName>
    <definedName name="hpu_1" hidden="1">{"Tab1",#N/A,FALSE,"P";"Tab2",#N/A,FALSE,"P"}</definedName>
    <definedName name="hpu_1_1" localSheetId="21" hidden="1">{"Tab1",#N/A,FALSE,"P";"Tab2",#N/A,FALSE,"P"}</definedName>
    <definedName name="hpu_1_1" localSheetId="22" hidden="1">{"Tab1",#N/A,FALSE,"P";"Tab2",#N/A,FALSE,"P"}</definedName>
    <definedName name="hpu_1_1" hidden="1">{"Tab1",#N/A,FALSE,"P";"Tab2",#N/A,FALSE,"P"}</definedName>
    <definedName name="hpu_1_2" localSheetId="21" hidden="1">{"Tab1",#N/A,FALSE,"P";"Tab2",#N/A,FALSE,"P"}</definedName>
    <definedName name="hpu_1_2" localSheetId="22" hidden="1">{"Tab1",#N/A,FALSE,"P";"Tab2",#N/A,FALSE,"P"}</definedName>
    <definedName name="hpu_1_2" hidden="1">{"Tab1",#N/A,FALSE,"P";"Tab2",#N/A,FALSE,"P"}</definedName>
    <definedName name="hpu_1_3" localSheetId="21" hidden="1">{"Tab1",#N/A,FALSE,"P";"Tab2",#N/A,FALSE,"P"}</definedName>
    <definedName name="hpu_1_3" localSheetId="22" hidden="1">{"Tab1",#N/A,FALSE,"P";"Tab2",#N/A,FALSE,"P"}</definedName>
    <definedName name="hpu_1_3" hidden="1">{"Tab1",#N/A,FALSE,"P";"Tab2",#N/A,FALSE,"P"}</definedName>
    <definedName name="hpu_1_4" localSheetId="21" hidden="1">{"Tab1",#N/A,FALSE,"P";"Tab2",#N/A,FALSE,"P"}</definedName>
    <definedName name="hpu_1_4" localSheetId="22" hidden="1">{"Tab1",#N/A,FALSE,"P";"Tab2",#N/A,FALSE,"P"}</definedName>
    <definedName name="hpu_1_4" hidden="1">{"Tab1",#N/A,FALSE,"P";"Tab2",#N/A,FALSE,"P"}</definedName>
    <definedName name="hpu_2" localSheetId="21" hidden="1">{"Tab1",#N/A,FALSE,"P";"Tab2",#N/A,FALSE,"P"}</definedName>
    <definedName name="hpu_2" localSheetId="22" hidden="1">{"Tab1",#N/A,FALSE,"P";"Tab2",#N/A,FALSE,"P"}</definedName>
    <definedName name="hpu_2" hidden="1">{"Tab1",#N/A,FALSE,"P";"Tab2",#N/A,FALSE,"P"}</definedName>
    <definedName name="hpu_3" localSheetId="21" hidden="1">{"Tab1",#N/A,FALSE,"P";"Tab2",#N/A,FALSE,"P"}</definedName>
    <definedName name="hpu_3" localSheetId="22" hidden="1">{"Tab1",#N/A,FALSE,"P";"Tab2",#N/A,FALSE,"P"}</definedName>
    <definedName name="hpu_3" hidden="1">{"Tab1",#N/A,FALSE,"P";"Tab2",#N/A,FALSE,"P"}</definedName>
    <definedName name="hpu_4" localSheetId="21" hidden="1">{"Tab1",#N/A,FALSE,"P";"Tab2",#N/A,FALSE,"P"}</definedName>
    <definedName name="hpu_4" localSheetId="22" hidden="1">{"Tab1",#N/A,FALSE,"P";"Tab2",#N/A,FALSE,"P"}</definedName>
    <definedName name="hpu_4" hidden="1">{"Tab1",#N/A,FALSE,"P";"Tab2",#N/A,FALSE,"P"}</definedName>
    <definedName name="HTMatriz" localSheetId="21">#REF!</definedName>
    <definedName name="HTMatriz" localSheetId="22">#REF!</definedName>
    <definedName name="HTMatriz">#REF!</definedName>
    <definedName name="HTML_CodePage" hidden="1">1252</definedName>
    <definedName name="HTML_Control" localSheetId="21" hidden="1">{"'para SB'!$A$1318:$F$1381"}</definedName>
    <definedName name="HTML_Control" localSheetId="22" hidden="1">{"'para SB'!$A$1318:$F$1381"}</definedName>
    <definedName name="HTML_Control" hidden="1">{"'para SB'!$A$1318:$F$1381"}</definedName>
    <definedName name="HTML_Control_1" localSheetId="21" hidden="1">{"'RIN-INTRANET'!$A$1:$K$71"}</definedName>
    <definedName name="HTML_Control_1" localSheetId="22" hidden="1">{"'RIN-INTRANET'!$A$1:$K$71"}</definedName>
    <definedName name="HTML_Control_1" hidden="1">{"'RIN-INTRANET'!$A$1:$K$71"}</definedName>
    <definedName name="HTML_Control_1_1" localSheetId="21" hidden="1">{"'para SB'!$A$1420:$F$1479"}</definedName>
    <definedName name="HTML_Control_1_1" localSheetId="22" hidden="1">{"'para SB'!$A$1420:$F$1479"}</definedName>
    <definedName name="HTML_Control_1_1" hidden="1">{"'para SB'!$A$1420:$F$1479"}</definedName>
    <definedName name="HTML_Control_1_1_1" localSheetId="21" hidden="1">{"'RIN-INTRANET'!$A$1:$K$71"}</definedName>
    <definedName name="HTML_Control_1_1_1" localSheetId="22" hidden="1">{"'RIN-INTRANET'!$A$1:$K$71"}</definedName>
    <definedName name="HTML_Control_1_1_1" hidden="1">{"'RIN-INTRANET'!$A$1:$K$71"}</definedName>
    <definedName name="HTML_Control_1_1_2" localSheetId="21" hidden="1">{"'RIN-INTRANET'!$A$1:$K$71"}</definedName>
    <definedName name="HTML_Control_1_1_2" localSheetId="22" hidden="1">{"'RIN-INTRANET'!$A$1:$K$71"}</definedName>
    <definedName name="HTML_Control_1_1_2" hidden="1">{"'RIN-INTRANET'!$A$1:$K$71"}</definedName>
    <definedName name="HTML_Control_1_1_3" localSheetId="21" hidden="1">{"'RIN-INTRANET'!$A$1:$K$71"}</definedName>
    <definedName name="HTML_Control_1_1_3" localSheetId="22" hidden="1">{"'RIN-INTRANET'!$A$1:$K$71"}</definedName>
    <definedName name="HTML_Control_1_1_3" hidden="1">{"'RIN-INTRANET'!$A$1:$K$71"}</definedName>
    <definedName name="HTML_Control_1_1_4" localSheetId="21" hidden="1">{"'RIN-INTRANET'!$A$1:$K$71"}</definedName>
    <definedName name="HTML_Control_1_1_4" localSheetId="22" hidden="1">{"'RIN-INTRANET'!$A$1:$K$71"}</definedName>
    <definedName name="HTML_Control_1_1_4" hidden="1">{"'RIN-INTRANET'!$A$1:$K$71"}</definedName>
    <definedName name="HTML_Control_1_2" localSheetId="21" hidden="1">{"'RIN-INTRANET'!$A$1:$K$71"}</definedName>
    <definedName name="HTML_Control_1_2" localSheetId="22" hidden="1">{"'RIN-INTRANET'!$A$1:$K$71"}</definedName>
    <definedName name="HTML_Control_1_2" hidden="1">{"'RIN-INTRANET'!$A$1:$K$71"}</definedName>
    <definedName name="HTML_Control_1_2_1" localSheetId="21" hidden="1">{"'RIN-INTRANET'!$A$1:$K$71"}</definedName>
    <definedName name="HTML_Control_1_2_1" localSheetId="22" hidden="1">{"'RIN-INTRANET'!$A$1:$K$71"}</definedName>
    <definedName name="HTML_Control_1_2_1" hidden="1">{"'RIN-INTRANET'!$A$1:$K$71"}</definedName>
    <definedName name="HTML_Control_1_2_2" localSheetId="21" hidden="1">{"'RIN-INTRANET'!$A$1:$K$71"}</definedName>
    <definedName name="HTML_Control_1_2_2" localSheetId="22" hidden="1">{"'RIN-INTRANET'!$A$1:$K$71"}</definedName>
    <definedName name="HTML_Control_1_2_2" hidden="1">{"'RIN-INTRANET'!$A$1:$K$71"}</definedName>
    <definedName name="HTML_Control_1_2_3" localSheetId="21" hidden="1">{"'RIN-INTRANET'!$A$1:$K$71"}</definedName>
    <definedName name="HTML_Control_1_2_3" localSheetId="22" hidden="1">{"'RIN-INTRANET'!$A$1:$K$71"}</definedName>
    <definedName name="HTML_Control_1_2_3" hidden="1">{"'RIN-INTRANET'!$A$1:$K$71"}</definedName>
    <definedName name="HTML_Control_1_3" localSheetId="21" hidden="1">{"'para SB'!$A$1420:$F$1479"}</definedName>
    <definedName name="HTML_Control_1_3" localSheetId="22" hidden="1">{"'para SB'!$A$1420:$F$1479"}</definedName>
    <definedName name="HTML_Control_1_3" hidden="1">{"'para SB'!$A$1420:$F$1479"}</definedName>
    <definedName name="HTML_Control_1_4" localSheetId="21" hidden="1">{"'para SB'!$A$1420:$F$1479"}</definedName>
    <definedName name="HTML_Control_1_4" localSheetId="22" hidden="1">{"'para SB'!$A$1420:$F$1479"}</definedName>
    <definedName name="HTML_Control_1_4" hidden="1">{"'para SB'!$A$1420:$F$1479"}</definedName>
    <definedName name="HTML_Control_1_5" localSheetId="21" hidden="1">{"'para SB'!$A$1420:$F$1479"}</definedName>
    <definedName name="HTML_Control_1_5" localSheetId="22" hidden="1">{"'para SB'!$A$1420:$F$1479"}</definedName>
    <definedName name="HTML_Control_1_5" hidden="1">{"'para SB'!$A$1420:$F$1479"}</definedName>
    <definedName name="HTML_Control_2" localSheetId="21" hidden="1">{"'RIN-INTRANET'!$A$1:$K$71"}</definedName>
    <definedName name="HTML_Control_2" localSheetId="22" hidden="1">{"'RIN-INTRANET'!$A$1:$K$71"}</definedName>
    <definedName name="HTML_Control_2" hidden="1">{"'RIN-INTRANET'!$A$1:$K$71"}</definedName>
    <definedName name="HTML_Control_2_1" localSheetId="21" hidden="1">{"'para SB'!$A$1420:$F$1479"}</definedName>
    <definedName name="HTML_Control_2_1" localSheetId="22" hidden="1">{"'para SB'!$A$1420:$F$1479"}</definedName>
    <definedName name="HTML_Control_2_1" hidden="1">{"'para SB'!$A$1420:$F$1479"}</definedName>
    <definedName name="HTML_Control_2_2" localSheetId="21" hidden="1">{"'para SB'!$A$1420:$F$1479"}</definedName>
    <definedName name="HTML_Control_2_2" localSheetId="22" hidden="1">{"'para SB'!$A$1420:$F$1479"}</definedName>
    <definedName name="HTML_Control_2_2" hidden="1">{"'para SB'!$A$1420:$F$1479"}</definedName>
    <definedName name="HTML_Control_2_3" localSheetId="21" hidden="1">{"'para SB'!$A$1420:$F$1479"}</definedName>
    <definedName name="HTML_Control_2_3" localSheetId="22" hidden="1">{"'para SB'!$A$1420:$F$1479"}</definedName>
    <definedName name="HTML_Control_2_3" hidden="1">{"'para SB'!$A$1420:$F$1479"}</definedName>
    <definedName name="HTML_Control_2_4" localSheetId="21" hidden="1">{"'para SB'!$A$1420:$F$1479"}</definedName>
    <definedName name="HTML_Control_2_4" localSheetId="22" hidden="1">{"'para SB'!$A$1420:$F$1479"}</definedName>
    <definedName name="HTML_Control_2_4" hidden="1">{"'para SB'!$A$1420:$F$1479"}</definedName>
    <definedName name="HTML_Control_3" localSheetId="21" hidden="1">{"'RIN-INTRANET'!$A$1:$K$71"}</definedName>
    <definedName name="HTML_Control_3" localSheetId="22" hidden="1">{"'RIN-INTRANET'!$A$1:$K$71"}</definedName>
    <definedName name="HTML_Control_3" hidden="1">{"'RIN-INTRANET'!$A$1:$K$71"}</definedName>
    <definedName name="HTML_Control_4" localSheetId="21" hidden="1">{"'RIN-INTRANET'!$A$1:$K$71"}</definedName>
    <definedName name="HTML_Control_4" localSheetId="22" hidden="1">{"'RIN-INTRANET'!$A$1:$K$71"}</definedName>
    <definedName name="HTML_Control_4" hidden="1">{"'RIN-INTRANET'!$A$1:$K$71"}</definedName>
    <definedName name="HTML_Control_5" localSheetId="21" hidden="1">{"'RIN-INTRANET'!$A$1:$K$71"}</definedName>
    <definedName name="HTML_Control_5" localSheetId="22" hidden="1">{"'RIN-INTRANET'!$A$1:$K$71"}</definedName>
    <definedName name="HTML_Control_5" hidden="1">{"'RIN-INTRANET'!$A$1:$K$71"}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i" localSheetId="21" hidden="1">{"Tab1",#N/A,FALSE,"P";"Tab2",#N/A,FALSE,"P"}</definedName>
    <definedName name="hui" localSheetId="22" hidden="1">{"Tab1",#N/A,FALSE,"P";"Tab2",#N/A,FALSE,"P"}</definedName>
    <definedName name="hui" hidden="1">{"Tab1",#N/A,FALSE,"P";"Tab2",#N/A,FALSE,"P"}</definedName>
    <definedName name="hui_1" localSheetId="21" hidden="1">{"Tab1",#N/A,FALSE,"P";"Tab2",#N/A,FALSE,"P"}</definedName>
    <definedName name="hui_1" localSheetId="22" hidden="1">{"Tab1",#N/A,FALSE,"P";"Tab2",#N/A,FALSE,"P"}</definedName>
    <definedName name="hui_1" hidden="1">{"Tab1",#N/A,FALSE,"P";"Tab2",#N/A,FALSE,"P"}</definedName>
    <definedName name="hui_1_1" localSheetId="21" hidden="1">{"Tab1",#N/A,FALSE,"P";"Tab2",#N/A,FALSE,"P"}</definedName>
    <definedName name="hui_1_1" localSheetId="22" hidden="1">{"Tab1",#N/A,FALSE,"P";"Tab2",#N/A,FALSE,"P"}</definedName>
    <definedName name="hui_1_1" hidden="1">{"Tab1",#N/A,FALSE,"P";"Tab2",#N/A,FALSE,"P"}</definedName>
    <definedName name="hui_1_2" localSheetId="21" hidden="1">{"Tab1",#N/A,FALSE,"P";"Tab2",#N/A,FALSE,"P"}</definedName>
    <definedName name="hui_1_2" localSheetId="22" hidden="1">{"Tab1",#N/A,FALSE,"P";"Tab2",#N/A,FALSE,"P"}</definedName>
    <definedName name="hui_1_2" hidden="1">{"Tab1",#N/A,FALSE,"P";"Tab2",#N/A,FALSE,"P"}</definedName>
    <definedName name="hui_1_3" localSheetId="21" hidden="1">{"Tab1",#N/A,FALSE,"P";"Tab2",#N/A,FALSE,"P"}</definedName>
    <definedName name="hui_1_3" localSheetId="22" hidden="1">{"Tab1",#N/A,FALSE,"P";"Tab2",#N/A,FALSE,"P"}</definedName>
    <definedName name="hui_1_3" hidden="1">{"Tab1",#N/A,FALSE,"P";"Tab2",#N/A,FALSE,"P"}</definedName>
    <definedName name="hui_1_4" localSheetId="21" hidden="1">{"Tab1",#N/A,FALSE,"P";"Tab2",#N/A,FALSE,"P"}</definedName>
    <definedName name="hui_1_4" localSheetId="22" hidden="1">{"Tab1",#N/A,FALSE,"P";"Tab2",#N/A,FALSE,"P"}</definedName>
    <definedName name="hui_1_4" hidden="1">{"Tab1",#N/A,FALSE,"P";"Tab2",#N/A,FALSE,"P"}</definedName>
    <definedName name="hui_2" localSheetId="21" hidden="1">{"Tab1",#N/A,FALSE,"P";"Tab2",#N/A,FALSE,"P"}</definedName>
    <definedName name="hui_2" localSheetId="22" hidden="1">{"Tab1",#N/A,FALSE,"P";"Tab2",#N/A,FALSE,"P"}</definedName>
    <definedName name="hui_2" hidden="1">{"Tab1",#N/A,FALSE,"P";"Tab2",#N/A,FALSE,"P"}</definedName>
    <definedName name="hui_3" localSheetId="21" hidden="1">{"Tab1",#N/A,FALSE,"P";"Tab2",#N/A,FALSE,"P"}</definedName>
    <definedName name="hui_3" localSheetId="22" hidden="1">{"Tab1",#N/A,FALSE,"P";"Tab2",#N/A,FALSE,"P"}</definedName>
    <definedName name="hui_3" hidden="1">{"Tab1",#N/A,FALSE,"P";"Tab2",#N/A,FALSE,"P"}</definedName>
    <definedName name="hui_4" localSheetId="21" hidden="1">{"Tab1",#N/A,FALSE,"P";"Tab2",#N/A,FALSE,"P"}</definedName>
    <definedName name="hui_4" localSheetId="22" hidden="1">{"Tab1",#N/A,FALSE,"P";"Tab2",#N/A,FALSE,"P"}</definedName>
    <definedName name="hui_4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hidden="1">{"Tab1",#N/A,FALSE,"P";"Tab2",#N/A,FALSE,"P"}</definedName>
    <definedName name="huo_1" localSheetId="21" hidden="1">{"Tab1",#N/A,FALSE,"P";"Tab2",#N/A,FALSE,"P"}</definedName>
    <definedName name="huo_1" localSheetId="22" hidden="1">{"Tab1",#N/A,FALSE,"P";"Tab2",#N/A,FALSE,"P"}</definedName>
    <definedName name="huo_1" hidden="1">{"Tab1",#N/A,FALSE,"P";"Tab2",#N/A,FALSE,"P"}</definedName>
    <definedName name="huo_1_1" localSheetId="21" hidden="1">{"Tab1",#N/A,FALSE,"P";"Tab2",#N/A,FALSE,"P"}</definedName>
    <definedName name="huo_1_1" localSheetId="22" hidden="1">{"Tab1",#N/A,FALSE,"P";"Tab2",#N/A,FALSE,"P"}</definedName>
    <definedName name="huo_1_1" hidden="1">{"Tab1",#N/A,FALSE,"P";"Tab2",#N/A,FALSE,"P"}</definedName>
    <definedName name="huo_1_2" localSheetId="21" hidden="1">{"Tab1",#N/A,FALSE,"P";"Tab2",#N/A,FALSE,"P"}</definedName>
    <definedName name="huo_1_2" localSheetId="22" hidden="1">{"Tab1",#N/A,FALSE,"P";"Tab2",#N/A,FALSE,"P"}</definedName>
    <definedName name="huo_1_2" hidden="1">{"Tab1",#N/A,FALSE,"P";"Tab2",#N/A,FALSE,"P"}</definedName>
    <definedName name="huo_1_3" localSheetId="21" hidden="1">{"Tab1",#N/A,FALSE,"P";"Tab2",#N/A,FALSE,"P"}</definedName>
    <definedName name="huo_1_3" localSheetId="22" hidden="1">{"Tab1",#N/A,FALSE,"P";"Tab2",#N/A,FALSE,"P"}</definedName>
    <definedName name="huo_1_3" hidden="1">{"Tab1",#N/A,FALSE,"P";"Tab2",#N/A,FALSE,"P"}</definedName>
    <definedName name="huo_1_4" localSheetId="21" hidden="1">{"Tab1",#N/A,FALSE,"P";"Tab2",#N/A,FALSE,"P"}</definedName>
    <definedName name="huo_1_4" localSheetId="22" hidden="1">{"Tab1",#N/A,FALSE,"P";"Tab2",#N/A,FALSE,"P"}</definedName>
    <definedName name="huo_1_4" hidden="1">{"Tab1",#N/A,FALSE,"P";"Tab2",#N/A,FALSE,"P"}</definedName>
    <definedName name="huo_2" localSheetId="21" hidden="1">{"Tab1",#N/A,FALSE,"P";"Tab2",#N/A,FALSE,"P"}</definedName>
    <definedName name="huo_2" localSheetId="22" hidden="1">{"Tab1",#N/A,FALSE,"P";"Tab2",#N/A,FALSE,"P"}</definedName>
    <definedName name="huo_2" hidden="1">{"Tab1",#N/A,FALSE,"P";"Tab2",#N/A,FALSE,"P"}</definedName>
    <definedName name="huo_3" localSheetId="21" hidden="1">{"Tab1",#N/A,FALSE,"P";"Tab2",#N/A,FALSE,"P"}</definedName>
    <definedName name="huo_3" localSheetId="22" hidden="1">{"Tab1",#N/A,FALSE,"P";"Tab2",#N/A,FALSE,"P"}</definedName>
    <definedName name="huo_3" hidden="1">{"Tab1",#N/A,FALSE,"P";"Tab2",#N/A,FALSE,"P"}</definedName>
    <definedName name="huo_4" localSheetId="21" hidden="1">{"Tab1",#N/A,FALSE,"P";"Tab2",#N/A,FALSE,"P"}</definedName>
    <definedName name="huo_4" localSheetId="22" hidden="1">{"Tab1",#N/A,FALSE,"P";"Tab2",#N/A,FALSE,"P"}</definedName>
    <definedName name="huo_4" hidden="1">{"Tab1",#N/A,FALSE,"P";"Tab2",#N/A,FALSE,"P"}</definedName>
    <definedName name="HUY" localSheetId="21">#REF!</definedName>
    <definedName name="HUY" localSheetId="22">#REF!</definedName>
    <definedName name="HUY">#REF!</definedName>
    <definedName name="i" localSheetId="21">#REF!</definedName>
    <definedName name="i" localSheetId="22">#REF!</definedName>
    <definedName name="i">#REF!</definedName>
    <definedName name="i2std">#REF!</definedName>
    <definedName name="iave">#REF!</definedName>
    <definedName name="Ibrd" localSheetId="1">'[59]Debt 2009'!#REF!</definedName>
    <definedName name="Ibrd" localSheetId="21">'[59]Debt 2009'!#REF!</definedName>
    <definedName name="Ibrd" localSheetId="22">#REF!</definedName>
    <definedName name="Ibrd">'[59]Debt 2009'!#REF!</definedName>
    <definedName name="ICOM" localSheetId="21">#REF!</definedName>
    <definedName name="ICOM" localSheetId="22">#REF!</definedName>
    <definedName name="ICOM">#REF!</definedName>
    <definedName name="IDA" localSheetId="1">'[59]Debt 2009'!#REF!</definedName>
    <definedName name="IDA" localSheetId="21">'[59]Debt 2009'!#REF!</definedName>
    <definedName name="IDA" localSheetId="22">#REF!</definedName>
    <definedName name="IDA">'[59]Debt 2009'!#REF!</definedName>
    <definedName name="IDA_assistance">'[116]tab 14'!$B$6:$U$25</definedName>
    <definedName name="IDAr" localSheetId="21">#REF!</definedName>
    <definedName name="IDAr" localSheetId="22">#REF!</definedName>
    <definedName name="IDAr">#REF!</definedName>
    <definedName name="IESS" localSheetId="21">#REF!</definedName>
    <definedName name="IESS" localSheetId="22">#REF!</definedName>
    <definedName name="IESS">#REF!</definedName>
    <definedName name="Ifad" localSheetId="1">'[59]Debt 2009'!#REF!</definedName>
    <definedName name="Ifad" localSheetId="21">'[59]Debt 2009'!#REF!</definedName>
    <definedName name="Ifad" localSheetId="22">#REF!</definedName>
    <definedName name="Ifad">'[59]Debt 2009'!#REF!</definedName>
    <definedName name="IHADFA_" localSheetId="21">#REF!</definedName>
    <definedName name="IHADFA_" localSheetId="22">#REF!</definedName>
    <definedName name="IHADFA_">#REF!</definedName>
    <definedName name="ii" localSheetId="21" hidden="1">{"Tab1",#N/A,FALSE,"P";"Tab2",#N/A,FALSE,"P"}</definedName>
    <definedName name="ii" localSheetId="22" hidden="1">{"Tab1",#N/A,FALSE,"P";"Tab2",#N/A,FALSE,"P"}</definedName>
    <definedName name="ii" hidden="1">{"Tab1",#N/A,FALSE,"P";"Tab2",#N/A,FALSE,"P"}</definedName>
    <definedName name="ii_1" localSheetId="21" hidden="1">{"Tab1",#N/A,FALSE,"P";"Tab2",#N/A,FALSE,"P"}</definedName>
    <definedName name="ii_1" localSheetId="22" hidden="1">{"Tab1",#N/A,FALSE,"P";"Tab2",#N/A,FALSE,"P"}</definedName>
    <definedName name="ii_1" hidden="1">{"Tab1",#N/A,FALSE,"P";"Tab2",#N/A,FALSE,"P"}</definedName>
    <definedName name="ii_1_1" localSheetId="21" hidden="1">{"Tab1",#N/A,FALSE,"P";"Tab2",#N/A,FALSE,"P"}</definedName>
    <definedName name="ii_1_1" localSheetId="22" hidden="1">{"Tab1",#N/A,FALSE,"P";"Tab2",#N/A,FALSE,"P"}</definedName>
    <definedName name="ii_1_1" hidden="1">{"Tab1",#N/A,FALSE,"P";"Tab2",#N/A,FALSE,"P"}</definedName>
    <definedName name="ii_1_2" localSheetId="21" hidden="1">{"Tab1",#N/A,FALSE,"P";"Tab2",#N/A,FALSE,"P"}</definedName>
    <definedName name="ii_1_2" localSheetId="22" hidden="1">{"Tab1",#N/A,FALSE,"P";"Tab2",#N/A,FALSE,"P"}</definedName>
    <definedName name="ii_1_2" hidden="1">{"Tab1",#N/A,FALSE,"P";"Tab2",#N/A,FALSE,"P"}</definedName>
    <definedName name="ii_1_3" localSheetId="21" hidden="1">{"Tab1",#N/A,FALSE,"P";"Tab2",#N/A,FALSE,"P"}</definedName>
    <definedName name="ii_1_3" localSheetId="22" hidden="1">{"Tab1",#N/A,FALSE,"P";"Tab2",#N/A,FALSE,"P"}</definedName>
    <definedName name="ii_1_3" hidden="1">{"Tab1",#N/A,FALSE,"P";"Tab2",#N/A,FALSE,"P"}</definedName>
    <definedName name="ii_1_4" localSheetId="21" hidden="1">{"Tab1",#N/A,FALSE,"P";"Tab2",#N/A,FALSE,"P"}</definedName>
    <definedName name="ii_1_4" localSheetId="22" hidden="1">{"Tab1",#N/A,FALSE,"P";"Tab2",#N/A,FALSE,"P"}</definedName>
    <definedName name="ii_1_4" hidden="1">{"Tab1",#N/A,FALSE,"P";"Tab2",#N/A,FALSE,"P"}</definedName>
    <definedName name="ii_2" localSheetId="21" hidden="1">{"Tab1",#N/A,FALSE,"P";"Tab2",#N/A,FALSE,"P"}</definedName>
    <definedName name="ii_2" localSheetId="22" hidden="1">{"Tab1",#N/A,FALSE,"P";"Tab2",#N/A,FALSE,"P"}</definedName>
    <definedName name="ii_2" hidden="1">{"Tab1",#N/A,FALSE,"P";"Tab2",#N/A,FALSE,"P"}</definedName>
    <definedName name="ii_3" localSheetId="21" hidden="1">{"Tab1",#N/A,FALSE,"P";"Tab2",#N/A,FALSE,"P"}</definedName>
    <definedName name="ii_3" localSheetId="22" hidden="1">{"Tab1",#N/A,FALSE,"P";"Tab2",#N/A,FALSE,"P"}</definedName>
    <definedName name="ii_3" hidden="1">{"Tab1",#N/A,FALSE,"P";"Tab2",#N/A,FALSE,"P"}</definedName>
    <definedName name="ii_4" localSheetId="21" hidden="1">{"Tab1",#N/A,FALSE,"P";"Tab2",#N/A,FALSE,"P"}</definedName>
    <definedName name="ii_4" localSheetId="22" hidden="1">{"Tab1",#N/A,FALSE,"P";"Tab2",#N/A,FALSE,"P"}</definedName>
    <definedName name="ii_4" hidden="1">{"Tab1",#N/A,FALSE,"P";"Tab2",#N/A,FALSE,"P"}</definedName>
    <definedName name="iii" localSheetId="21" hidden="1">{"Riqfin97",#N/A,FALSE,"Tran";"Riqfinpro",#N/A,FALSE,"Tran"}</definedName>
    <definedName name="iii" localSheetId="22" hidden="1">{"Riqfin97",#N/A,FALSE,"Tran";"Riqfinpro",#N/A,FALSE,"Tran"}</definedName>
    <definedName name="iii" hidden="1">{"Riqfin97",#N/A,FALSE,"Tran";"Riqfinpro",#N/A,FALSE,"Tran"}</definedName>
    <definedName name="iii_1" localSheetId="21" hidden="1">{"Riqfin97",#N/A,FALSE,"Tran";"Riqfinpro",#N/A,FALSE,"Tran"}</definedName>
    <definedName name="iii_1" localSheetId="22" hidden="1">{"Riqfin97",#N/A,FALSE,"Tran";"Riqfinpro",#N/A,FALSE,"Tran"}</definedName>
    <definedName name="iii_1" hidden="1">{"Riqfin97",#N/A,FALSE,"Tran";"Riqfinpro",#N/A,FALSE,"Tran"}</definedName>
    <definedName name="iii_1_1" localSheetId="21" hidden="1">{"Riqfin97",#N/A,FALSE,"Tran";"Riqfinpro",#N/A,FALSE,"Tran"}</definedName>
    <definedName name="iii_1_1" localSheetId="22" hidden="1">{"Riqfin97",#N/A,FALSE,"Tran";"Riqfinpro",#N/A,FALSE,"Tran"}</definedName>
    <definedName name="iii_1_1" hidden="1">{"Riqfin97",#N/A,FALSE,"Tran";"Riqfinpro",#N/A,FALSE,"Tran"}</definedName>
    <definedName name="iii_1_2" localSheetId="21" hidden="1">{"Riqfin97",#N/A,FALSE,"Tran";"Riqfinpro",#N/A,FALSE,"Tran"}</definedName>
    <definedName name="iii_1_2" localSheetId="22" hidden="1">{"Riqfin97",#N/A,FALSE,"Tran";"Riqfinpro",#N/A,FALSE,"Tran"}</definedName>
    <definedName name="iii_1_2" hidden="1">{"Riqfin97",#N/A,FALSE,"Tran";"Riqfinpro",#N/A,FALSE,"Tran"}</definedName>
    <definedName name="iii_1_3" localSheetId="21" hidden="1">{"Riqfin97",#N/A,FALSE,"Tran";"Riqfinpro",#N/A,FALSE,"Tran"}</definedName>
    <definedName name="iii_1_3" localSheetId="22" hidden="1">{"Riqfin97",#N/A,FALSE,"Tran";"Riqfinpro",#N/A,FALSE,"Tran"}</definedName>
    <definedName name="iii_1_3" hidden="1">{"Riqfin97",#N/A,FALSE,"Tran";"Riqfinpro",#N/A,FALSE,"Tran"}</definedName>
    <definedName name="iii_1_4" localSheetId="21" hidden="1">{"Riqfin97",#N/A,FALSE,"Tran";"Riqfinpro",#N/A,FALSE,"Tran"}</definedName>
    <definedName name="iii_1_4" localSheetId="22" hidden="1">{"Riqfin97",#N/A,FALSE,"Tran";"Riqfinpro",#N/A,FALSE,"Tran"}</definedName>
    <definedName name="iii_1_4" hidden="1">{"Riqfin97",#N/A,FALSE,"Tran";"Riqfinpro",#N/A,FALSE,"Tran"}</definedName>
    <definedName name="iii_2" localSheetId="21" hidden="1">{"Riqfin97",#N/A,FALSE,"Tran";"Riqfinpro",#N/A,FALSE,"Tran"}</definedName>
    <definedName name="iii_2" localSheetId="22" hidden="1">{"Riqfin97",#N/A,FALSE,"Tran";"Riqfinpro",#N/A,FALSE,"Tran"}</definedName>
    <definedName name="iii_2" hidden="1">{"Riqfin97",#N/A,FALSE,"Tran";"Riqfinpro",#N/A,FALSE,"Tran"}</definedName>
    <definedName name="iii_3" localSheetId="21" hidden="1">{"Riqfin97",#N/A,FALSE,"Tran";"Riqfinpro",#N/A,FALSE,"Tran"}</definedName>
    <definedName name="iii_3" localSheetId="22" hidden="1">{"Riqfin97",#N/A,FALSE,"Tran";"Riqfinpro",#N/A,FALSE,"Tran"}</definedName>
    <definedName name="iii_3" hidden="1">{"Riqfin97",#N/A,FALSE,"Tran";"Riqfinpro",#N/A,FALSE,"Tran"}</definedName>
    <definedName name="iii_4" localSheetId="21" hidden="1">{"Riqfin97",#N/A,FALSE,"Tran";"Riqfinpro",#N/A,FALSE,"Tran"}</definedName>
    <definedName name="iii_4" localSheetId="22" hidden="1">{"Riqfin97",#N/A,FALSE,"Tran";"Riqfinpro",#N/A,FALSE,"Tran"}</definedName>
    <definedName name="iii_4" hidden="1">{"Riqfin97",#N/A,FALSE,"Tran";"Riqfinpro",#N/A,FALSE,"Tran"}</definedName>
    <definedName name="iimportada" localSheetId="21">#REF!</definedName>
    <definedName name="iimportada" localSheetId="22">#REF!</definedName>
    <definedName name="iimportada">#REF!</definedName>
    <definedName name="ijh" localSheetId="21" hidden="1">{"mt1",#N/A,FALSE,"Debt";"mt2",#N/A,FALSE,"Debt";"mt3",#N/A,FALSE,"Debt";"mt4",#N/A,FALSE,"Debt";"mt5",#N/A,FALSE,"Debt";"mt6",#N/A,FALSE,"Debt";"mt7",#N/A,FALSE,"Debt"}</definedName>
    <definedName name="ijh" localSheetId="22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kjh" localSheetId="21" hidden="1">{"Riqfin97",#N/A,FALSE,"Tran";"Riqfinpro",#N/A,FALSE,"Tran"}</definedName>
    <definedName name="ikjh" localSheetId="22" hidden="1">{"Riqfin97",#N/A,FALSE,"Tran";"Riqfinpro",#N/A,FALSE,"Tran"}</definedName>
    <definedName name="ikjh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hidden="1">{"Riqfin97",#N/A,FALSE,"Tran";"Riqfinpro",#N/A,FALSE,"Tran"}</definedName>
    <definedName name="ilo_1" localSheetId="21" hidden="1">{"Riqfin97",#N/A,FALSE,"Tran";"Riqfinpro",#N/A,FALSE,"Tran"}</definedName>
    <definedName name="ilo_1" localSheetId="22" hidden="1">{"Riqfin97",#N/A,FALSE,"Tran";"Riqfinpro",#N/A,FALSE,"Tran"}</definedName>
    <definedName name="ilo_1" hidden="1">{"Riqfin97",#N/A,FALSE,"Tran";"Riqfinpro",#N/A,FALSE,"Tran"}</definedName>
    <definedName name="ilo_1_1" localSheetId="21" hidden="1">{"Riqfin97",#N/A,FALSE,"Tran";"Riqfinpro",#N/A,FALSE,"Tran"}</definedName>
    <definedName name="ilo_1_1" localSheetId="22" hidden="1">{"Riqfin97",#N/A,FALSE,"Tran";"Riqfinpro",#N/A,FALSE,"Tran"}</definedName>
    <definedName name="ilo_1_1" hidden="1">{"Riqfin97",#N/A,FALSE,"Tran";"Riqfinpro",#N/A,FALSE,"Tran"}</definedName>
    <definedName name="ilo_1_2" localSheetId="21" hidden="1">{"Riqfin97",#N/A,FALSE,"Tran";"Riqfinpro",#N/A,FALSE,"Tran"}</definedName>
    <definedName name="ilo_1_2" localSheetId="22" hidden="1">{"Riqfin97",#N/A,FALSE,"Tran";"Riqfinpro",#N/A,FALSE,"Tran"}</definedName>
    <definedName name="ilo_1_2" hidden="1">{"Riqfin97",#N/A,FALSE,"Tran";"Riqfinpro",#N/A,FALSE,"Tran"}</definedName>
    <definedName name="ilo_1_3" localSheetId="21" hidden="1">{"Riqfin97",#N/A,FALSE,"Tran";"Riqfinpro",#N/A,FALSE,"Tran"}</definedName>
    <definedName name="ilo_1_3" localSheetId="22" hidden="1">{"Riqfin97",#N/A,FALSE,"Tran";"Riqfinpro",#N/A,FALSE,"Tran"}</definedName>
    <definedName name="ilo_1_3" hidden="1">{"Riqfin97",#N/A,FALSE,"Tran";"Riqfinpro",#N/A,FALSE,"Tran"}</definedName>
    <definedName name="ilo_1_4" localSheetId="21" hidden="1">{"Riqfin97",#N/A,FALSE,"Tran";"Riqfinpro",#N/A,FALSE,"Tran"}</definedName>
    <definedName name="ilo_1_4" localSheetId="22" hidden="1">{"Riqfin97",#N/A,FALSE,"Tran";"Riqfinpro",#N/A,FALSE,"Tran"}</definedName>
    <definedName name="ilo_1_4" hidden="1">{"Riqfin97",#N/A,FALSE,"Tran";"Riqfinpro",#N/A,FALSE,"Tran"}</definedName>
    <definedName name="ilo_2" localSheetId="21" hidden="1">{"Riqfin97",#N/A,FALSE,"Tran";"Riqfinpro",#N/A,FALSE,"Tran"}</definedName>
    <definedName name="ilo_2" localSheetId="22" hidden="1">{"Riqfin97",#N/A,FALSE,"Tran";"Riqfinpro",#N/A,FALSE,"Tran"}</definedName>
    <definedName name="ilo_2" hidden="1">{"Riqfin97",#N/A,FALSE,"Tran";"Riqfinpro",#N/A,FALSE,"Tran"}</definedName>
    <definedName name="ilo_3" localSheetId="21" hidden="1">{"Riqfin97",#N/A,FALSE,"Tran";"Riqfinpro",#N/A,FALSE,"Tran"}</definedName>
    <definedName name="ilo_3" localSheetId="22" hidden="1">{"Riqfin97",#N/A,FALSE,"Tran";"Riqfinpro",#N/A,FALSE,"Tran"}</definedName>
    <definedName name="ilo_3" hidden="1">{"Riqfin97",#N/A,FALSE,"Tran";"Riqfinpro",#N/A,FALSE,"Tran"}</definedName>
    <definedName name="ilo_4" localSheetId="21" hidden="1">{"Riqfin97",#N/A,FALSE,"Tran";"Riqfinpro",#N/A,FALSE,"Tran"}</definedName>
    <definedName name="ilo_4" localSheetId="22" hidden="1">{"Riqfin97",#N/A,FALSE,"Tran";"Riqfinpro",#N/A,FALSE,"Tran"}</definedName>
    <definedName name="ilo_4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hidden="1">{"Riqfin97",#N/A,FALSE,"Tran";"Riqfinpro",#N/A,FALSE,"Tran"}</definedName>
    <definedName name="ilu_1" localSheetId="21" hidden="1">{"Riqfin97",#N/A,FALSE,"Tran";"Riqfinpro",#N/A,FALSE,"Tran"}</definedName>
    <definedName name="ilu_1" localSheetId="22" hidden="1">{"Riqfin97",#N/A,FALSE,"Tran";"Riqfinpro",#N/A,FALSE,"Tran"}</definedName>
    <definedName name="ilu_1" hidden="1">{"Riqfin97",#N/A,FALSE,"Tran";"Riqfinpro",#N/A,FALSE,"Tran"}</definedName>
    <definedName name="ilu_1_1" localSheetId="21" hidden="1">{"Riqfin97",#N/A,FALSE,"Tran";"Riqfinpro",#N/A,FALSE,"Tran"}</definedName>
    <definedName name="ilu_1_1" localSheetId="22" hidden="1">{"Riqfin97",#N/A,FALSE,"Tran";"Riqfinpro",#N/A,FALSE,"Tran"}</definedName>
    <definedName name="ilu_1_1" hidden="1">{"Riqfin97",#N/A,FALSE,"Tran";"Riqfinpro",#N/A,FALSE,"Tran"}</definedName>
    <definedName name="ilu_1_2" localSheetId="21" hidden="1">{"Riqfin97",#N/A,FALSE,"Tran";"Riqfinpro",#N/A,FALSE,"Tran"}</definedName>
    <definedName name="ilu_1_2" localSheetId="22" hidden="1">{"Riqfin97",#N/A,FALSE,"Tran";"Riqfinpro",#N/A,FALSE,"Tran"}</definedName>
    <definedName name="ilu_1_2" hidden="1">{"Riqfin97",#N/A,FALSE,"Tran";"Riqfinpro",#N/A,FALSE,"Tran"}</definedName>
    <definedName name="ilu_1_3" localSheetId="21" hidden="1">{"Riqfin97",#N/A,FALSE,"Tran";"Riqfinpro",#N/A,FALSE,"Tran"}</definedName>
    <definedName name="ilu_1_3" localSheetId="22" hidden="1">{"Riqfin97",#N/A,FALSE,"Tran";"Riqfinpro",#N/A,FALSE,"Tran"}</definedName>
    <definedName name="ilu_1_3" hidden="1">{"Riqfin97",#N/A,FALSE,"Tran";"Riqfinpro",#N/A,FALSE,"Tran"}</definedName>
    <definedName name="ilu_1_4" localSheetId="21" hidden="1">{"Riqfin97",#N/A,FALSE,"Tran";"Riqfinpro",#N/A,FALSE,"Tran"}</definedName>
    <definedName name="ilu_1_4" localSheetId="22" hidden="1">{"Riqfin97",#N/A,FALSE,"Tran";"Riqfinpro",#N/A,FALSE,"Tran"}</definedName>
    <definedName name="ilu_1_4" hidden="1">{"Riqfin97",#N/A,FALSE,"Tran";"Riqfinpro",#N/A,FALSE,"Tran"}</definedName>
    <definedName name="ilu_2" localSheetId="21" hidden="1">{"Riqfin97",#N/A,FALSE,"Tran";"Riqfinpro",#N/A,FALSE,"Tran"}</definedName>
    <definedName name="ilu_2" localSheetId="22" hidden="1">{"Riqfin97",#N/A,FALSE,"Tran";"Riqfinpro",#N/A,FALSE,"Tran"}</definedName>
    <definedName name="ilu_2" hidden="1">{"Riqfin97",#N/A,FALSE,"Tran";"Riqfinpro",#N/A,FALSE,"Tran"}</definedName>
    <definedName name="ilu_3" localSheetId="21" hidden="1">{"Riqfin97",#N/A,FALSE,"Tran";"Riqfinpro",#N/A,FALSE,"Tran"}</definedName>
    <definedName name="ilu_3" localSheetId="22" hidden="1">{"Riqfin97",#N/A,FALSE,"Tran";"Riqfinpro",#N/A,FALSE,"Tran"}</definedName>
    <definedName name="ilu_3" hidden="1">{"Riqfin97",#N/A,FALSE,"Tran";"Riqfinpro",#N/A,FALSE,"Tran"}</definedName>
    <definedName name="ilu_4" localSheetId="21" hidden="1">{"Riqfin97",#N/A,FALSE,"Tran";"Riqfinpro",#N/A,FALSE,"Tran"}</definedName>
    <definedName name="ilu_4" localSheetId="22" hidden="1">{"Riqfin97",#N/A,FALSE,"Tran";"Riqfinpro",#N/A,FALSE,"Tran"}</definedName>
    <definedName name="ilu_4" hidden="1">{"Riqfin97",#N/A,FALSE,"Tran";"Riqfinpro",#N/A,FALSE,"Tran"}</definedName>
    <definedName name="IM" localSheetId="22">#REF!</definedName>
    <definedName name="IM">[50]Base!$AO1</definedName>
    <definedName name="ima" localSheetId="21">#REF!</definedName>
    <definedName name="ima" localSheetId="22">#REF!</definedName>
    <definedName name="ima">#REF!</definedName>
    <definedName name="IMAE" localSheetId="21">#REF!</definedName>
    <definedName name="IMAE" localSheetId="22">#REF!</definedName>
    <definedName name="IMAE">#REF!</definedName>
    <definedName name="imaor" localSheetId="21">#REF!</definedName>
    <definedName name="imaor" localSheetId="22">#REF!</definedName>
    <definedName name="imaor">#REF!</definedName>
    <definedName name="IMCTE" localSheetId="22">#REF!</definedName>
    <definedName name="IMCTE">[50]Base!$AQ1</definedName>
    <definedName name="IMCTEP" localSheetId="21">[50]Base!#REF!</definedName>
    <definedName name="IMCTEP" localSheetId="22">#REF!</definedName>
    <definedName name="IMCTEP">[50]Base!#REF!</definedName>
    <definedName name="imdoll" localSheetId="22">#REF!</definedName>
    <definedName name="imdoll">[50]Base!$AP1</definedName>
    <definedName name="IMP">#N/A</definedName>
    <definedName name="IMPRESION" localSheetId="21">#REF!</definedName>
    <definedName name="IMPRESION" localSheetId="22">#REF!</definedName>
    <definedName name="IMPRESION">#REF!</definedName>
    <definedName name="imprima" localSheetId="21">#REF!</definedName>
    <definedName name="imprima" localSheetId="22">#REF!</definedName>
    <definedName name="imprima">#REF!</definedName>
    <definedName name="Imprimir_área_IM" localSheetId="1">'[117]prog-2003'!$A$221:$E$306</definedName>
    <definedName name="Imprimir_área_IM" localSheetId="22">#REF!</definedName>
    <definedName name="Imprimir_área_IM">'[118]prog-2003'!$A$221:$E$306</definedName>
    <definedName name="IMPRIMIR_TODOS" localSheetId="21">#REF!</definedName>
    <definedName name="IMPRIMIR_TODOS" localSheetId="22">#REF!</definedName>
    <definedName name="IMPRIMIR_TODOS">#REF!</definedName>
    <definedName name="IN2_" localSheetId="21">[48]Assumptions!#REF!</definedName>
    <definedName name="IN2_" localSheetId="22">#REF!</definedName>
    <definedName name="IN2_">[49]Assumptions!#REF!</definedName>
    <definedName name="IN3_" localSheetId="21">[48]Assumptions!#REF!</definedName>
    <definedName name="IN3_" localSheetId="22">#REF!</definedName>
    <definedName name="IN3_">[49]Assumptions!#REF!</definedName>
    <definedName name="IN90_" localSheetId="21">#REF!</definedName>
    <definedName name="IN90_" localSheetId="22">#REF!</definedName>
    <definedName name="IN90_">#REF!</definedName>
    <definedName name="inco" localSheetId="22">#REF!</definedName>
    <definedName name="inco">[50]Base!$AT1</definedName>
    <definedName name="ind" localSheetId="21">#REF!</definedName>
    <definedName name="ind" localSheetId="22">#REF!</definedName>
    <definedName name="ind">#REF!</definedName>
    <definedName name="INDE" localSheetId="22">#REF!</definedName>
    <definedName name="INDE">[50]Base!$AR1</definedName>
    <definedName name="Indi" localSheetId="21">#REF!</definedName>
    <definedName name="Indi" localSheetId="22">#REF!</definedName>
    <definedName name="Indi">#REF!</definedName>
    <definedName name="indicadores" localSheetId="21">#REF!</definedName>
    <definedName name="indicadores" localSheetId="22">#REF!</definedName>
    <definedName name="indicadores">#REF!</definedName>
    <definedName name="indicadores2" localSheetId="21" hidden="1">{"'RIN-INTRANET'!$A$1:$K$71"}</definedName>
    <definedName name="indicadores2" localSheetId="22" hidden="1">{"'RIN-INTRANET'!$A$1:$K$71"}</definedName>
    <definedName name="indicadores2" hidden="1">{"'RIN-INTRANET'!$A$1:$K$71"}</definedName>
    <definedName name="indicadores2_1" localSheetId="21" hidden="1">{"'RIN-INTRANET'!$A$1:$K$71"}</definedName>
    <definedName name="indicadores2_1" localSheetId="22" hidden="1">{"'RIN-INTRANET'!$A$1:$K$71"}</definedName>
    <definedName name="indicadores2_1" hidden="1">{"'RIN-INTRANET'!$A$1:$K$71"}</definedName>
    <definedName name="indicadores2_1_1" localSheetId="21" hidden="1">{"'RIN-INTRANET'!$A$1:$K$71"}</definedName>
    <definedName name="indicadores2_1_1" localSheetId="22" hidden="1">{"'RIN-INTRANET'!$A$1:$K$71"}</definedName>
    <definedName name="indicadores2_1_1" hidden="1">{"'RIN-INTRANET'!$A$1:$K$71"}</definedName>
    <definedName name="indicadores2_1_2" localSheetId="21" hidden="1">{"'RIN-INTRANET'!$A$1:$K$71"}</definedName>
    <definedName name="indicadores2_1_2" localSheetId="22" hidden="1">{"'RIN-INTRANET'!$A$1:$K$71"}</definedName>
    <definedName name="indicadores2_1_2" hidden="1">{"'RIN-INTRANET'!$A$1:$K$71"}</definedName>
    <definedName name="indicadores2_1_3" localSheetId="21" hidden="1">{"'RIN-INTRANET'!$A$1:$K$71"}</definedName>
    <definedName name="indicadores2_1_3" localSheetId="22" hidden="1">{"'RIN-INTRANET'!$A$1:$K$71"}</definedName>
    <definedName name="indicadores2_1_3" hidden="1">{"'RIN-INTRANET'!$A$1:$K$71"}</definedName>
    <definedName name="indicadores2_1_4" localSheetId="21" hidden="1">{"'RIN-INTRANET'!$A$1:$K$71"}</definedName>
    <definedName name="indicadores2_1_4" localSheetId="22" hidden="1">{"'RIN-INTRANET'!$A$1:$K$71"}</definedName>
    <definedName name="indicadores2_1_4" hidden="1">{"'RIN-INTRANET'!$A$1:$K$71"}</definedName>
    <definedName name="indicadores2_2" localSheetId="21" hidden="1">{"'RIN-INTRANET'!$A$1:$K$71"}</definedName>
    <definedName name="indicadores2_2" localSheetId="22" hidden="1">{"'RIN-INTRANET'!$A$1:$K$71"}</definedName>
    <definedName name="indicadores2_2" hidden="1">{"'RIN-INTRANET'!$A$1:$K$71"}</definedName>
    <definedName name="indicadores2_3" localSheetId="21" hidden="1">{"'RIN-INTRANET'!$A$1:$K$71"}</definedName>
    <definedName name="indicadores2_3" localSheetId="22" hidden="1">{"'RIN-INTRANET'!$A$1:$K$71"}</definedName>
    <definedName name="indicadores2_3" hidden="1">{"'RIN-INTRANET'!$A$1:$K$71"}</definedName>
    <definedName name="indicadores2_4" localSheetId="21" hidden="1">{"'RIN-INTRANET'!$A$1:$K$71"}</definedName>
    <definedName name="indicadores2_4" localSheetId="22" hidden="1">{"'RIN-INTRANET'!$A$1:$K$71"}</definedName>
    <definedName name="indicadores2_4" hidden="1">{"'RIN-INTRANET'!$A$1:$K$71"}</definedName>
    <definedName name="Indicar_monto_en_unidades_sin_decimales" localSheetId="22">#REF!</definedName>
    <definedName name="Indicar_monto_en_unidades_sin_decimales">'[119]BCH08 ANUAL DÓLARES'!#REF!</definedName>
    <definedName name="indicator">#REF!</definedName>
    <definedName name="INDICE" localSheetId="22">#REF!</definedName>
    <definedName name="INDICE">[10]Programa!#REF!</definedName>
    <definedName name="INDICEPRODUCCIO" localSheetId="21">#REF!</definedName>
    <definedName name="INDICEPRODUCCIO" localSheetId="22">#REF!</definedName>
    <definedName name="INDICEPRODUCCIO">#REF!</definedName>
    <definedName name="Indiz" localSheetId="22">#REF!</definedName>
    <definedName name="Indiz">[120]ZBEAC1!$A$2812:$O$2905</definedName>
    <definedName name="INE" localSheetId="21">#REF!</definedName>
    <definedName name="INE" localSheetId="22">#REF!</definedName>
    <definedName name="INE">#REF!</definedName>
    <definedName name="INECEL" localSheetId="21">#REF!</definedName>
    <definedName name="INECEL" localSheetId="22">#REF!</definedName>
    <definedName name="INECEL">#REF!</definedName>
    <definedName name="INF" localSheetId="22">#REF!</definedName>
    <definedName name="INF">[50]Base!$AS1</definedName>
    <definedName name="infcom" localSheetId="21">#REF!</definedName>
    <definedName name="infcom" localSheetId="22">#REF!</definedName>
    <definedName name="infcom">#REF!</definedName>
    <definedName name="INFE" localSheetId="21">[50]Base!#REF!</definedName>
    <definedName name="INFE" localSheetId="22">#REF!</definedName>
    <definedName name="INFE">[50]Base!#REF!</definedName>
    <definedName name="infest" localSheetId="21">#REF!</definedName>
    <definedName name="infest" localSheetId="22">#REF!</definedName>
    <definedName name="infest">#REF!</definedName>
    <definedName name="INFISC1" localSheetId="21">#REF!</definedName>
    <definedName name="INFISC1" localSheetId="22">#REF!</definedName>
    <definedName name="INFISC1">#REF!</definedName>
    <definedName name="INFISC2" localSheetId="21">#REF!</definedName>
    <definedName name="INFISC2" localSheetId="22">#REF!</definedName>
    <definedName name="INFISC2">#REF!</definedName>
    <definedName name="Inflation" localSheetId="21">#REF!</definedName>
    <definedName name="Inflation" localSheetId="22">#REF!</definedName>
    <definedName name="Inflation">#REF!</definedName>
    <definedName name="info">#REF!</definedName>
    <definedName name="infobs" localSheetId="21">#REF!</definedName>
    <definedName name="infobs" localSheetId="22">#REF!</definedName>
    <definedName name="infobs">#REF!</definedName>
    <definedName name="infonotes">#REF!</definedName>
    <definedName name="INFOP" localSheetId="21">#REF!</definedName>
    <definedName name="INFOP" localSheetId="22">#REF!</definedName>
    <definedName name="INFOP">#REF!</definedName>
    <definedName name="INFOR_CORRE_ELE" localSheetId="21">#REF!</definedName>
    <definedName name="INFOR_CORRE_ELE" localSheetId="22">#REF!</definedName>
    <definedName name="INFOR_CORRE_ELE">#REF!</definedName>
    <definedName name="INGOES96" localSheetId="21">#REF!</definedName>
    <definedName name="INGOES96" localSheetId="22">#REF!</definedName>
    <definedName name="INGOES96">#REF!</definedName>
    <definedName name="INGRESOS" localSheetId="21">#REF!</definedName>
    <definedName name="INGRESOS" localSheetId="22">#REF!</definedName>
    <definedName name="INGRESOS">#REF!</definedName>
    <definedName name="INMN" localSheetId="21">#REF!</definedName>
    <definedName name="INMN" localSheetId="22">#REF!</definedName>
    <definedName name="INMN">#REF!</definedName>
    <definedName name="INPROJ" localSheetId="21">#REF!</definedName>
    <definedName name="INPROJ" localSheetId="22">#REF!</definedName>
    <definedName name="INPROJ">#REF!</definedName>
    <definedName name="INPUT_2" localSheetId="21">[52]Input!#REF!</definedName>
    <definedName name="INPUT_2" localSheetId="22">#REF!</definedName>
    <definedName name="INPUT_2">[52]Input!#REF!</definedName>
    <definedName name="INPUT_4" localSheetId="21">[52]Input!#REF!</definedName>
    <definedName name="INPUT_4" localSheetId="22">#REF!</definedName>
    <definedName name="INPUT_4">[52]Input!#REF!</definedName>
    <definedName name="Int" localSheetId="21">#REF!</definedName>
    <definedName name="Int" localSheetId="22">#REF!</definedName>
    <definedName name="Int">#REF!</definedName>
    <definedName name="inter" localSheetId="21" hidden="1">{"'para SB'!$A$1420:$F$1479"}</definedName>
    <definedName name="inter" localSheetId="22" hidden="1">{"'para SB'!$A$1420:$F$1479"}</definedName>
    <definedName name="inter" hidden="1">{"'para SB'!$A$1420:$F$1479"}</definedName>
    <definedName name="inter_1" localSheetId="21" hidden="1">{"'para SB'!$A$1420:$F$1479"}</definedName>
    <definedName name="inter_1" localSheetId="22" hidden="1">{"'para SB'!$A$1420:$F$1479"}</definedName>
    <definedName name="inter_1" hidden="1">{"'para SB'!$A$1420:$F$1479"}</definedName>
    <definedName name="inter_1_1" localSheetId="21" hidden="1">{"'para SB'!$A$1420:$F$1479"}</definedName>
    <definedName name="inter_1_1" localSheetId="22" hidden="1">{"'para SB'!$A$1420:$F$1479"}</definedName>
    <definedName name="inter_1_1" hidden="1">{"'para SB'!$A$1420:$F$1479"}</definedName>
    <definedName name="inter_1_1_1" localSheetId="21" hidden="1">{"'para SB'!$A$1420:$F$1479"}</definedName>
    <definedName name="inter_1_1_1" localSheetId="22" hidden="1">{"'para SB'!$A$1420:$F$1479"}</definedName>
    <definedName name="inter_1_1_1" hidden="1">{"'para SB'!$A$1420:$F$1479"}</definedName>
    <definedName name="inter_1_1_2" localSheetId="21" hidden="1">{"'para SB'!$A$1420:$F$1479"}</definedName>
    <definedName name="inter_1_1_2" localSheetId="22" hidden="1">{"'para SB'!$A$1420:$F$1479"}</definedName>
    <definedName name="inter_1_1_2" hidden="1">{"'para SB'!$A$1420:$F$1479"}</definedName>
    <definedName name="inter_1_1_3" localSheetId="21" hidden="1">{"'para SB'!$A$1420:$F$1479"}</definedName>
    <definedName name="inter_1_1_3" localSheetId="22" hidden="1">{"'para SB'!$A$1420:$F$1479"}</definedName>
    <definedName name="inter_1_1_3" hidden="1">{"'para SB'!$A$1420:$F$1479"}</definedName>
    <definedName name="inter_1_1_4" localSheetId="21" hidden="1">{"'para SB'!$A$1420:$F$1479"}</definedName>
    <definedName name="inter_1_1_4" localSheetId="22" hidden="1">{"'para SB'!$A$1420:$F$1479"}</definedName>
    <definedName name="inter_1_1_4" hidden="1">{"'para SB'!$A$1420:$F$1479"}</definedName>
    <definedName name="inter_1_2" localSheetId="21" hidden="1">{"'para SB'!$A$1420:$F$1479"}</definedName>
    <definedName name="inter_1_2" localSheetId="22" hidden="1">{"'para SB'!$A$1420:$F$1479"}</definedName>
    <definedName name="inter_1_2" hidden="1">{"'para SB'!$A$1420:$F$1479"}</definedName>
    <definedName name="inter_1_3" localSheetId="21" hidden="1">{"'para SB'!$A$1420:$F$1479"}</definedName>
    <definedName name="inter_1_3" localSheetId="22" hidden="1">{"'para SB'!$A$1420:$F$1479"}</definedName>
    <definedName name="inter_1_3" hidden="1">{"'para SB'!$A$1420:$F$1479"}</definedName>
    <definedName name="inter_1_4" localSheetId="21" hidden="1">{"'para SB'!$A$1420:$F$1479"}</definedName>
    <definedName name="inter_1_4" localSheetId="22" hidden="1">{"'para SB'!$A$1420:$F$1479"}</definedName>
    <definedName name="inter_1_4" hidden="1">{"'para SB'!$A$1420:$F$1479"}</definedName>
    <definedName name="inter_2" localSheetId="21" hidden="1">{"'para SB'!$A$1420:$F$1479"}</definedName>
    <definedName name="inter_2" localSheetId="22" hidden="1">{"'para SB'!$A$1420:$F$1479"}</definedName>
    <definedName name="inter_2" hidden="1">{"'para SB'!$A$1420:$F$1479"}</definedName>
    <definedName name="inter_2_1" localSheetId="21" hidden="1">{"'para SB'!$A$1420:$F$1479"}</definedName>
    <definedName name="inter_2_1" localSheetId="22" hidden="1">{"'para SB'!$A$1420:$F$1479"}</definedName>
    <definedName name="inter_2_1" hidden="1">{"'para SB'!$A$1420:$F$1479"}</definedName>
    <definedName name="inter_2_2" localSheetId="21" hidden="1">{"'para SB'!$A$1420:$F$1479"}</definedName>
    <definedName name="inter_2_2" localSheetId="22" hidden="1">{"'para SB'!$A$1420:$F$1479"}</definedName>
    <definedName name="inter_2_2" hidden="1">{"'para SB'!$A$1420:$F$1479"}</definedName>
    <definedName name="inter_2_3" localSheetId="21" hidden="1">{"'para SB'!$A$1420:$F$1479"}</definedName>
    <definedName name="inter_2_3" localSheetId="22" hidden="1">{"'para SB'!$A$1420:$F$1479"}</definedName>
    <definedName name="inter_2_3" hidden="1">{"'para SB'!$A$1420:$F$1479"}</definedName>
    <definedName name="inter_2_4" localSheetId="21" hidden="1">{"'para SB'!$A$1420:$F$1479"}</definedName>
    <definedName name="inter_2_4" localSheetId="22" hidden="1">{"'para SB'!$A$1420:$F$1479"}</definedName>
    <definedName name="inter_2_4" hidden="1">{"'para SB'!$A$1420:$F$1479"}</definedName>
    <definedName name="inter_3" localSheetId="21" hidden="1">{"'para SB'!$A$1420:$F$1479"}</definedName>
    <definedName name="inter_3" localSheetId="22" hidden="1">{"'para SB'!$A$1420:$F$1479"}</definedName>
    <definedName name="inter_3" hidden="1">{"'para SB'!$A$1420:$F$1479"}</definedName>
    <definedName name="inter_4" localSheetId="21" hidden="1">{"'para SB'!$A$1420:$F$1479"}</definedName>
    <definedName name="inter_4" localSheetId="22" hidden="1">{"'para SB'!$A$1420:$F$1479"}</definedName>
    <definedName name="inter_4" hidden="1">{"'para SB'!$A$1420:$F$1479"}</definedName>
    <definedName name="inter_5" localSheetId="21" hidden="1">{"'para SB'!$A$1420:$F$1479"}</definedName>
    <definedName name="inter_5" localSheetId="22" hidden="1">{"'para SB'!$A$1420:$F$1479"}</definedName>
    <definedName name="inter_5" hidden="1">{"'para SB'!$A$1420:$F$1479"}</definedName>
    <definedName name="INTEREST">#REF!</definedName>
    <definedName name="Interest_IDA" localSheetId="21">#REF!</definedName>
    <definedName name="Interest_IDA" localSheetId="22">#REF!</definedName>
    <definedName name="Interest_IDA">#REF!</definedName>
    <definedName name="Interest_IDA1">#REF!</definedName>
    <definedName name="Interest_NC" localSheetId="21">#REF!</definedName>
    <definedName name="Interest_NC" localSheetId="22">#REF!</definedName>
    <definedName name="Interest_NC">#REF!</definedName>
    <definedName name="Interest_Rate" localSheetId="21">#REF!</definedName>
    <definedName name="Interest_Rate" localSheetId="22">#REF!</definedName>
    <definedName name="Interest_Rate">#REF!</definedName>
    <definedName name="InterestRate" localSheetId="21">#REF!</definedName>
    <definedName name="InterestRate" localSheetId="22">#REF!</definedName>
    <definedName name="InterestRate">#REF!</definedName>
    <definedName name="inthalf" localSheetId="22">#REF!</definedName>
    <definedName name="inthalf">[121]Sheet4!$C$58:$G$112</definedName>
    <definedName name="inversion" localSheetId="21" hidden="1">{"'para SB'!$A$1318:$F$1381"}</definedName>
    <definedName name="inversion" localSheetId="22" hidden="1">{"'para SB'!$A$1318:$F$1381"}</definedName>
    <definedName name="inversion" hidden="1">{"'para SB'!$A$1318:$F$1381"}</definedName>
    <definedName name="inversion_1" localSheetId="21" hidden="1">{"'para SB'!$A$1318:$F$1381"}</definedName>
    <definedName name="inversion_1" localSheetId="22" hidden="1">{"'para SB'!$A$1318:$F$1381"}</definedName>
    <definedName name="inversion_1" hidden="1">{"'para SB'!$A$1318:$F$1381"}</definedName>
    <definedName name="inversion_1_1" localSheetId="21" hidden="1">{"'para SB'!$A$1318:$F$1381"}</definedName>
    <definedName name="inversion_1_1" localSheetId="22" hidden="1">{"'para SB'!$A$1318:$F$1381"}</definedName>
    <definedName name="inversion_1_1" hidden="1">{"'para SB'!$A$1318:$F$1381"}</definedName>
    <definedName name="inversion_1_2" localSheetId="21" hidden="1">{"'para SB'!$A$1318:$F$1381"}</definedName>
    <definedName name="inversion_1_2" localSheetId="22" hidden="1">{"'para SB'!$A$1318:$F$1381"}</definedName>
    <definedName name="inversion_1_2" hidden="1">{"'para SB'!$A$1318:$F$1381"}</definedName>
    <definedName name="inversion_1_3" localSheetId="21" hidden="1">{"'para SB'!$A$1318:$F$1381"}</definedName>
    <definedName name="inversion_1_3" localSheetId="22" hidden="1">{"'para SB'!$A$1318:$F$1381"}</definedName>
    <definedName name="inversion_1_3" hidden="1">{"'para SB'!$A$1318:$F$1381"}</definedName>
    <definedName name="inversion_1_4" localSheetId="21" hidden="1">{"'para SB'!$A$1318:$F$1381"}</definedName>
    <definedName name="inversion_1_4" localSheetId="22" hidden="1">{"'para SB'!$A$1318:$F$1381"}</definedName>
    <definedName name="inversion_1_4" hidden="1">{"'para SB'!$A$1318:$F$1381"}</definedName>
    <definedName name="inversion_2" localSheetId="21" hidden="1">{"'para SB'!$A$1318:$F$1381"}</definedName>
    <definedName name="inversion_2" localSheetId="22" hidden="1">{"'para SB'!$A$1318:$F$1381"}</definedName>
    <definedName name="inversion_2" hidden="1">{"'para SB'!$A$1318:$F$1381"}</definedName>
    <definedName name="inversion_3" localSheetId="21" hidden="1">{"'para SB'!$A$1318:$F$1381"}</definedName>
    <definedName name="inversion_3" localSheetId="22" hidden="1">{"'para SB'!$A$1318:$F$1381"}</definedName>
    <definedName name="inversion_3" hidden="1">{"'para SB'!$A$1318:$F$1381"}</definedName>
    <definedName name="inversion_4" localSheetId="21" hidden="1">{"'para SB'!$A$1318:$F$1381"}</definedName>
    <definedName name="inversion_4" localSheetId="22" hidden="1">{"'para SB'!$A$1318:$F$1381"}</definedName>
    <definedName name="inversion_4" hidden="1">{"'para SB'!$A$1318:$F$1381"}</definedName>
    <definedName name="iouiuopo" localSheetId="21" hidden="1">{"Tab1",#N/A,FALSE,"P";"Tab2",#N/A,FALSE,"P"}</definedName>
    <definedName name="iouiuopo" localSheetId="22" hidden="1">{"Tab1",#N/A,FALSE,"P";"Tab2",#N/A,FALSE,"P"}</definedName>
    <definedName name="iouiuopo" hidden="1">{"Tab1",#N/A,FALSE,"P";"Tab2",#N/A,FALSE,"P"}</definedName>
    <definedName name="iouiuopo_1" localSheetId="21" hidden="1">{"Tab1",#N/A,FALSE,"P";"Tab2",#N/A,FALSE,"P"}</definedName>
    <definedName name="iouiuopo_1" localSheetId="22" hidden="1">{"Tab1",#N/A,FALSE,"P";"Tab2",#N/A,FALSE,"P"}</definedName>
    <definedName name="iouiuopo_1" hidden="1">{"Tab1",#N/A,FALSE,"P";"Tab2",#N/A,FALSE,"P"}</definedName>
    <definedName name="iouiuopo_1_1" localSheetId="21" hidden="1">{"Tab1",#N/A,FALSE,"P";"Tab2",#N/A,FALSE,"P"}</definedName>
    <definedName name="iouiuopo_1_1" localSheetId="22" hidden="1">{"Tab1",#N/A,FALSE,"P";"Tab2",#N/A,FALSE,"P"}</definedName>
    <definedName name="iouiuopo_1_1" hidden="1">{"Tab1",#N/A,FALSE,"P";"Tab2",#N/A,FALSE,"P"}</definedName>
    <definedName name="iouiuopo_1_2" localSheetId="21" hidden="1">{"Tab1",#N/A,FALSE,"P";"Tab2",#N/A,FALSE,"P"}</definedName>
    <definedName name="iouiuopo_1_2" localSheetId="22" hidden="1">{"Tab1",#N/A,FALSE,"P";"Tab2",#N/A,FALSE,"P"}</definedName>
    <definedName name="iouiuopo_1_2" hidden="1">{"Tab1",#N/A,FALSE,"P";"Tab2",#N/A,FALSE,"P"}</definedName>
    <definedName name="iouiuopo_1_3" localSheetId="21" hidden="1">{"Tab1",#N/A,FALSE,"P";"Tab2",#N/A,FALSE,"P"}</definedName>
    <definedName name="iouiuopo_1_3" localSheetId="22" hidden="1">{"Tab1",#N/A,FALSE,"P";"Tab2",#N/A,FALSE,"P"}</definedName>
    <definedName name="iouiuopo_1_3" hidden="1">{"Tab1",#N/A,FALSE,"P";"Tab2",#N/A,FALSE,"P"}</definedName>
    <definedName name="iouiuopo_1_4" localSheetId="21" hidden="1">{"Tab1",#N/A,FALSE,"P";"Tab2",#N/A,FALSE,"P"}</definedName>
    <definedName name="iouiuopo_1_4" localSheetId="22" hidden="1">{"Tab1",#N/A,FALSE,"P";"Tab2",#N/A,FALSE,"P"}</definedName>
    <definedName name="iouiuopo_1_4" hidden="1">{"Tab1",#N/A,FALSE,"P";"Tab2",#N/A,FALSE,"P"}</definedName>
    <definedName name="iouiuopo_2" localSheetId="21" hidden="1">{"Tab1",#N/A,FALSE,"P";"Tab2",#N/A,FALSE,"P"}</definedName>
    <definedName name="iouiuopo_2" localSheetId="22" hidden="1">{"Tab1",#N/A,FALSE,"P";"Tab2",#N/A,FALSE,"P"}</definedName>
    <definedName name="iouiuopo_2" hidden="1">{"Tab1",#N/A,FALSE,"P";"Tab2",#N/A,FALSE,"P"}</definedName>
    <definedName name="iouiuopo_3" localSheetId="21" hidden="1">{"Tab1",#N/A,FALSE,"P";"Tab2",#N/A,FALSE,"P"}</definedName>
    <definedName name="iouiuopo_3" localSheetId="22" hidden="1">{"Tab1",#N/A,FALSE,"P";"Tab2",#N/A,FALSE,"P"}</definedName>
    <definedName name="iouiuopo_3" hidden="1">{"Tab1",#N/A,FALSE,"P";"Tab2",#N/A,FALSE,"P"}</definedName>
    <definedName name="iouiuopo_4" localSheetId="21" hidden="1">{"Tab1",#N/A,FALSE,"P";"Tab2",#N/A,FALSE,"P"}</definedName>
    <definedName name="iouiuopo_4" localSheetId="22" hidden="1">{"Tab1",#N/A,FALSE,"P";"Tab2",#N/A,FALSE,"P"}</definedName>
    <definedName name="iouiuopo_4" hidden="1">{"Tab1",#N/A,FALSE,"P";"Tab2",#N/A,FALSE,"P"}</definedName>
    <definedName name="IPC" localSheetId="21">#REF!</definedName>
    <definedName name="IPC" localSheetId="22">#REF!</definedName>
    <definedName name="IPC">#REF!</definedName>
    <definedName name="ipc98j" localSheetId="21">[10]Programa!#REF!</definedName>
    <definedName name="ipc98j" localSheetId="22">#REF!</definedName>
    <definedName name="ipc98j">[10]Programa!#REF!</definedName>
    <definedName name="ipc98s" localSheetId="21">#REF!</definedName>
    <definedName name="ipc98s" localSheetId="22">#REF!</definedName>
    <definedName name="ipc98s">#REF!</definedName>
    <definedName name="ISD">#REF!</definedName>
    <definedName name="IsDB">[72]CIRRs!$C$68</definedName>
    <definedName name="ishocked">#REF!</definedName>
    <definedName name="ishocked2">#REF!</definedName>
    <definedName name="ISSS96" localSheetId="21">#REF!</definedName>
    <definedName name="ISSS96" localSheetId="22">#REF!</definedName>
    <definedName name="ISSS96">#REF!</definedName>
    <definedName name="ISTA96" localSheetId="21">#REF!</definedName>
    <definedName name="ISTA96" localSheetId="22">#REF!</definedName>
    <definedName name="ISTA96">#REF!</definedName>
    <definedName name="istasap" localSheetId="21">#REF!</definedName>
    <definedName name="istasap" localSheetId="22">#REF!</definedName>
    <definedName name="istasap">#REF!</definedName>
    <definedName name="istasasa" localSheetId="21">#REF!</definedName>
    <definedName name="istasasa" localSheetId="22">#REF!</definedName>
    <definedName name="istasasa">#REF!</definedName>
    <definedName name="istasasp" localSheetId="21">#REF!</definedName>
    <definedName name="istasasp" localSheetId="22">#REF!</definedName>
    <definedName name="istasasp">#REF!</definedName>
    <definedName name="istd">#REF!</definedName>
    <definedName name="ITL">#REF!</definedName>
    <definedName name="ITM" localSheetId="22">#REF!</definedName>
    <definedName name="ITM">[50]Base!$AU1</definedName>
    <definedName name="iv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21" hidden="1">{"'RIN-INTRANET'!$A$1:$K$71"}</definedName>
    <definedName name="J" localSheetId="22" hidden="1">{"'RIN-INTRANET'!$A$1:$K$71"}</definedName>
    <definedName name="J" hidden="1">{"'RIN-INTRANET'!$A$1:$K$71"}</definedName>
    <definedName name="J_1" localSheetId="21" hidden="1">{"'RIN-INTRANET'!$A$1:$K$71"}</definedName>
    <definedName name="J_1" localSheetId="22" hidden="1">{"'RIN-INTRANET'!$A$1:$K$71"}</definedName>
    <definedName name="J_1" hidden="1">{"'RIN-INTRANET'!$A$1:$K$71"}</definedName>
    <definedName name="J_1_1" localSheetId="21" hidden="1">{"'RIN-INTRANET'!$A$1:$K$71"}</definedName>
    <definedName name="J_1_1" localSheetId="22" hidden="1">{"'RIN-INTRANET'!$A$1:$K$71"}</definedName>
    <definedName name="J_1_1" hidden="1">{"'RIN-INTRANET'!$A$1:$K$71"}</definedName>
    <definedName name="J_1_1_1" localSheetId="21" hidden="1">{"'RIN-INTRANET'!$A$1:$K$71"}</definedName>
    <definedName name="J_1_1_1" localSheetId="22" hidden="1">{"'RIN-INTRANET'!$A$1:$K$71"}</definedName>
    <definedName name="J_1_1_1" hidden="1">{"'RIN-INTRANET'!$A$1:$K$71"}</definedName>
    <definedName name="J_1_1_2" localSheetId="21" hidden="1">{"'RIN-INTRANET'!$A$1:$K$71"}</definedName>
    <definedName name="J_1_1_2" localSheetId="22" hidden="1">{"'RIN-INTRANET'!$A$1:$K$71"}</definedName>
    <definedName name="J_1_1_2" hidden="1">{"'RIN-INTRANET'!$A$1:$K$71"}</definedName>
    <definedName name="J_1_1_3" localSheetId="21" hidden="1">{"'RIN-INTRANET'!$A$1:$K$71"}</definedName>
    <definedName name="J_1_1_3" localSheetId="22" hidden="1">{"'RIN-INTRANET'!$A$1:$K$71"}</definedName>
    <definedName name="J_1_1_3" hidden="1">{"'RIN-INTRANET'!$A$1:$K$71"}</definedName>
    <definedName name="J_1_1_4" localSheetId="21" hidden="1">{"'RIN-INTRANET'!$A$1:$K$71"}</definedName>
    <definedName name="J_1_1_4" localSheetId="22" hidden="1">{"'RIN-INTRANET'!$A$1:$K$71"}</definedName>
    <definedName name="J_1_1_4" hidden="1">{"'RIN-INTRANET'!$A$1:$K$71"}</definedName>
    <definedName name="J_1_2" localSheetId="21" hidden="1">{"'RIN-INTRANET'!$A$1:$K$71"}</definedName>
    <definedName name="J_1_2" localSheetId="22" hidden="1">{"'RIN-INTRANET'!$A$1:$K$71"}</definedName>
    <definedName name="J_1_2" hidden="1">{"'RIN-INTRANET'!$A$1:$K$71"}</definedName>
    <definedName name="J_1_2_1" localSheetId="21" hidden="1">{"'RIN-INTRANET'!$A$1:$K$71"}</definedName>
    <definedName name="J_1_2_1" localSheetId="22" hidden="1">{"'RIN-INTRANET'!$A$1:$K$71"}</definedName>
    <definedName name="J_1_2_1" hidden="1">{"'RIN-INTRANET'!$A$1:$K$71"}</definedName>
    <definedName name="J_1_2_2" localSheetId="21" hidden="1">{"'RIN-INTRANET'!$A$1:$K$71"}</definedName>
    <definedName name="J_1_2_2" localSheetId="22" hidden="1">{"'RIN-INTRANET'!$A$1:$K$71"}</definedName>
    <definedName name="J_1_2_2" hidden="1">{"'RIN-INTRANET'!$A$1:$K$71"}</definedName>
    <definedName name="J_1_2_3" localSheetId="21" hidden="1">{"'RIN-INTRANET'!$A$1:$K$71"}</definedName>
    <definedName name="J_1_2_3" localSheetId="22" hidden="1">{"'RIN-INTRANET'!$A$1:$K$71"}</definedName>
    <definedName name="J_1_2_3" hidden="1">{"'RIN-INTRANET'!$A$1:$K$71"}</definedName>
    <definedName name="J_1_3" localSheetId="21" hidden="1">{"'RIN-INTRANET'!$A$1:$K$71"}</definedName>
    <definedName name="J_1_3" localSheetId="22" hidden="1">{"'RIN-INTRANET'!$A$1:$K$71"}</definedName>
    <definedName name="J_1_3" hidden="1">{"'RIN-INTRANET'!$A$1:$K$71"}</definedName>
    <definedName name="J_1_4" localSheetId="21" hidden="1">{"'RIN-INTRANET'!$A$1:$K$71"}</definedName>
    <definedName name="J_1_4" localSheetId="22" hidden="1">{"'RIN-INTRANET'!$A$1:$K$71"}</definedName>
    <definedName name="J_1_4" hidden="1">{"'RIN-INTRANET'!$A$1:$K$71"}</definedName>
    <definedName name="J_1_5" localSheetId="21" hidden="1">{"'RIN-INTRANET'!$A$1:$K$71"}</definedName>
    <definedName name="J_1_5" localSheetId="22" hidden="1">{"'RIN-INTRANET'!$A$1:$K$71"}</definedName>
    <definedName name="J_1_5" hidden="1">{"'RIN-INTRANET'!$A$1:$K$71"}</definedName>
    <definedName name="J_2" localSheetId="21" hidden="1">{"'RIN-INTRANET'!$A$1:$K$71"}</definedName>
    <definedName name="J_2" localSheetId="22" hidden="1">{"'RIN-INTRANET'!$A$1:$K$71"}</definedName>
    <definedName name="J_2" hidden="1">{"'RIN-INTRANET'!$A$1:$K$71"}</definedName>
    <definedName name="J_2_1" localSheetId="21" hidden="1">{"'RIN-INTRANET'!$A$1:$K$71"}</definedName>
    <definedName name="J_2_1" localSheetId="22" hidden="1">{"'RIN-INTRANET'!$A$1:$K$71"}</definedName>
    <definedName name="J_2_1" hidden="1">{"'RIN-INTRANET'!$A$1:$K$71"}</definedName>
    <definedName name="J_2_2" localSheetId="21" hidden="1">{"'RIN-INTRANET'!$A$1:$K$71"}</definedName>
    <definedName name="J_2_2" localSheetId="22" hidden="1">{"'RIN-INTRANET'!$A$1:$K$71"}</definedName>
    <definedName name="J_2_2" hidden="1">{"'RIN-INTRANET'!$A$1:$K$71"}</definedName>
    <definedName name="J_2_3" localSheetId="21" hidden="1">{"'RIN-INTRANET'!$A$1:$K$71"}</definedName>
    <definedName name="J_2_3" localSheetId="22" hidden="1">{"'RIN-INTRANET'!$A$1:$K$71"}</definedName>
    <definedName name="J_2_3" hidden="1">{"'RIN-INTRANET'!$A$1:$K$71"}</definedName>
    <definedName name="J_2_4" localSheetId="21" hidden="1">{"'RIN-INTRANET'!$A$1:$K$71"}</definedName>
    <definedName name="J_2_4" localSheetId="22" hidden="1">{"'RIN-INTRANET'!$A$1:$K$71"}</definedName>
    <definedName name="J_2_4" hidden="1">{"'RIN-INTRANET'!$A$1:$K$71"}</definedName>
    <definedName name="J_3" localSheetId="21" hidden="1">{"'RIN-INTRANET'!$A$1:$K$71"}</definedName>
    <definedName name="J_3" localSheetId="22" hidden="1">{"'RIN-INTRANET'!$A$1:$K$71"}</definedName>
    <definedName name="J_3" hidden="1">{"'RIN-INTRANET'!$A$1:$K$71"}</definedName>
    <definedName name="J_4" localSheetId="21" hidden="1">{"'RIN-INTRANET'!$A$1:$K$71"}</definedName>
    <definedName name="J_4" localSheetId="22" hidden="1">{"'RIN-INTRANET'!$A$1:$K$71"}</definedName>
    <definedName name="J_4" hidden="1">{"'RIN-INTRANET'!$A$1:$K$71"}</definedName>
    <definedName name="J_5" localSheetId="21" hidden="1">{"'RIN-INTRANET'!$A$1:$K$71"}</definedName>
    <definedName name="J_5" localSheetId="22" hidden="1">{"'RIN-INTRANET'!$A$1:$K$71"}</definedName>
    <definedName name="J_5" hidden="1">{"'RIN-INTRANET'!$A$1:$K$71"}</definedName>
    <definedName name="jadjksdsk">#REF!</definedName>
    <definedName name="jan" localSheetId="21" hidden="1">{#N/A,#N/A,FALSE,"CB";#N/A,#N/A,FALSE,"CMB";#N/A,#N/A,FALSE,"NBFI"}</definedName>
    <definedName name="jan" localSheetId="22" hidden="1">{#N/A,#N/A,FALSE,"CB";#N/A,#N/A,FALSE,"CMB";#N/A,#N/A,FALSE,"NBFI"}</definedName>
    <definedName name="jan" hidden="1">{#N/A,#N/A,FALSE,"CB";#N/A,#N/A,FALSE,"CMB";#N/A,#N/A,FALSE,"NBFI"}</definedName>
    <definedName name="Janet" localSheetId="22" hidden="1">#REF!</definedName>
    <definedName name="Janet" hidden="1">'[115]SNF Córd'!$A$18:$A$19</definedName>
    <definedName name="jdfhgghg" localSheetId="21" hidden="1">{"Riqfin97",#N/A,FALSE,"Tran";"Riqfinpro",#N/A,FALSE,"Tran"}</definedName>
    <definedName name="jdfhgghg" localSheetId="22" hidden="1">{"Riqfin97",#N/A,FALSE,"Tran";"Riqfinpro",#N/A,FALSE,"Tran"}</definedName>
    <definedName name="jdfhgghg" hidden="1">{"Riqfin97",#N/A,FALSE,"Tran";"Riqfinpro",#N/A,FALSE,"Tran"}</definedName>
    <definedName name="jdfhgghg_1" localSheetId="21" hidden="1">{"Riqfin97",#N/A,FALSE,"Tran";"Riqfinpro",#N/A,FALSE,"Tran"}</definedName>
    <definedName name="jdfhgghg_1" localSheetId="22" hidden="1">{"Riqfin97",#N/A,FALSE,"Tran";"Riqfinpro",#N/A,FALSE,"Tran"}</definedName>
    <definedName name="jdfhgghg_1" hidden="1">{"Riqfin97",#N/A,FALSE,"Tran";"Riqfinpro",#N/A,FALSE,"Tran"}</definedName>
    <definedName name="jdfhgghg_1_1" localSheetId="21" hidden="1">{"Riqfin97",#N/A,FALSE,"Tran";"Riqfinpro",#N/A,FALSE,"Tran"}</definedName>
    <definedName name="jdfhgghg_1_1" localSheetId="22" hidden="1">{"Riqfin97",#N/A,FALSE,"Tran";"Riqfinpro",#N/A,FALSE,"Tran"}</definedName>
    <definedName name="jdfhgghg_1_1" hidden="1">{"Riqfin97",#N/A,FALSE,"Tran";"Riqfinpro",#N/A,FALSE,"Tran"}</definedName>
    <definedName name="jdfhgghg_1_2" localSheetId="21" hidden="1">{"Riqfin97",#N/A,FALSE,"Tran";"Riqfinpro",#N/A,FALSE,"Tran"}</definedName>
    <definedName name="jdfhgghg_1_2" localSheetId="22" hidden="1">{"Riqfin97",#N/A,FALSE,"Tran";"Riqfinpro",#N/A,FALSE,"Tran"}</definedName>
    <definedName name="jdfhgghg_1_2" hidden="1">{"Riqfin97",#N/A,FALSE,"Tran";"Riqfinpro",#N/A,FALSE,"Tran"}</definedName>
    <definedName name="jdfhgghg_1_3" localSheetId="21" hidden="1">{"Riqfin97",#N/A,FALSE,"Tran";"Riqfinpro",#N/A,FALSE,"Tran"}</definedName>
    <definedName name="jdfhgghg_1_3" localSheetId="22" hidden="1">{"Riqfin97",#N/A,FALSE,"Tran";"Riqfinpro",#N/A,FALSE,"Tran"}</definedName>
    <definedName name="jdfhgghg_1_3" hidden="1">{"Riqfin97",#N/A,FALSE,"Tran";"Riqfinpro",#N/A,FALSE,"Tran"}</definedName>
    <definedName name="jdfhgghg_1_4" localSheetId="21" hidden="1">{"Riqfin97",#N/A,FALSE,"Tran";"Riqfinpro",#N/A,FALSE,"Tran"}</definedName>
    <definedName name="jdfhgghg_1_4" localSheetId="22" hidden="1">{"Riqfin97",#N/A,FALSE,"Tran";"Riqfinpro",#N/A,FALSE,"Tran"}</definedName>
    <definedName name="jdfhgghg_1_4" hidden="1">{"Riqfin97",#N/A,FALSE,"Tran";"Riqfinpro",#N/A,FALSE,"Tran"}</definedName>
    <definedName name="jdfhgghg_2" localSheetId="21" hidden="1">{"Riqfin97",#N/A,FALSE,"Tran";"Riqfinpro",#N/A,FALSE,"Tran"}</definedName>
    <definedName name="jdfhgghg_2" localSheetId="22" hidden="1">{"Riqfin97",#N/A,FALSE,"Tran";"Riqfinpro",#N/A,FALSE,"Tran"}</definedName>
    <definedName name="jdfhgghg_2" hidden="1">{"Riqfin97",#N/A,FALSE,"Tran";"Riqfinpro",#N/A,FALSE,"Tran"}</definedName>
    <definedName name="jdfhgghg_3" localSheetId="21" hidden="1">{"Riqfin97",#N/A,FALSE,"Tran";"Riqfinpro",#N/A,FALSE,"Tran"}</definedName>
    <definedName name="jdfhgghg_3" localSheetId="22" hidden="1">{"Riqfin97",#N/A,FALSE,"Tran";"Riqfinpro",#N/A,FALSE,"Tran"}</definedName>
    <definedName name="jdfhgghg_3" hidden="1">{"Riqfin97",#N/A,FALSE,"Tran";"Riqfinpro",#N/A,FALSE,"Tran"}</definedName>
    <definedName name="jdfhgghg_4" localSheetId="21" hidden="1">{"Riqfin97",#N/A,FALSE,"Tran";"Riqfinpro",#N/A,FALSE,"Tran"}</definedName>
    <definedName name="jdfhgghg_4" localSheetId="22" hidden="1">{"Riqfin97",#N/A,FALSE,"Tran";"Riqfinpro",#N/A,FALSE,"Tran"}</definedName>
    <definedName name="jdfhgghg_4" hidden="1">{"Riqfin97",#N/A,FALSE,"Tran";"Riqfinpro",#N/A,FALSE,"Tran"}</definedName>
    <definedName name="jdfjdfk" localSheetId="21" hidden="1">{"'RIN-INTRANET'!$A$1:$K$71"}</definedName>
    <definedName name="jdfjdfk" localSheetId="22" hidden="1">{"'RIN-INTRANET'!$A$1:$K$71"}</definedName>
    <definedName name="jdfjdfk" hidden="1">{"'RIN-INTRANET'!$A$1:$K$71"}</definedName>
    <definedName name="jdfjdfk_1" localSheetId="21" hidden="1">{"'RIN-INTRANET'!$A$1:$K$71"}</definedName>
    <definedName name="jdfjdfk_1" localSheetId="22" hidden="1">{"'RIN-INTRANET'!$A$1:$K$71"}</definedName>
    <definedName name="jdfjdfk_1" hidden="1">{"'RIN-INTRANET'!$A$1:$K$71"}</definedName>
    <definedName name="jdfjdfk_1_1" localSheetId="21" hidden="1">{"'RIN-INTRANET'!$A$1:$K$71"}</definedName>
    <definedName name="jdfjdfk_1_1" localSheetId="22" hidden="1">{"'RIN-INTRANET'!$A$1:$K$71"}</definedName>
    <definedName name="jdfjdfk_1_1" hidden="1">{"'RIN-INTRANET'!$A$1:$K$71"}</definedName>
    <definedName name="jdfjdfk_1_1_1" localSheetId="21" hidden="1">{"'RIN-INTRANET'!$A$1:$K$71"}</definedName>
    <definedName name="jdfjdfk_1_1_1" localSheetId="22" hidden="1">{"'RIN-INTRANET'!$A$1:$K$71"}</definedName>
    <definedName name="jdfjdfk_1_1_1" hidden="1">{"'RIN-INTRANET'!$A$1:$K$71"}</definedName>
    <definedName name="jdfjdfk_1_1_2" localSheetId="21" hidden="1">{"'RIN-INTRANET'!$A$1:$K$71"}</definedName>
    <definedName name="jdfjdfk_1_1_2" localSheetId="22" hidden="1">{"'RIN-INTRANET'!$A$1:$K$71"}</definedName>
    <definedName name="jdfjdfk_1_1_2" hidden="1">{"'RIN-INTRANET'!$A$1:$K$71"}</definedName>
    <definedName name="jdfjdfk_1_1_3" localSheetId="21" hidden="1">{"'RIN-INTRANET'!$A$1:$K$71"}</definedName>
    <definedName name="jdfjdfk_1_1_3" localSheetId="22" hidden="1">{"'RIN-INTRANET'!$A$1:$K$71"}</definedName>
    <definedName name="jdfjdfk_1_1_3" hidden="1">{"'RIN-INTRANET'!$A$1:$K$71"}</definedName>
    <definedName name="jdfjdfk_1_1_4" localSheetId="21" hidden="1">{"'RIN-INTRANET'!$A$1:$K$71"}</definedName>
    <definedName name="jdfjdfk_1_1_4" localSheetId="22" hidden="1">{"'RIN-INTRANET'!$A$1:$K$71"}</definedName>
    <definedName name="jdfjdfk_1_1_4" hidden="1">{"'RIN-INTRANET'!$A$1:$K$71"}</definedName>
    <definedName name="jdfjdfk_1_2" localSheetId="21" hidden="1">{"'RIN-INTRANET'!$A$1:$K$71"}</definedName>
    <definedName name="jdfjdfk_1_2" localSheetId="22" hidden="1">{"'RIN-INTRANET'!$A$1:$K$71"}</definedName>
    <definedName name="jdfjdfk_1_2" hidden="1">{"'RIN-INTRANET'!$A$1:$K$71"}</definedName>
    <definedName name="jdfjdfk_1_2_1" localSheetId="21" hidden="1">{"'RIN-INTRANET'!$A$1:$K$71"}</definedName>
    <definedName name="jdfjdfk_1_2_1" localSheetId="22" hidden="1">{"'RIN-INTRANET'!$A$1:$K$71"}</definedName>
    <definedName name="jdfjdfk_1_2_1" hidden="1">{"'RIN-INTRANET'!$A$1:$K$71"}</definedName>
    <definedName name="jdfjdfk_1_2_2" localSheetId="21" hidden="1">{"'RIN-INTRANET'!$A$1:$K$71"}</definedName>
    <definedName name="jdfjdfk_1_2_2" localSheetId="22" hidden="1">{"'RIN-INTRANET'!$A$1:$K$71"}</definedName>
    <definedName name="jdfjdfk_1_2_2" hidden="1">{"'RIN-INTRANET'!$A$1:$K$71"}</definedName>
    <definedName name="jdfjdfk_1_2_3" localSheetId="21" hidden="1">{"'RIN-INTRANET'!$A$1:$K$71"}</definedName>
    <definedName name="jdfjdfk_1_2_3" localSheetId="22" hidden="1">{"'RIN-INTRANET'!$A$1:$K$71"}</definedName>
    <definedName name="jdfjdfk_1_2_3" hidden="1">{"'RIN-INTRANET'!$A$1:$K$71"}</definedName>
    <definedName name="jdfjdfk_1_3" localSheetId="21" hidden="1">{"'RIN-INTRANET'!$A$1:$K$71"}</definedName>
    <definedName name="jdfjdfk_1_3" localSheetId="22" hidden="1">{"'RIN-INTRANET'!$A$1:$K$71"}</definedName>
    <definedName name="jdfjdfk_1_3" hidden="1">{"'RIN-INTRANET'!$A$1:$K$71"}</definedName>
    <definedName name="jdfjdfk_1_4" localSheetId="21" hidden="1">{"'RIN-INTRANET'!$A$1:$K$71"}</definedName>
    <definedName name="jdfjdfk_1_4" localSheetId="22" hidden="1">{"'RIN-INTRANET'!$A$1:$K$71"}</definedName>
    <definedName name="jdfjdfk_1_4" hidden="1">{"'RIN-INTRANET'!$A$1:$K$71"}</definedName>
    <definedName name="jdfjdfk_1_5" localSheetId="21" hidden="1">{"'RIN-INTRANET'!$A$1:$K$71"}</definedName>
    <definedName name="jdfjdfk_1_5" localSheetId="22" hidden="1">{"'RIN-INTRANET'!$A$1:$K$71"}</definedName>
    <definedName name="jdfjdfk_1_5" hidden="1">{"'RIN-INTRANET'!$A$1:$K$71"}</definedName>
    <definedName name="jdfjdfk_2" localSheetId="21" hidden="1">{"'RIN-INTRANET'!$A$1:$K$71"}</definedName>
    <definedName name="jdfjdfk_2" localSheetId="22" hidden="1">{"'RIN-INTRANET'!$A$1:$K$71"}</definedName>
    <definedName name="jdfjdfk_2" hidden="1">{"'RIN-INTRANET'!$A$1:$K$71"}</definedName>
    <definedName name="jdfjdfk_2_1" localSheetId="21" hidden="1">{"'RIN-INTRANET'!$A$1:$K$71"}</definedName>
    <definedName name="jdfjdfk_2_1" localSheetId="22" hidden="1">{"'RIN-INTRANET'!$A$1:$K$71"}</definedName>
    <definedName name="jdfjdfk_2_1" hidden="1">{"'RIN-INTRANET'!$A$1:$K$71"}</definedName>
    <definedName name="jdfjdfk_2_2" localSheetId="21" hidden="1">{"'RIN-INTRANET'!$A$1:$K$71"}</definedName>
    <definedName name="jdfjdfk_2_2" localSheetId="22" hidden="1">{"'RIN-INTRANET'!$A$1:$K$71"}</definedName>
    <definedName name="jdfjdfk_2_2" hidden="1">{"'RIN-INTRANET'!$A$1:$K$71"}</definedName>
    <definedName name="jdfjdfk_2_3" localSheetId="21" hidden="1">{"'RIN-INTRANET'!$A$1:$K$71"}</definedName>
    <definedName name="jdfjdfk_2_3" localSheetId="22" hidden="1">{"'RIN-INTRANET'!$A$1:$K$71"}</definedName>
    <definedName name="jdfjdfk_2_3" hidden="1">{"'RIN-INTRANET'!$A$1:$K$71"}</definedName>
    <definedName name="jdfjdfk_2_4" localSheetId="21" hidden="1">{"'RIN-INTRANET'!$A$1:$K$71"}</definedName>
    <definedName name="jdfjdfk_2_4" localSheetId="22" hidden="1">{"'RIN-INTRANET'!$A$1:$K$71"}</definedName>
    <definedName name="jdfjdfk_2_4" hidden="1">{"'RIN-INTRANET'!$A$1:$K$71"}</definedName>
    <definedName name="jdfjdfk_3" localSheetId="21" hidden="1">{"'RIN-INTRANET'!$A$1:$K$71"}</definedName>
    <definedName name="jdfjdfk_3" localSheetId="22" hidden="1">{"'RIN-INTRANET'!$A$1:$K$71"}</definedName>
    <definedName name="jdfjdfk_3" hidden="1">{"'RIN-INTRANET'!$A$1:$K$71"}</definedName>
    <definedName name="jdfjdfk_4" localSheetId="21" hidden="1">{"'RIN-INTRANET'!$A$1:$K$71"}</definedName>
    <definedName name="jdfjdfk_4" localSheetId="22" hidden="1">{"'RIN-INTRANET'!$A$1:$K$71"}</definedName>
    <definedName name="jdfjdfk_4" hidden="1">{"'RIN-INTRANET'!$A$1:$K$71"}</definedName>
    <definedName name="jdfjdfk_5" localSheetId="21" hidden="1">{"'RIN-INTRANET'!$A$1:$K$71"}</definedName>
    <definedName name="jdfjdfk_5" localSheetId="22" hidden="1">{"'RIN-INTRANET'!$A$1:$K$71"}</definedName>
    <definedName name="jdfjdfk_5" hidden="1">{"'RIN-INTRANET'!$A$1:$K$71"}</definedName>
    <definedName name="jdjdjajlsjasdhjadfklaf">#REF!</definedName>
    <definedName name="jff" localSheetId="22">#REF!</definedName>
    <definedName name="jff">'[60]Prog-Ejec'!$G$128</definedName>
    <definedName name="JFKLDSAFJ">#N/A</definedName>
    <definedName name="jhdzjbjdzbfjd" localSheetId="21" hidden="1">{"'RIN-INTRANET'!$A$1:$K$71"}</definedName>
    <definedName name="jhdzjbjdzbfjd" localSheetId="22" hidden="1">{"'RIN-INTRANET'!$A$1:$K$71"}</definedName>
    <definedName name="jhdzjbjdzbfjd" hidden="1">{"'RIN-INTRANET'!$A$1:$K$71"}</definedName>
    <definedName name="jhdzjbjdzbfjd_1" localSheetId="21" hidden="1">{"'RIN-INTRANET'!$A$1:$K$71"}</definedName>
    <definedName name="jhdzjbjdzbfjd_1" localSheetId="22" hidden="1">{"'RIN-INTRANET'!$A$1:$K$71"}</definedName>
    <definedName name="jhdzjbjdzbfjd_1" hidden="1">{"'RIN-INTRANET'!$A$1:$K$71"}</definedName>
    <definedName name="jhdzjbjdzbfjd_1_1" localSheetId="21" hidden="1">{"'RIN-INTRANET'!$A$1:$K$71"}</definedName>
    <definedName name="jhdzjbjdzbfjd_1_1" localSheetId="22" hidden="1">{"'RIN-INTRANET'!$A$1:$K$71"}</definedName>
    <definedName name="jhdzjbjdzbfjd_1_1" hidden="1">{"'RIN-INTRANET'!$A$1:$K$71"}</definedName>
    <definedName name="jhdzjbjdzbfjd_1_1_1" localSheetId="21" hidden="1">{"'RIN-INTRANET'!$A$1:$K$71"}</definedName>
    <definedName name="jhdzjbjdzbfjd_1_1_1" localSheetId="22" hidden="1">{"'RIN-INTRANET'!$A$1:$K$71"}</definedName>
    <definedName name="jhdzjbjdzbfjd_1_1_1" hidden="1">{"'RIN-INTRANET'!$A$1:$K$71"}</definedName>
    <definedName name="jhdzjbjdzbfjd_1_1_2" localSheetId="21" hidden="1">{"'RIN-INTRANET'!$A$1:$K$71"}</definedName>
    <definedName name="jhdzjbjdzbfjd_1_1_2" localSheetId="22" hidden="1">{"'RIN-INTRANET'!$A$1:$K$71"}</definedName>
    <definedName name="jhdzjbjdzbfjd_1_1_2" hidden="1">{"'RIN-INTRANET'!$A$1:$K$71"}</definedName>
    <definedName name="jhdzjbjdzbfjd_1_1_3" localSheetId="21" hidden="1">{"'RIN-INTRANET'!$A$1:$K$71"}</definedName>
    <definedName name="jhdzjbjdzbfjd_1_1_3" localSheetId="22" hidden="1">{"'RIN-INTRANET'!$A$1:$K$71"}</definedName>
    <definedName name="jhdzjbjdzbfjd_1_1_3" hidden="1">{"'RIN-INTRANET'!$A$1:$K$71"}</definedName>
    <definedName name="jhdzjbjdzbfjd_1_1_4" localSheetId="21" hidden="1">{"'RIN-INTRANET'!$A$1:$K$71"}</definedName>
    <definedName name="jhdzjbjdzbfjd_1_1_4" localSheetId="22" hidden="1">{"'RIN-INTRANET'!$A$1:$K$71"}</definedName>
    <definedName name="jhdzjbjdzbfjd_1_1_4" hidden="1">{"'RIN-INTRANET'!$A$1:$K$71"}</definedName>
    <definedName name="jhdzjbjdzbfjd_1_2" localSheetId="21" hidden="1">{"'RIN-INTRANET'!$A$1:$K$71"}</definedName>
    <definedName name="jhdzjbjdzbfjd_1_2" localSheetId="22" hidden="1">{"'RIN-INTRANET'!$A$1:$K$71"}</definedName>
    <definedName name="jhdzjbjdzbfjd_1_2" hidden="1">{"'RIN-INTRANET'!$A$1:$K$71"}</definedName>
    <definedName name="jhdzjbjdzbfjd_1_2_1" localSheetId="21" hidden="1">{"'RIN-INTRANET'!$A$1:$K$71"}</definedName>
    <definedName name="jhdzjbjdzbfjd_1_2_1" localSheetId="22" hidden="1">{"'RIN-INTRANET'!$A$1:$K$71"}</definedName>
    <definedName name="jhdzjbjdzbfjd_1_2_1" hidden="1">{"'RIN-INTRANET'!$A$1:$K$71"}</definedName>
    <definedName name="jhdzjbjdzbfjd_1_2_2" localSheetId="21" hidden="1">{"'RIN-INTRANET'!$A$1:$K$71"}</definedName>
    <definedName name="jhdzjbjdzbfjd_1_2_2" localSheetId="22" hidden="1">{"'RIN-INTRANET'!$A$1:$K$71"}</definedName>
    <definedName name="jhdzjbjdzbfjd_1_2_2" hidden="1">{"'RIN-INTRANET'!$A$1:$K$71"}</definedName>
    <definedName name="jhdzjbjdzbfjd_1_2_3" localSheetId="21" hidden="1">{"'RIN-INTRANET'!$A$1:$K$71"}</definedName>
    <definedName name="jhdzjbjdzbfjd_1_2_3" localSheetId="22" hidden="1">{"'RIN-INTRANET'!$A$1:$K$71"}</definedName>
    <definedName name="jhdzjbjdzbfjd_1_2_3" hidden="1">{"'RIN-INTRANET'!$A$1:$K$71"}</definedName>
    <definedName name="jhdzjbjdzbfjd_1_3" localSheetId="21" hidden="1">{"'RIN-INTRANET'!$A$1:$K$71"}</definedName>
    <definedName name="jhdzjbjdzbfjd_1_3" localSheetId="22" hidden="1">{"'RIN-INTRANET'!$A$1:$K$71"}</definedName>
    <definedName name="jhdzjbjdzbfjd_1_3" hidden="1">{"'RIN-INTRANET'!$A$1:$K$71"}</definedName>
    <definedName name="jhdzjbjdzbfjd_1_4" localSheetId="21" hidden="1">{"'RIN-INTRANET'!$A$1:$K$71"}</definedName>
    <definedName name="jhdzjbjdzbfjd_1_4" localSheetId="22" hidden="1">{"'RIN-INTRANET'!$A$1:$K$71"}</definedName>
    <definedName name="jhdzjbjdzbfjd_1_4" hidden="1">{"'RIN-INTRANET'!$A$1:$K$71"}</definedName>
    <definedName name="jhdzjbjdzbfjd_1_5" localSheetId="21" hidden="1">{"'RIN-INTRANET'!$A$1:$K$71"}</definedName>
    <definedName name="jhdzjbjdzbfjd_1_5" localSheetId="22" hidden="1">{"'RIN-INTRANET'!$A$1:$K$71"}</definedName>
    <definedName name="jhdzjbjdzbfjd_1_5" hidden="1">{"'RIN-INTRANET'!$A$1:$K$71"}</definedName>
    <definedName name="jhdzjbjdzbfjd_2" localSheetId="21" hidden="1">{"'RIN-INTRANET'!$A$1:$K$71"}</definedName>
    <definedName name="jhdzjbjdzbfjd_2" localSheetId="22" hidden="1">{"'RIN-INTRANET'!$A$1:$K$71"}</definedName>
    <definedName name="jhdzjbjdzbfjd_2" hidden="1">{"'RIN-INTRANET'!$A$1:$K$71"}</definedName>
    <definedName name="jhdzjbjdzbfjd_2_1" localSheetId="21" hidden="1">{"'RIN-INTRANET'!$A$1:$K$71"}</definedName>
    <definedName name="jhdzjbjdzbfjd_2_1" localSheetId="22" hidden="1">{"'RIN-INTRANET'!$A$1:$K$71"}</definedName>
    <definedName name="jhdzjbjdzbfjd_2_1" hidden="1">{"'RIN-INTRANET'!$A$1:$K$71"}</definedName>
    <definedName name="jhdzjbjdzbfjd_2_2" localSheetId="21" hidden="1">{"'RIN-INTRANET'!$A$1:$K$71"}</definedName>
    <definedName name="jhdzjbjdzbfjd_2_2" localSheetId="22" hidden="1">{"'RIN-INTRANET'!$A$1:$K$71"}</definedName>
    <definedName name="jhdzjbjdzbfjd_2_2" hidden="1">{"'RIN-INTRANET'!$A$1:$K$71"}</definedName>
    <definedName name="jhdzjbjdzbfjd_2_3" localSheetId="21" hidden="1">{"'RIN-INTRANET'!$A$1:$K$71"}</definedName>
    <definedName name="jhdzjbjdzbfjd_2_3" localSheetId="22" hidden="1">{"'RIN-INTRANET'!$A$1:$K$71"}</definedName>
    <definedName name="jhdzjbjdzbfjd_2_3" hidden="1">{"'RIN-INTRANET'!$A$1:$K$71"}</definedName>
    <definedName name="jhdzjbjdzbfjd_2_4" localSheetId="21" hidden="1">{"'RIN-INTRANET'!$A$1:$K$71"}</definedName>
    <definedName name="jhdzjbjdzbfjd_2_4" localSheetId="22" hidden="1">{"'RIN-INTRANET'!$A$1:$K$71"}</definedName>
    <definedName name="jhdzjbjdzbfjd_2_4" hidden="1">{"'RIN-INTRANET'!$A$1:$K$71"}</definedName>
    <definedName name="jhdzjbjdzbfjd_3" localSheetId="21" hidden="1">{"'RIN-INTRANET'!$A$1:$K$71"}</definedName>
    <definedName name="jhdzjbjdzbfjd_3" localSheetId="22" hidden="1">{"'RIN-INTRANET'!$A$1:$K$71"}</definedName>
    <definedName name="jhdzjbjdzbfjd_3" hidden="1">{"'RIN-INTRANET'!$A$1:$K$71"}</definedName>
    <definedName name="jhdzjbjdzbfjd_4" localSheetId="21" hidden="1">{"'RIN-INTRANET'!$A$1:$K$71"}</definedName>
    <definedName name="jhdzjbjdzbfjd_4" localSheetId="22" hidden="1">{"'RIN-INTRANET'!$A$1:$K$71"}</definedName>
    <definedName name="jhdzjbjdzbfjd_4" hidden="1">{"'RIN-INTRANET'!$A$1:$K$71"}</definedName>
    <definedName name="jhdzjbjdzbfjd_5" localSheetId="21" hidden="1">{"'RIN-INTRANET'!$A$1:$K$71"}</definedName>
    <definedName name="jhdzjbjdzbfjd_5" localSheetId="22" hidden="1">{"'RIN-INTRANET'!$A$1:$K$71"}</definedName>
    <definedName name="jhdzjbjdzbfjd_5" hidden="1">{"'RIN-INTRANET'!$A$1:$K$71"}</definedName>
    <definedName name="jhgf" localSheetId="21" hidden="1">{"'RIN-INTRANET'!$A$1:$K$71"}</definedName>
    <definedName name="jhgf" localSheetId="22" hidden="1">{"'RIN-INTRANET'!$A$1:$K$71"}</definedName>
    <definedName name="jhgf" hidden="1">{"'RIN-INTRANET'!$A$1:$K$71"}</definedName>
    <definedName name="jhgf_1" localSheetId="21" hidden="1">{"'RIN-INTRANET'!$A$1:$K$71"}</definedName>
    <definedName name="jhgf_1" localSheetId="22" hidden="1">{"'RIN-INTRANET'!$A$1:$K$71"}</definedName>
    <definedName name="jhgf_1" hidden="1">{"'RIN-INTRANET'!$A$1:$K$71"}</definedName>
    <definedName name="jhgf_1_1" localSheetId="21" hidden="1">{"'RIN-INTRANET'!$A$1:$K$71"}</definedName>
    <definedName name="jhgf_1_1" localSheetId="22" hidden="1">{"'RIN-INTRANET'!$A$1:$K$71"}</definedName>
    <definedName name="jhgf_1_1" hidden="1">{"'RIN-INTRANET'!$A$1:$K$71"}</definedName>
    <definedName name="jhgf_1_1_1" localSheetId="21" hidden="1">{"'RIN-INTRANET'!$A$1:$K$71"}</definedName>
    <definedName name="jhgf_1_1_1" localSheetId="22" hidden="1">{"'RIN-INTRANET'!$A$1:$K$71"}</definedName>
    <definedName name="jhgf_1_1_1" hidden="1">{"'RIN-INTRANET'!$A$1:$K$71"}</definedName>
    <definedName name="jhgf_1_1_2" localSheetId="21" hidden="1">{"'RIN-INTRANET'!$A$1:$K$71"}</definedName>
    <definedName name="jhgf_1_1_2" localSheetId="22" hidden="1">{"'RIN-INTRANET'!$A$1:$K$71"}</definedName>
    <definedName name="jhgf_1_1_2" hidden="1">{"'RIN-INTRANET'!$A$1:$K$71"}</definedName>
    <definedName name="jhgf_1_1_3" localSheetId="21" hidden="1">{"'RIN-INTRANET'!$A$1:$K$71"}</definedName>
    <definedName name="jhgf_1_1_3" localSheetId="22" hidden="1">{"'RIN-INTRANET'!$A$1:$K$71"}</definedName>
    <definedName name="jhgf_1_1_3" hidden="1">{"'RIN-INTRANET'!$A$1:$K$71"}</definedName>
    <definedName name="jhgf_1_1_4" localSheetId="21" hidden="1">{"'RIN-INTRANET'!$A$1:$K$71"}</definedName>
    <definedName name="jhgf_1_1_4" localSheetId="22" hidden="1">{"'RIN-INTRANET'!$A$1:$K$71"}</definedName>
    <definedName name="jhgf_1_1_4" hidden="1">{"'RIN-INTRANET'!$A$1:$K$71"}</definedName>
    <definedName name="jhgf_1_2" localSheetId="21" hidden="1">{"'RIN-INTRANET'!$A$1:$K$71"}</definedName>
    <definedName name="jhgf_1_2" localSheetId="22" hidden="1">{"'RIN-INTRANET'!$A$1:$K$71"}</definedName>
    <definedName name="jhgf_1_2" hidden="1">{"'RIN-INTRANET'!$A$1:$K$71"}</definedName>
    <definedName name="jhgf_1_2_1" localSheetId="21" hidden="1">{"'RIN-INTRANET'!$A$1:$K$71"}</definedName>
    <definedName name="jhgf_1_2_1" localSheetId="22" hidden="1">{"'RIN-INTRANET'!$A$1:$K$71"}</definedName>
    <definedName name="jhgf_1_2_1" hidden="1">{"'RIN-INTRANET'!$A$1:$K$71"}</definedName>
    <definedName name="jhgf_1_2_2" localSheetId="21" hidden="1">{"'RIN-INTRANET'!$A$1:$K$71"}</definedName>
    <definedName name="jhgf_1_2_2" localSheetId="22" hidden="1">{"'RIN-INTRANET'!$A$1:$K$71"}</definedName>
    <definedName name="jhgf_1_2_2" hidden="1">{"'RIN-INTRANET'!$A$1:$K$71"}</definedName>
    <definedName name="jhgf_1_2_3" localSheetId="21" hidden="1">{"'RIN-INTRANET'!$A$1:$K$71"}</definedName>
    <definedName name="jhgf_1_2_3" localSheetId="22" hidden="1">{"'RIN-INTRANET'!$A$1:$K$71"}</definedName>
    <definedName name="jhgf_1_2_3" hidden="1">{"'RIN-INTRANET'!$A$1:$K$71"}</definedName>
    <definedName name="jhgf_1_3" localSheetId="21" hidden="1">{"'RIN-INTRANET'!$A$1:$K$71"}</definedName>
    <definedName name="jhgf_1_3" localSheetId="22" hidden="1">{"'RIN-INTRANET'!$A$1:$K$71"}</definedName>
    <definedName name="jhgf_1_3" hidden="1">{"'RIN-INTRANET'!$A$1:$K$71"}</definedName>
    <definedName name="jhgf_1_4" localSheetId="21" hidden="1">{"'RIN-INTRANET'!$A$1:$K$71"}</definedName>
    <definedName name="jhgf_1_4" localSheetId="22" hidden="1">{"'RIN-INTRANET'!$A$1:$K$71"}</definedName>
    <definedName name="jhgf_1_4" hidden="1">{"'RIN-INTRANET'!$A$1:$K$71"}</definedName>
    <definedName name="jhgf_1_5" localSheetId="21" hidden="1">{"'RIN-INTRANET'!$A$1:$K$71"}</definedName>
    <definedName name="jhgf_1_5" localSheetId="22" hidden="1">{"'RIN-INTRANET'!$A$1:$K$71"}</definedName>
    <definedName name="jhgf_1_5" hidden="1">{"'RIN-INTRANET'!$A$1:$K$71"}</definedName>
    <definedName name="jhgf_2" localSheetId="21" hidden="1">{"'RIN-INTRANET'!$A$1:$K$71"}</definedName>
    <definedName name="jhgf_2" localSheetId="22" hidden="1">{"'RIN-INTRANET'!$A$1:$K$71"}</definedName>
    <definedName name="jhgf_2" hidden="1">{"'RIN-INTRANET'!$A$1:$K$71"}</definedName>
    <definedName name="jhgf_2_1" localSheetId="21" hidden="1">{"'RIN-INTRANET'!$A$1:$K$71"}</definedName>
    <definedName name="jhgf_2_1" localSheetId="22" hidden="1">{"'RIN-INTRANET'!$A$1:$K$71"}</definedName>
    <definedName name="jhgf_2_1" hidden="1">{"'RIN-INTRANET'!$A$1:$K$71"}</definedName>
    <definedName name="jhgf_2_2" localSheetId="21" hidden="1">{"'RIN-INTRANET'!$A$1:$K$71"}</definedName>
    <definedName name="jhgf_2_2" localSheetId="22" hidden="1">{"'RIN-INTRANET'!$A$1:$K$71"}</definedName>
    <definedName name="jhgf_2_2" hidden="1">{"'RIN-INTRANET'!$A$1:$K$71"}</definedName>
    <definedName name="jhgf_2_3" localSheetId="21" hidden="1">{"'RIN-INTRANET'!$A$1:$K$71"}</definedName>
    <definedName name="jhgf_2_3" localSheetId="22" hidden="1">{"'RIN-INTRANET'!$A$1:$K$71"}</definedName>
    <definedName name="jhgf_2_3" hidden="1">{"'RIN-INTRANET'!$A$1:$K$71"}</definedName>
    <definedName name="jhgf_2_4" localSheetId="21" hidden="1">{"'RIN-INTRANET'!$A$1:$K$71"}</definedName>
    <definedName name="jhgf_2_4" localSheetId="22" hidden="1">{"'RIN-INTRANET'!$A$1:$K$71"}</definedName>
    <definedName name="jhgf_2_4" hidden="1">{"'RIN-INTRANET'!$A$1:$K$71"}</definedName>
    <definedName name="jhgf_3" localSheetId="21" hidden="1">{"'RIN-INTRANET'!$A$1:$K$71"}</definedName>
    <definedName name="jhgf_3" localSheetId="22" hidden="1">{"'RIN-INTRANET'!$A$1:$K$71"}</definedName>
    <definedName name="jhgf_3" hidden="1">{"'RIN-INTRANET'!$A$1:$K$71"}</definedName>
    <definedName name="jhgf_4" localSheetId="21" hidden="1">{"'RIN-INTRANET'!$A$1:$K$71"}</definedName>
    <definedName name="jhgf_4" localSheetId="22" hidden="1">{"'RIN-INTRANET'!$A$1:$K$71"}</definedName>
    <definedName name="jhgf_4" hidden="1">{"'RIN-INTRANET'!$A$1:$K$71"}</definedName>
    <definedName name="jhgf_5" localSheetId="21" hidden="1">{"'RIN-INTRANET'!$A$1:$K$71"}</definedName>
    <definedName name="jhgf_5" localSheetId="22" hidden="1">{"'RIN-INTRANET'!$A$1:$K$71"}</definedName>
    <definedName name="jhgf_5" hidden="1">{"'RIN-INTRANET'!$A$1:$K$71"}</definedName>
    <definedName name="jj" localSheetId="21" hidden="1">{"Riqfin97",#N/A,FALSE,"Tran";"Riqfinpro",#N/A,FALSE,"Tran"}</definedName>
    <definedName name="jj" localSheetId="22" hidden="1">{"Riqfin97",#N/A,FALSE,"Tran";"Riqfinpro",#N/A,FALSE,"Tran"}</definedName>
    <definedName name="jj" hidden="1">{"Riqfin97",#N/A,FALSE,"Tran";"Riqfinpro",#N/A,FALSE,"Tran"}</definedName>
    <definedName name="jj_1" localSheetId="21" hidden="1">{"Riqfin97",#N/A,FALSE,"Tran";"Riqfinpro",#N/A,FALSE,"Tran"}</definedName>
    <definedName name="jj_1" localSheetId="22" hidden="1">{"Riqfin97",#N/A,FALSE,"Tran";"Riqfinpro",#N/A,FALSE,"Tran"}</definedName>
    <definedName name="jj_1" hidden="1">{"Riqfin97",#N/A,FALSE,"Tran";"Riqfinpro",#N/A,FALSE,"Tran"}</definedName>
    <definedName name="jj_1_1" localSheetId="21" hidden="1">{"Riqfin97",#N/A,FALSE,"Tran";"Riqfinpro",#N/A,FALSE,"Tran"}</definedName>
    <definedName name="jj_1_1" localSheetId="22" hidden="1">{"Riqfin97",#N/A,FALSE,"Tran";"Riqfinpro",#N/A,FALSE,"Tran"}</definedName>
    <definedName name="jj_1_1" hidden="1">{"Riqfin97",#N/A,FALSE,"Tran";"Riqfinpro",#N/A,FALSE,"Tran"}</definedName>
    <definedName name="jj_1_2" localSheetId="21" hidden="1">{"Riqfin97",#N/A,FALSE,"Tran";"Riqfinpro",#N/A,FALSE,"Tran"}</definedName>
    <definedName name="jj_1_2" localSheetId="22" hidden="1">{"Riqfin97",#N/A,FALSE,"Tran";"Riqfinpro",#N/A,FALSE,"Tran"}</definedName>
    <definedName name="jj_1_2" hidden="1">{"Riqfin97",#N/A,FALSE,"Tran";"Riqfinpro",#N/A,FALSE,"Tran"}</definedName>
    <definedName name="jj_1_3" localSheetId="21" hidden="1">{"Riqfin97",#N/A,FALSE,"Tran";"Riqfinpro",#N/A,FALSE,"Tran"}</definedName>
    <definedName name="jj_1_3" localSheetId="22" hidden="1">{"Riqfin97",#N/A,FALSE,"Tran";"Riqfinpro",#N/A,FALSE,"Tran"}</definedName>
    <definedName name="jj_1_3" hidden="1">{"Riqfin97",#N/A,FALSE,"Tran";"Riqfinpro",#N/A,FALSE,"Tran"}</definedName>
    <definedName name="jj_1_4" localSheetId="21" hidden="1">{"Riqfin97",#N/A,FALSE,"Tran";"Riqfinpro",#N/A,FALSE,"Tran"}</definedName>
    <definedName name="jj_1_4" localSheetId="22" hidden="1">{"Riqfin97",#N/A,FALSE,"Tran";"Riqfinpro",#N/A,FALSE,"Tran"}</definedName>
    <definedName name="jj_1_4" hidden="1">{"Riqfin97",#N/A,FALSE,"Tran";"Riqfinpro",#N/A,FALSE,"Tran"}</definedName>
    <definedName name="jj_2" localSheetId="21" hidden="1">{"Riqfin97",#N/A,FALSE,"Tran";"Riqfinpro",#N/A,FALSE,"Tran"}</definedName>
    <definedName name="jj_2" localSheetId="22" hidden="1">{"Riqfin97",#N/A,FALSE,"Tran";"Riqfinpro",#N/A,FALSE,"Tran"}</definedName>
    <definedName name="jj_2" hidden="1">{"Riqfin97",#N/A,FALSE,"Tran";"Riqfinpro",#N/A,FALSE,"Tran"}</definedName>
    <definedName name="jj_3" localSheetId="21" hidden="1">{"Riqfin97",#N/A,FALSE,"Tran";"Riqfinpro",#N/A,FALSE,"Tran"}</definedName>
    <definedName name="jj_3" localSheetId="22" hidden="1">{"Riqfin97",#N/A,FALSE,"Tran";"Riqfinpro",#N/A,FALSE,"Tran"}</definedName>
    <definedName name="jj_3" hidden="1">{"Riqfin97",#N/A,FALSE,"Tran";"Riqfinpro",#N/A,FALSE,"Tran"}</definedName>
    <definedName name="jj_4" localSheetId="21" hidden="1">{"Riqfin97",#N/A,FALSE,"Tran";"Riqfinpro",#N/A,FALSE,"Tran"}</definedName>
    <definedName name="jj_4" localSheetId="22" hidden="1">{"Riqfin97",#N/A,FALSE,"Tran";"Riqfinpro",#N/A,FALSE,"Tran"}</definedName>
    <definedName name="jj_4" hidden="1">{"Riqfin97",#N/A,FALSE,"Tran";"Riqfinpro",#N/A,FALSE,"Tran"}</definedName>
    <definedName name="jjaskad">#N/A</definedName>
    <definedName name="jjflkjhkj" localSheetId="21" hidden="1">{"Tab1",#N/A,FALSE,"P";"Tab2",#N/A,FALSE,"P"}</definedName>
    <definedName name="jjflkjhkj" localSheetId="22" hidden="1">{"Tab1",#N/A,FALSE,"P";"Tab2",#N/A,FALSE,"P"}</definedName>
    <definedName name="jjflkjhkj" hidden="1">{"Tab1",#N/A,FALSE,"P";"Tab2",#N/A,FALSE,"P"}</definedName>
    <definedName name="jjflkjhkj_1" localSheetId="21" hidden="1">{"Tab1",#N/A,FALSE,"P";"Tab2",#N/A,FALSE,"P"}</definedName>
    <definedName name="jjflkjhkj_1" localSheetId="22" hidden="1">{"Tab1",#N/A,FALSE,"P";"Tab2",#N/A,FALSE,"P"}</definedName>
    <definedName name="jjflkjhkj_1" hidden="1">{"Tab1",#N/A,FALSE,"P";"Tab2",#N/A,FALSE,"P"}</definedName>
    <definedName name="jjflkjhkj_1_1" localSheetId="21" hidden="1">{"Tab1",#N/A,FALSE,"P";"Tab2",#N/A,FALSE,"P"}</definedName>
    <definedName name="jjflkjhkj_1_1" localSheetId="22" hidden="1">{"Tab1",#N/A,FALSE,"P";"Tab2",#N/A,FALSE,"P"}</definedName>
    <definedName name="jjflkjhkj_1_1" hidden="1">{"Tab1",#N/A,FALSE,"P";"Tab2",#N/A,FALSE,"P"}</definedName>
    <definedName name="jjflkjhkj_1_2" localSheetId="21" hidden="1">{"Tab1",#N/A,FALSE,"P";"Tab2",#N/A,FALSE,"P"}</definedName>
    <definedName name="jjflkjhkj_1_2" localSheetId="22" hidden="1">{"Tab1",#N/A,FALSE,"P";"Tab2",#N/A,FALSE,"P"}</definedName>
    <definedName name="jjflkjhkj_1_2" hidden="1">{"Tab1",#N/A,FALSE,"P";"Tab2",#N/A,FALSE,"P"}</definedName>
    <definedName name="jjflkjhkj_1_3" localSheetId="21" hidden="1">{"Tab1",#N/A,FALSE,"P";"Tab2",#N/A,FALSE,"P"}</definedName>
    <definedName name="jjflkjhkj_1_3" localSheetId="22" hidden="1">{"Tab1",#N/A,FALSE,"P";"Tab2",#N/A,FALSE,"P"}</definedName>
    <definedName name="jjflkjhkj_1_3" hidden="1">{"Tab1",#N/A,FALSE,"P";"Tab2",#N/A,FALSE,"P"}</definedName>
    <definedName name="jjflkjhkj_1_4" localSheetId="21" hidden="1">{"Tab1",#N/A,FALSE,"P";"Tab2",#N/A,FALSE,"P"}</definedName>
    <definedName name="jjflkjhkj_1_4" localSheetId="22" hidden="1">{"Tab1",#N/A,FALSE,"P";"Tab2",#N/A,FALSE,"P"}</definedName>
    <definedName name="jjflkjhkj_1_4" hidden="1">{"Tab1",#N/A,FALSE,"P";"Tab2",#N/A,FALSE,"P"}</definedName>
    <definedName name="jjflkjhkj_2" localSheetId="21" hidden="1">{"Tab1",#N/A,FALSE,"P";"Tab2",#N/A,FALSE,"P"}</definedName>
    <definedName name="jjflkjhkj_2" localSheetId="22" hidden="1">{"Tab1",#N/A,FALSE,"P";"Tab2",#N/A,FALSE,"P"}</definedName>
    <definedName name="jjflkjhkj_2" hidden="1">{"Tab1",#N/A,FALSE,"P";"Tab2",#N/A,FALSE,"P"}</definedName>
    <definedName name="jjflkjhkj_3" localSheetId="21" hidden="1">{"Tab1",#N/A,FALSE,"P";"Tab2",#N/A,FALSE,"P"}</definedName>
    <definedName name="jjflkjhkj_3" localSheetId="22" hidden="1">{"Tab1",#N/A,FALSE,"P";"Tab2",#N/A,FALSE,"P"}</definedName>
    <definedName name="jjflkjhkj_3" hidden="1">{"Tab1",#N/A,FALSE,"P";"Tab2",#N/A,FALSE,"P"}</definedName>
    <definedName name="jjflkjhkj_4" localSheetId="21" hidden="1">{"Tab1",#N/A,FALSE,"P";"Tab2",#N/A,FALSE,"P"}</definedName>
    <definedName name="jjflkjhkj_4" localSheetId="22" hidden="1">{"Tab1",#N/A,FALSE,"P";"Tab2",#N/A,FALSE,"P"}</definedName>
    <definedName name="jjflkjhkj_4" hidden="1">{"Tab1",#N/A,FALSE,"P";"Tab2",#N/A,FALSE,"P"}</definedName>
    <definedName name="jjj" localSheetId="21" hidden="1">{"Riqfin97",#N/A,FALSE,"Tran";"Riqfinpro",#N/A,FALSE,"Tran"}</definedName>
    <definedName name="jjj" localSheetId="22" hidden="1">{"Riqfin97",#N/A,FALSE,"Tran";"Riqfinpro",#N/A,FALSE,"Tran"}</definedName>
    <definedName name="jjj" hidden="1">{"Riqfin97",#N/A,FALSE,"Tran";"Riqfinpro",#N/A,FALSE,"Tran"}</definedName>
    <definedName name="jjj_1" localSheetId="21" hidden="1">{"Riqfin97",#N/A,FALSE,"Tran";"Riqfinpro",#N/A,FALSE,"Tran"}</definedName>
    <definedName name="jjj_1" localSheetId="22" hidden="1">{"Riqfin97",#N/A,FALSE,"Tran";"Riqfinpro",#N/A,FALSE,"Tran"}</definedName>
    <definedName name="jjj_1" hidden="1">{"Riqfin97",#N/A,FALSE,"Tran";"Riqfinpro",#N/A,FALSE,"Tran"}</definedName>
    <definedName name="jjj_1_1" localSheetId="21" hidden="1">{"Riqfin97",#N/A,FALSE,"Tran";"Riqfinpro",#N/A,FALSE,"Tran"}</definedName>
    <definedName name="jjj_1_1" localSheetId="22" hidden="1">{"Riqfin97",#N/A,FALSE,"Tran";"Riqfinpro",#N/A,FALSE,"Tran"}</definedName>
    <definedName name="jjj_1_1" hidden="1">{"Riqfin97",#N/A,FALSE,"Tran";"Riqfinpro",#N/A,FALSE,"Tran"}</definedName>
    <definedName name="jjj_1_2" localSheetId="21" hidden="1">{"Riqfin97",#N/A,FALSE,"Tran";"Riqfinpro",#N/A,FALSE,"Tran"}</definedName>
    <definedName name="jjj_1_2" localSheetId="22" hidden="1">{"Riqfin97",#N/A,FALSE,"Tran";"Riqfinpro",#N/A,FALSE,"Tran"}</definedName>
    <definedName name="jjj_1_2" hidden="1">{"Riqfin97",#N/A,FALSE,"Tran";"Riqfinpro",#N/A,FALSE,"Tran"}</definedName>
    <definedName name="jjj_1_3" localSheetId="21" hidden="1">{"Riqfin97",#N/A,FALSE,"Tran";"Riqfinpro",#N/A,FALSE,"Tran"}</definedName>
    <definedName name="jjj_1_3" localSheetId="22" hidden="1">{"Riqfin97",#N/A,FALSE,"Tran";"Riqfinpro",#N/A,FALSE,"Tran"}</definedName>
    <definedName name="jjj_1_3" hidden="1">{"Riqfin97",#N/A,FALSE,"Tran";"Riqfinpro",#N/A,FALSE,"Tran"}</definedName>
    <definedName name="jjj_1_4" localSheetId="21" hidden="1">{"Riqfin97",#N/A,FALSE,"Tran";"Riqfinpro",#N/A,FALSE,"Tran"}</definedName>
    <definedName name="jjj_1_4" localSheetId="22" hidden="1">{"Riqfin97",#N/A,FALSE,"Tran";"Riqfinpro",#N/A,FALSE,"Tran"}</definedName>
    <definedName name="jjj_1_4" hidden="1">{"Riqfin97",#N/A,FALSE,"Tran";"Riqfinpro",#N/A,FALSE,"Tran"}</definedName>
    <definedName name="jjj_2" localSheetId="21" hidden="1">{"Riqfin97",#N/A,FALSE,"Tran";"Riqfinpro",#N/A,FALSE,"Tran"}</definedName>
    <definedName name="jjj_2" localSheetId="22" hidden="1">{"Riqfin97",#N/A,FALSE,"Tran";"Riqfinpro",#N/A,FALSE,"Tran"}</definedName>
    <definedName name="jjj_2" hidden="1">{"Riqfin97",#N/A,FALSE,"Tran";"Riqfinpro",#N/A,FALSE,"Tran"}</definedName>
    <definedName name="jjj_3" localSheetId="21" hidden="1">{"Riqfin97",#N/A,FALSE,"Tran";"Riqfinpro",#N/A,FALSE,"Tran"}</definedName>
    <definedName name="jjj_3" localSheetId="22" hidden="1">{"Riqfin97",#N/A,FALSE,"Tran";"Riqfinpro",#N/A,FALSE,"Tran"}</definedName>
    <definedName name="jjj_3" hidden="1">{"Riqfin97",#N/A,FALSE,"Tran";"Riqfinpro",#N/A,FALSE,"Tran"}</definedName>
    <definedName name="jjj_4" localSheetId="21" hidden="1">{"Riqfin97",#N/A,FALSE,"Tran";"Riqfinpro",#N/A,FALSE,"Tran"}</definedName>
    <definedName name="jjj_4" localSheetId="22" hidden="1">{"Riqfin97",#N/A,FALSE,"Tran";"Riqfinpro",#N/A,FALSE,"Tran"}</definedName>
    <definedName name="jjj_4" hidden="1">{"Riqfin97",#N/A,FALSE,"Tran";"Riqfinpro",#N/A,FALSE,"Tran"}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hidden="1">{"Tab1",#N/A,FALSE,"P";"Tab2",#N/A,FALSE,"P"}</definedName>
    <definedName name="jjjj_1" localSheetId="21" hidden="1">{"Tab1",#N/A,FALSE,"P";"Tab2",#N/A,FALSE,"P"}</definedName>
    <definedName name="jjjj_1" localSheetId="22" hidden="1">{"Tab1",#N/A,FALSE,"P";"Tab2",#N/A,FALSE,"P"}</definedName>
    <definedName name="jjjj_1" hidden="1">{"Tab1",#N/A,FALSE,"P";"Tab2",#N/A,FALSE,"P"}</definedName>
    <definedName name="jjjj_1_1" localSheetId="21" hidden="1">{"Tab1",#N/A,FALSE,"P";"Tab2",#N/A,FALSE,"P"}</definedName>
    <definedName name="jjjj_1_1" localSheetId="22" hidden="1">{"Tab1",#N/A,FALSE,"P";"Tab2",#N/A,FALSE,"P"}</definedName>
    <definedName name="jjjj_1_1" hidden="1">{"Tab1",#N/A,FALSE,"P";"Tab2",#N/A,FALSE,"P"}</definedName>
    <definedName name="jjjj_1_2" localSheetId="21" hidden="1">{"Tab1",#N/A,FALSE,"P";"Tab2",#N/A,FALSE,"P"}</definedName>
    <definedName name="jjjj_1_2" localSheetId="22" hidden="1">{"Tab1",#N/A,FALSE,"P";"Tab2",#N/A,FALSE,"P"}</definedName>
    <definedName name="jjjj_1_2" hidden="1">{"Tab1",#N/A,FALSE,"P";"Tab2",#N/A,FALSE,"P"}</definedName>
    <definedName name="jjjj_1_3" localSheetId="21" hidden="1">{"Tab1",#N/A,FALSE,"P";"Tab2",#N/A,FALSE,"P"}</definedName>
    <definedName name="jjjj_1_3" localSheetId="22" hidden="1">{"Tab1",#N/A,FALSE,"P";"Tab2",#N/A,FALSE,"P"}</definedName>
    <definedName name="jjjj_1_3" hidden="1">{"Tab1",#N/A,FALSE,"P";"Tab2",#N/A,FALSE,"P"}</definedName>
    <definedName name="jjjj_1_4" localSheetId="21" hidden="1">{"Tab1",#N/A,FALSE,"P";"Tab2",#N/A,FALSE,"P"}</definedName>
    <definedName name="jjjj_1_4" localSheetId="22" hidden="1">{"Tab1",#N/A,FALSE,"P";"Tab2",#N/A,FALSE,"P"}</definedName>
    <definedName name="jjjj_1_4" hidden="1">{"Tab1",#N/A,FALSE,"P";"Tab2",#N/A,FALSE,"P"}</definedName>
    <definedName name="jjjj_2" localSheetId="21" hidden="1">{"Tab1",#N/A,FALSE,"P";"Tab2",#N/A,FALSE,"P"}</definedName>
    <definedName name="jjjj_2" localSheetId="22" hidden="1">{"Tab1",#N/A,FALSE,"P";"Tab2",#N/A,FALSE,"P"}</definedName>
    <definedName name="jjjj_2" hidden="1">{"Tab1",#N/A,FALSE,"P";"Tab2",#N/A,FALSE,"P"}</definedName>
    <definedName name="jjjj_3" localSheetId="21" hidden="1">{"Tab1",#N/A,FALSE,"P";"Tab2",#N/A,FALSE,"P"}</definedName>
    <definedName name="jjjj_3" localSheetId="22" hidden="1">{"Tab1",#N/A,FALSE,"P";"Tab2",#N/A,FALSE,"P"}</definedName>
    <definedName name="jjjj_3" hidden="1">{"Tab1",#N/A,FALSE,"P";"Tab2",#N/A,FALSE,"P"}</definedName>
    <definedName name="jjjj_4" localSheetId="21" hidden="1">{"Tab1",#N/A,FALSE,"P";"Tab2",#N/A,FALSE,"P"}</definedName>
    <definedName name="jjjj_4" localSheetId="22" hidden="1">{"Tab1",#N/A,FALSE,"P";"Tab2",#N/A,FALSE,"P"}</definedName>
    <definedName name="jjjj_4" hidden="1">{"Tab1",#N/A,FALSE,"P";"Tab2",#N/A,FALSE,"P"}</definedName>
    <definedName name="jjjjjj" localSheetId="22" hidden="1">#REF!</definedName>
    <definedName name="jjjjjj" hidden="1">'[111]J(Priv.Cap)'!#REF!</definedName>
    <definedName name="jjjjjjjjjjjjjjjjjj" localSheetId="21" hidden="1">{"Tab1",#N/A,FALSE,"P";"Tab2",#N/A,FALSE,"P"}</definedName>
    <definedName name="jjjjjjjjjjjjjjjjjj" localSheetId="22" hidden="1">{"Tab1",#N/A,FALSE,"P";"Tab2",#N/A,FALSE,"P"}</definedName>
    <definedName name="jjjjjjjjjjjjjjjjjj" hidden="1">{"Tab1",#N/A,FALSE,"P";"Tab2",#N/A,FALSE,"P"}</definedName>
    <definedName name="jjjjjjjjjjjjjjjjjj_1" localSheetId="21" hidden="1">{"Tab1",#N/A,FALSE,"P";"Tab2",#N/A,FALSE,"P"}</definedName>
    <definedName name="jjjjjjjjjjjjjjjjjj_1" localSheetId="22" hidden="1">{"Tab1",#N/A,FALSE,"P";"Tab2",#N/A,FALSE,"P"}</definedName>
    <definedName name="jjjjjjjjjjjjjjjjjj_1" hidden="1">{"Tab1",#N/A,FALSE,"P";"Tab2",#N/A,FALSE,"P"}</definedName>
    <definedName name="jjjjjjjjjjjjjjjjjj_1_1" localSheetId="21" hidden="1">{"Tab1",#N/A,FALSE,"P";"Tab2",#N/A,FALSE,"P"}</definedName>
    <definedName name="jjjjjjjjjjjjjjjjjj_1_1" localSheetId="22" hidden="1">{"Tab1",#N/A,FALSE,"P";"Tab2",#N/A,FALSE,"P"}</definedName>
    <definedName name="jjjjjjjjjjjjjjjjjj_1_1" hidden="1">{"Tab1",#N/A,FALSE,"P";"Tab2",#N/A,FALSE,"P"}</definedName>
    <definedName name="jjjjjjjjjjjjjjjjjj_1_2" localSheetId="21" hidden="1">{"Tab1",#N/A,FALSE,"P";"Tab2",#N/A,FALSE,"P"}</definedName>
    <definedName name="jjjjjjjjjjjjjjjjjj_1_2" localSheetId="22" hidden="1">{"Tab1",#N/A,FALSE,"P";"Tab2",#N/A,FALSE,"P"}</definedName>
    <definedName name="jjjjjjjjjjjjjjjjjj_1_2" hidden="1">{"Tab1",#N/A,FALSE,"P";"Tab2",#N/A,FALSE,"P"}</definedName>
    <definedName name="jjjjjjjjjjjjjjjjjj_1_3" localSheetId="21" hidden="1">{"Tab1",#N/A,FALSE,"P";"Tab2",#N/A,FALSE,"P"}</definedName>
    <definedName name="jjjjjjjjjjjjjjjjjj_1_3" localSheetId="22" hidden="1">{"Tab1",#N/A,FALSE,"P";"Tab2",#N/A,FALSE,"P"}</definedName>
    <definedName name="jjjjjjjjjjjjjjjjjj_1_3" hidden="1">{"Tab1",#N/A,FALSE,"P";"Tab2",#N/A,FALSE,"P"}</definedName>
    <definedName name="jjjjjjjjjjjjjjjjjj_1_4" localSheetId="21" hidden="1">{"Tab1",#N/A,FALSE,"P";"Tab2",#N/A,FALSE,"P"}</definedName>
    <definedName name="jjjjjjjjjjjjjjjjjj_1_4" localSheetId="22" hidden="1">{"Tab1",#N/A,FALSE,"P";"Tab2",#N/A,FALSE,"P"}</definedName>
    <definedName name="jjjjjjjjjjjjjjjjjj_1_4" hidden="1">{"Tab1",#N/A,FALSE,"P";"Tab2",#N/A,FALSE,"P"}</definedName>
    <definedName name="jjjjjjjjjjjjjjjjjj_2" localSheetId="21" hidden="1">{"Tab1",#N/A,FALSE,"P";"Tab2",#N/A,FALSE,"P"}</definedName>
    <definedName name="jjjjjjjjjjjjjjjjjj_2" localSheetId="22" hidden="1">{"Tab1",#N/A,FALSE,"P";"Tab2",#N/A,FALSE,"P"}</definedName>
    <definedName name="jjjjjjjjjjjjjjjjjj_2" hidden="1">{"Tab1",#N/A,FALSE,"P";"Tab2",#N/A,FALSE,"P"}</definedName>
    <definedName name="jjjjjjjjjjjjjjjjjj_3" localSheetId="21" hidden="1">{"Tab1",#N/A,FALSE,"P";"Tab2",#N/A,FALSE,"P"}</definedName>
    <definedName name="jjjjjjjjjjjjjjjjjj_3" localSheetId="22" hidden="1">{"Tab1",#N/A,FALSE,"P";"Tab2",#N/A,FALSE,"P"}</definedName>
    <definedName name="jjjjjjjjjjjjjjjjjj_3" hidden="1">{"Tab1",#N/A,FALSE,"P";"Tab2",#N/A,FALSE,"P"}</definedName>
    <definedName name="jjjjjjjjjjjjjjjjjj_4" localSheetId="21" hidden="1">{"Tab1",#N/A,FALSE,"P";"Tab2",#N/A,FALSE,"P"}</definedName>
    <definedName name="jjjjjjjjjjjjjjjjjj_4" localSheetId="22" hidden="1">{"Tab1",#N/A,FALSE,"P";"Tab2",#N/A,FALSE,"P"}</definedName>
    <definedName name="jjjjjjjjjjjjjjjjjj_4" hidden="1">{"Tab1",#N/A,FALSE,"P";"Tab2",#N/A,FALSE,"P"}</definedName>
    <definedName name="jjkklk">#REF!</definedName>
    <definedName name="jlajl" localSheetId="21" hidden="1">{"Riqfin97",#N/A,FALSE,"Tran";"Riqfinpro",#N/A,FALSE,"Tran"}</definedName>
    <definedName name="jlajl" localSheetId="22" hidden="1">{"Riqfin97",#N/A,FALSE,"Tran";"Riqfinpro",#N/A,FALSE,"Tran"}</definedName>
    <definedName name="jlajl" hidden="1">{"Riqfin97",#N/A,FALSE,"Tran";"Riqfinpro",#N/A,FALSE,"Tran"}</definedName>
    <definedName name="jlajl_1" localSheetId="21" hidden="1">{"Riqfin97",#N/A,FALSE,"Tran";"Riqfinpro",#N/A,FALSE,"Tran"}</definedName>
    <definedName name="jlajl_1" localSheetId="22" hidden="1">{"Riqfin97",#N/A,FALSE,"Tran";"Riqfinpro",#N/A,FALSE,"Tran"}</definedName>
    <definedName name="jlajl_1" hidden="1">{"Riqfin97",#N/A,FALSE,"Tran";"Riqfinpro",#N/A,FALSE,"Tran"}</definedName>
    <definedName name="jlajl_1_1" localSheetId="21" hidden="1">{"Riqfin97",#N/A,FALSE,"Tran";"Riqfinpro",#N/A,FALSE,"Tran"}</definedName>
    <definedName name="jlajl_1_1" localSheetId="22" hidden="1">{"Riqfin97",#N/A,FALSE,"Tran";"Riqfinpro",#N/A,FALSE,"Tran"}</definedName>
    <definedName name="jlajl_1_1" hidden="1">{"Riqfin97",#N/A,FALSE,"Tran";"Riqfinpro",#N/A,FALSE,"Tran"}</definedName>
    <definedName name="jlajl_1_2" localSheetId="21" hidden="1">{"Riqfin97",#N/A,FALSE,"Tran";"Riqfinpro",#N/A,FALSE,"Tran"}</definedName>
    <definedName name="jlajl_1_2" localSheetId="22" hidden="1">{"Riqfin97",#N/A,FALSE,"Tran";"Riqfinpro",#N/A,FALSE,"Tran"}</definedName>
    <definedName name="jlajl_1_2" hidden="1">{"Riqfin97",#N/A,FALSE,"Tran";"Riqfinpro",#N/A,FALSE,"Tran"}</definedName>
    <definedName name="jlajl_1_3" localSheetId="21" hidden="1">{"Riqfin97",#N/A,FALSE,"Tran";"Riqfinpro",#N/A,FALSE,"Tran"}</definedName>
    <definedName name="jlajl_1_3" localSheetId="22" hidden="1">{"Riqfin97",#N/A,FALSE,"Tran";"Riqfinpro",#N/A,FALSE,"Tran"}</definedName>
    <definedName name="jlajl_1_3" hidden="1">{"Riqfin97",#N/A,FALSE,"Tran";"Riqfinpro",#N/A,FALSE,"Tran"}</definedName>
    <definedName name="jlajl_1_4" localSheetId="21" hidden="1">{"Riqfin97",#N/A,FALSE,"Tran";"Riqfinpro",#N/A,FALSE,"Tran"}</definedName>
    <definedName name="jlajl_1_4" localSheetId="22" hidden="1">{"Riqfin97",#N/A,FALSE,"Tran";"Riqfinpro",#N/A,FALSE,"Tran"}</definedName>
    <definedName name="jlajl_1_4" hidden="1">{"Riqfin97",#N/A,FALSE,"Tran";"Riqfinpro",#N/A,FALSE,"Tran"}</definedName>
    <definedName name="jlajl_2" localSheetId="21" hidden="1">{"Riqfin97",#N/A,FALSE,"Tran";"Riqfinpro",#N/A,FALSE,"Tran"}</definedName>
    <definedName name="jlajl_2" localSheetId="22" hidden="1">{"Riqfin97",#N/A,FALSE,"Tran";"Riqfinpro",#N/A,FALSE,"Tran"}</definedName>
    <definedName name="jlajl_2" hidden="1">{"Riqfin97",#N/A,FALSE,"Tran";"Riqfinpro",#N/A,FALSE,"Tran"}</definedName>
    <definedName name="jlajl_3" localSheetId="21" hidden="1">{"Riqfin97",#N/A,FALSE,"Tran";"Riqfinpro",#N/A,FALSE,"Tran"}</definedName>
    <definedName name="jlajl_3" localSheetId="22" hidden="1">{"Riqfin97",#N/A,FALSE,"Tran";"Riqfinpro",#N/A,FALSE,"Tran"}</definedName>
    <definedName name="jlajl_3" hidden="1">{"Riqfin97",#N/A,FALSE,"Tran";"Riqfinpro",#N/A,FALSE,"Tran"}</definedName>
    <definedName name="jlajl_4" localSheetId="21" hidden="1">{"Riqfin97",#N/A,FALSE,"Tran";"Riqfinpro",#N/A,FALSE,"Tran"}</definedName>
    <definedName name="jlajl_4" localSheetId="22" hidden="1">{"Riqfin97",#N/A,FALSE,"Tran";"Riqfinpro",#N/A,FALSE,"Tran"}</definedName>
    <definedName name="jlajl_4" hidden="1">{"Riqfin97",#N/A,FALSE,"Tran";"Riqfinpro",#N/A,FALSE,"Tran"}</definedName>
    <definedName name="joikiewjld">#N/A</definedName>
    <definedName name="jos" localSheetId="21" hidden="1">{"'RIN-INTRANET'!$A$1:$K$71"}</definedName>
    <definedName name="jos" localSheetId="22" hidden="1">{"'RIN-INTRANET'!$A$1:$K$71"}</definedName>
    <definedName name="jos" hidden="1">{"'RIN-INTRANET'!$A$1:$K$71"}</definedName>
    <definedName name="jos_1" localSheetId="21" hidden="1">{"'RIN-INTRANET'!$A$1:$K$71"}</definedName>
    <definedName name="jos_1" localSheetId="22" hidden="1">{"'RIN-INTRANET'!$A$1:$K$71"}</definedName>
    <definedName name="jos_1" hidden="1">{"'RIN-INTRANET'!$A$1:$K$71"}</definedName>
    <definedName name="jos_1_1" localSheetId="21" hidden="1">{"'RIN-INTRANET'!$A$1:$K$71"}</definedName>
    <definedName name="jos_1_1" localSheetId="22" hidden="1">{"'RIN-INTRANET'!$A$1:$K$71"}</definedName>
    <definedName name="jos_1_1" hidden="1">{"'RIN-INTRANET'!$A$1:$K$71"}</definedName>
    <definedName name="jos_1_2" localSheetId="21" hidden="1">{"'RIN-INTRANET'!$A$1:$K$71"}</definedName>
    <definedName name="jos_1_2" localSheetId="22" hidden="1">{"'RIN-INTRANET'!$A$1:$K$71"}</definedName>
    <definedName name="jos_1_2" hidden="1">{"'RIN-INTRANET'!$A$1:$K$71"}</definedName>
    <definedName name="jos_1_3" localSheetId="21" hidden="1">{"'RIN-INTRANET'!$A$1:$K$71"}</definedName>
    <definedName name="jos_1_3" localSheetId="22" hidden="1">{"'RIN-INTRANET'!$A$1:$K$71"}</definedName>
    <definedName name="jos_1_3" hidden="1">{"'RIN-INTRANET'!$A$1:$K$71"}</definedName>
    <definedName name="jos_1_4" localSheetId="21" hidden="1">{"'RIN-INTRANET'!$A$1:$K$71"}</definedName>
    <definedName name="jos_1_4" localSheetId="22" hidden="1">{"'RIN-INTRANET'!$A$1:$K$71"}</definedName>
    <definedName name="jos_1_4" hidden="1">{"'RIN-INTRANET'!$A$1:$K$71"}</definedName>
    <definedName name="jos_2" localSheetId="21" hidden="1">{"'RIN-INTRANET'!$A$1:$K$71"}</definedName>
    <definedName name="jos_2" localSheetId="22" hidden="1">{"'RIN-INTRANET'!$A$1:$K$71"}</definedName>
    <definedName name="jos_2" hidden="1">{"'RIN-INTRANET'!$A$1:$K$71"}</definedName>
    <definedName name="jos_3" localSheetId="21" hidden="1">{"'RIN-INTRANET'!$A$1:$K$71"}</definedName>
    <definedName name="jos_3" localSheetId="22" hidden="1">{"'RIN-INTRANET'!$A$1:$K$71"}</definedName>
    <definedName name="jos_3" hidden="1">{"'RIN-INTRANET'!$A$1:$K$71"}</definedName>
    <definedName name="jos_4" localSheetId="21" hidden="1">{"'RIN-INTRANET'!$A$1:$K$71"}</definedName>
    <definedName name="jos_4" localSheetId="22" hidden="1">{"'RIN-INTRANET'!$A$1:$K$71"}</definedName>
    <definedName name="jos_4" hidden="1">{"'RIN-INTRANET'!$A$1:$K$71"}</definedName>
    <definedName name="jose" localSheetId="21" hidden="1">{"'RIN-INTRANET'!$A$1:$K$71"}</definedName>
    <definedName name="jose" localSheetId="22" hidden="1">{"'RIN-INTRANET'!$A$1:$K$71"}</definedName>
    <definedName name="jose" hidden="1">{"'RIN-INTRANET'!$A$1:$K$71"}</definedName>
    <definedName name="jose_1" localSheetId="21" hidden="1">{"'RIN-INTRANET'!$A$1:$K$71"}</definedName>
    <definedName name="jose_1" localSheetId="22" hidden="1">{"'RIN-INTRANET'!$A$1:$K$71"}</definedName>
    <definedName name="jose_1" hidden="1">{"'RIN-INTRANET'!$A$1:$K$71"}</definedName>
    <definedName name="jose_1_1" localSheetId="21" hidden="1">{"'RIN-INTRANET'!$A$1:$K$71"}</definedName>
    <definedName name="jose_1_1" localSheetId="22" hidden="1">{"'RIN-INTRANET'!$A$1:$K$71"}</definedName>
    <definedName name="jose_1_1" hidden="1">{"'RIN-INTRANET'!$A$1:$K$71"}</definedName>
    <definedName name="jose_1_2" localSheetId="21" hidden="1">{"'RIN-INTRANET'!$A$1:$K$71"}</definedName>
    <definedName name="jose_1_2" localSheetId="22" hidden="1">{"'RIN-INTRANET'!$A$1:$K$71"}</definedName>
    <definedName name="jose_1_2" hidden="1">{"'RIN-INTRANET'!$A$1:$K$71"}</definedName>
    <definedName name="jose_1_3" localSheetId="21" hidden="1">{"'RIN-INTRANET'!$A$1:$K$71"}</definedName>
    <definedName name="jose_1_3" localSheetId="22" hidden="1">{"'RIN-INTRANET'!$A$1:$K$71"}</definedName>
    <definedName name="jose_1_3" hidden="1">{"'RIN-INTRANET'!$A$1:$K$71"}</definedName>
    <definedName name="jose_1_4" localSheetId="21" hidden="1">{"'RIN-INTRANET'!$A$1:$K$71"}</definedName>
    <definedName name="jose_1_4" localSheetId="22" hidden="1">{"'RIN-INTRANET'!$A$1:$K$71"}</definedName>
    <definedName name="jose_1_4" hidden="1">{"'RIN-INTRANET'!$A$1:$K$71"}</definedName>
    <definedName name="jose_2" localSheetId="21" hidden="1">{"'RIN-INTRANET'!$A$1:$K$71"}</definedName>
    <definedName name="jose_2" localSheetId="22" hidden="1">{"'RIN-INTRANET'!$A$1:$K$71"}</definedName>
    <definedName name="jose_2" hidden="1">{"'RIN-INTRANET'!$A$1:$K$71"}</definedName>
    <definedName name="jose_3" localSheetId="21" hidden="1">{"'RIN-INTRANET'!$A$1:$K$71"}</definedName>
    <definedName name="jose_3" localSheetId="22" hidden="1">{"'RIN-INTRANET'!$A$1:$K$71"}</definedName>
    <definedName name="jose_3" hidden="1">{"'RIN-INTRANET'!$A$1:$K$71"}</definedName>
    <definedName name="jose_4" localSheetId="21" hidden="1">{"'RIN-INTRANET'!$A$1:$K$71"}</definedName>
    <definedName name="jose_4" localSheetId="22" hidden="1">{"'RIN-INTRANET'!$A$1:$K$71"}</definedName>
    <definedName name="jose_4" hidden="1">{"'RIN-INTRANET'!$A$1:$K$71"}</definedName>
    <definedName name="JPY">#REF!</definedName>
    <definedName name="ju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hidden="1">{"Riqfin97",#N/A,FALSE,"Tran";"Riqfinpro",#N/A,FALSE,"Tran"}</definedName>
    <definedName name="jui_1" localSheetId="21" hidden="1">{"Riqfin97",#N/A,FALSE,"Tran";"Riqfinpro",#N/A,FALSE,"Tran"}</definedName>
    <definedName name="jui_1" localSheetId="22" hidden="1">{"Riqfin97",#N/A,FALSE,"Tran";"Riqfinpro",#N/A,FALSE,"Tran"}</definedName>
    <definedName name="jui_1" hidden="1">{"Riqfin97",#N/A,FALSE,"Tran";"Riqfinpro",#N/A,FALSE,"Tran"}</definedName>
    <definedName name="jui_1_1" localSheetId="21" hidden="1">{"Riqfin97",#N/A,FALSE,"Tran";"Riqfinpro",#N/A,FALSE,"Tran"}</definedName>
    <definedName name="jui_1_1" localSheetId="22" hidden="1">{"Riqfin97",#N/A,FALSE,"Tran";"Riqfinpro",#N/A,FALSE,"Tran"}</definedName>
    <definedName name="jui_1_1" hidden="1">{"Riqfin97",#N/A,FALSE,"Tran";"Riqfinpro",#N/A,FALSE,"Tran"}</definedName>
    <definedName name="jui_1_2" localSheetId="21" hidden="1">{"Riqfin97",#N/A,FALSE,"Tran";"Riqfinpro",#N/A,FALSE,"Tran"}</definedName>
    <definedName name="jui_1_2" localSheetId="22" hidden="1">{"Riqfin97",#N/A,FALSE,"Tran";"Riqfinpro",#N/A,FALSE,"Tran"}</definedName>
    <definedName name="jui_1_2" hidden="1">{"Riqfin97",#N/A,FALSE,"Tran";"Riqfinpro",#N/A,FALSE,"Tran"}</definedName>
    <definedName name="jui_1_3" localSheetId="21" hidden="1">{"Riqfin97",#N/A,FALSE,"Tran";"Riqfinpro",#N/A,FALSE,"Tran"}</definedName>
    <definedName name="jui_1_3" localSheetId="22" hidden="1">{"Riqfin97",#N/A,FALSE,"Tran";"Riqfinpro",#N/A,FALSE,"Tran"}</definedName>
    <definedName name="jui_1_3" hidden="1">{"Riqfin97",#N/A,FALSE,"Tran";"Riqfinpro",#N/A,FALSE,"Tran"}</definedName>
    <definedName name="jui_1_4" localSheetId="21" hidden="1">{"Riqfin97",#N/A,FALSE,"Tran";"Riqfinpro",#N/A,FALSE,"Tran"}</definedName>
    <definedName name="jui_1_4" localSheetId="22" hidden="1">{"Riqfin97",#N/A,FALSE,"Tran";"Riqfinpro",#N/A,FALSE,"Tran"}</definedName>
    <definedName name="jui_1_4" hidden="1">{"Riqfin97",#N/A,FALSE,"Tran";"Riqfinpro",#N/A,FALSE,"Tran"}</definedName>
    <definedName name="jui_2" localSheetId="21" hidden="1">{"Riqfin97",#N/A,FALSE,"Tran";"Riqfinpro",#N/A,FALSE,"Tran"}</definedName>
    <definedName name="jui_2" localSheetId="22" hidden="1">{"Riqfin97",#N/A,FALSE,"Tran";"Riqfinpro",#N/A,FALSE,"Tran"}</definedName>
    <definedName name="jui_2" hidden="1">{"Riqfin97",#N/A,FALSE,"Tran";"Riqfinpro",#N/A,FALSE,"Tran"}</definedName>
    <definedName name="jui_3" localSheetId="21" hidden="1">{"Riqfin97",#N/A,FALSE,"Tran";"Riqfinpro",#N/A,FALSE,"Tran"}</definedName>
    <definedName name="jui_3" localSheetId="22" hidden="1">{"Riqfin97",#N/A,FALSE,"Tran";"Riqfinpro",#N/A,FALSE,"Tran"}</definedName>
    <definedName name="jui_3" hidden="1">{"Riqfin97",#N/A,FALSE,"Tran";"Riqfinpro",#N/A,FALSE,"Tran"}</definedName>
    <definedName name="jui_4" localSheetId="21" hidden="1">{"Riqfin97",#N/A,FALSE,"Tran";"Riqfinpro",#N/A,FALSE,"Tran"}</definedName>
    <definedName name="jui_4" localSheetId="22" hidden="1">{"Riqfin97",#N/A,FALSE,"Tran";"Riqfinpro",#N/A,FALSE,"Tran"}</definedName>
    <definedName name="jui_4" hidden="1">{"Riqfin97",#N/A,FALSE,"Tran";"Riqfinpro",#N/A,FALSE,"Tran"}</definedName>
    <definedName name="JUL" localSheetId="21">#REF!</definedName>
    <definedName name="JUL" localSheetId="22">#REF!</definedName>
    <definedName name="JUL">#REF!</definedName>
    <definedName name="JUL.MD5.S" localSheetId="21">[113]MD5!#REF!</definedName>
    <definedName name="JUL.MD5.S" localSheetId="22">#REF!</definedName>
    <definedName name="JUL.MD5.S">[113]MD5!#REF!</definedName>
    <definedName name="JULIO" localSheetId="21">#REF!</definedName>
    <definedName name="JULIO" localSheetId="22">#REF!</definedName>
    <definedName name="JULIO">#REF!</definedName>
    <definedName name="JULIO2018" localSheetId="21">#REF!</definedName>
    <definedName name="JULIO2018" localSheetId="22">#REF!</definedName>
    <definedName name="JULIO2018">#REF!</definedName>
    <definedName name="JUN" localSheetId="21">#REF!</definedName>
    <definedName name="JUN" localSheetId="22">#REF!</definedName>
    <definedName name="JUN">#REF!</definedName>
    <definedName name="junk" localSheetId="21" hidden="1">#REF!</definedName>
    <definedName name="junk" localSheetId="22" hidden="1">#REF!</definedName>
    <definedName name="junk" hidden="1">#REF!</definedName>
    <definedName name="junk1" localSheetId="21" hidden="1">#REF!</definedName>
    <definedName name="junk1" localSheetId="22" hidden="1">#REF!</definedName>
    <definedName name="junk1" hidden="1">#REF!</definedName>
    <definedName name="junk2" localSheetId="21" hidden="1">#REF!</definedName>
    <definedName name="junk2" localSheetId="22" hidden="1">#REF!</definedName>
    <definedName name="junk2" hidden="1">#REF!</definedName>
    <definedName name="junk3" localSheetId="21" hidden="1">#REF!</definedName>
    <definedName name="junk3" localSheetId="22" hidden="1">#REF!</definedName>
    <definedName name="junk3" hidden="1">#REF!</definedName>
    <definedName name="juy" localSheetId="21" hidden="1">{"Tab1",#N/A,FALSE,"P";"Tab2",#N/A,FALSE,"P"}</definedName>
    <definedName name="juy" localSheetId="22" hidden="1">{"Tab1",#N/A,FALSE,"P";"Tab2",#N/A,FALSE,"P"}</definedName>
    <definedName name="juy" hidden="1">{"Tab1",#N/A,FALSE,"P";"Tab2",#N/A,FALSE,"P"}</definedName>
    <definedName name="juy_1" localSheetId="21" hidden="1">{"Tab1",#N/A,FALSE,"P";"Tab2",#N/A,FALSE,"P"}</definedName>
    <definedName name="juy_1" localSheetId="22" hidden="1">{"Tab1",#N/A,FALSE,"P";"Tab2",#N/A,FALSE,"P"}</definedName>
    <definedName name="juy_1" hidden="1">{"Tab1",#N/A,FALSE,"P";"Tab2",#N/A,FALSE,"P"}</definedName>
    <definedName name="juy_1_1" localSheetId="21" hidden="1">{"Tab1",#N/A,FALSE,"P";"Tab2",#N/A,FALSE,"P"}</definedName>
    <definedName name="juy_1_1" localSheetId="22" hidden="1">{"Tab1",#N/A,FALSE,"P";"Tab2",#N/A,FALSE,"P"}</definedName>
    <definedName name="juy_1_1" hidden="1">{"Tab1",#N/A,FALSE,"P";"Tab2",#N/A,FALSE,"P"}</definedName>
    <definedName name="juy_1_2" localSheetId="21" hidden="1">{"Tab1",#N/A,FALSE,"P";"Tab2",#N/A,FALSE,"P"}</definedName>
    <definedName name="juy_1_2" localSheetId="22" hidden="1">{"Tab1",#N/A,FALSE,"P";"Tab2",#N/A,FALSE,"P"}</definedName>
    <definedName name="juy_1_2" hidden="1">{"Tab1",#N/A,FALSE,"P";"Tab2",#N/A,FALSE,"P"}</definedName>
    <definedName name="juy_1_3" localSheetId="21" hidden="1">{"Tab1",#N/A,FALSE,"P";"Tab2",#N/A,FALSE,"P"}</definedName>
    <definedName name="juy_1_3" localSheetId="22" hidden="1">{"Tab1",#N/A,FALSE,"P";"Tab2",#N/A,FALSE,"P"}</definedName>
    <definedName name="juy_1_3" hidden="1">{"Tab1",#N/A,FALSE,"P";"Tab2",#N/A,FALSE,"P"}</definedName>
    <definedName name="juy_1_4" localSheetId="21" hidden="1">{"Tab1",#N/A,FALSE,"P";"Tab2",#N/A,FALSE,"P"}</definedName>
    <definedName name="juy_1_4" localSheetId="22" hidden="1">{"Tab1",#N/A,FALSE,"P";"Tab2",#N/A,FALSE,"P"}</definedName>
    <definedName name="juy_1_4" hidden="1">{"Tab1",#N/A,FALSE,"P";"Tab2",#N/A,FALSE,"P"}</definedName>
    <definedName name="juy_2" localSheetId="21" hidden="1">{"Tab1",#N/A,FALSE,"P";"Tab2",#N/A,FALSE,"P"}</definedName>
    <definedName name="juy_2" localSheetId="22" hidden="1">{"Tab1",#N/A,FALSE,"P";"Tab2",#N/A,FALSE,"P"}</definedName>
    <definedName name="juy_2" hidden="1">{"Tab1",#N/A,FALSE,"P";"Tab2",#N/A,FALSE,"P"}</definedName>
    <definedName name="juy_3" localSheetId="21" hidden="1">{"Tab1",#N/A,FALSE,"P";"Tab2",#N/A,FALSE,"P"}</definedName>
    <definedName name="juy_3" localSheetId="22" hidden="1">{"Tab1",#N/A,FALSE,"P";"Tab2",#N/A,FALSE,"P"}</definedName>
    <definedName name="juy_3" hidden="1">{"Tab1",#N/A,FALSE,"P";"Tab2",#N/A,FALSE,"P"}</definedName>
    <definedName name="juy_4" localSheetId="21" hidden="1">{"Tab1",#N/A,FALSE,"P";"Tab2",#N/A,FALSE,"P"}</definedName>
    <definedName name="juy_4" localSheetId="22" hidden="1">{"Tab1",#N/A,FALSE,"P";"Tab2",#N/A,FALSE,"P"}</definedName>
    <definedName name="juy_4" hidden="1">{"Tab1",#N/A,FALSE,"P";"Tab2",#N/A,FALSE,"P"}</definedName>
    <definedName name="K" localSheetId="22" hidden="1">#REF!</definedName>
    <definedName name="K" hidden="1">[50]Base!$AV1</definedName>
    <definedName name="K.1" localSheetId="21">#REF!</definedName>
    <definedName name="K.1" localSheetId="22">#REF!</definedName>
    <definedName name="K.1">#REF!</definedName>
    <definedName name="KB" localSheetId="22">#REF!</definedName>
    <definedName name="KB">[50]Base!$AW1</definedName>
    <definedName name="KC" localSheetId="22">#REF!</definedName>
    <definedName name="KC">[50]Base!$AX1</definedName>
    <definedName name="kdfjkfdjkerj" localSheetId="21" hidden="1">{"'RIN-INTRANET'!$A$1:$K$71"}</definedName>
    <definedName name="kdfjkfdjkerj" localSheetId="22" hidden="1">{"'RIN-INTRANET'!$A$1:$K$71"}</definedName>
    <definedName name="kdfjkfdjkerj" hidden="1">{"'RIN-INTRANET'!$A$1:$K$71"}</definedName>
    <definedName name="kdfjkfdjkerj_1" localSheetId="21" hidden="1">{"'RIN-INTRANET'!$A$1:$K$71"}</definedName>
    <definedName name="kdfjkfdjkerj_1" localSheetId="22" hidden="1">{"'RIN-INTRANET'!$A$1:$K$71"}</definedName>
    <definedName name="kdfjkfdjkerj_1" hidden="1">{"'RIN-INTRANET'!$A$1:$K$71"}</definedName>
    <definedName name="kdfjkfdjkerj_1_1" localSheetId="21" hidden="1">{"'RIN-INTRANET'!$A$1:$K$71"}</definedName>
    <definedName name="kdfjkfdjkerj_1_1" localSheetId="22" hidden="1">{"'RIN-INTRANET'!$A$1:$K$71"}</definedName>
    <definedName name="kdfjkfdjkerj_1_1" hidden="1">{"'RIN-INTRANET'!$A$1:$K$71"}</definedName>
    <definedName name="kdfjkfdjkerj_1_1_1" localSheetId="21" hidden="1">{"'RIN-INTRANET'!$A$1:$K$71"}</definedName>
    <definedName name="kdfjkfdjkerj_1_1_1" localSheetId="22" hidden="1">{"'RIN-INTRANET'!$A$1:$K$71"}</definedName>
    <definedName name="kdfjkfdjkerj_1_1_1" hidden="1">{"'RIN-INTRANET'!$A$1:$K$71"}</definedName>
    <definedName name="kdfjkfdjkerj_1_1_2" localSheetId="21" hidden="1">{"'RIN-INTRANET'!$A$1:$K$71"}</definedName>
    <definedName name="kdfjkfdjkerj_1_1_2" localSheetId="22" hidden="1">{"'RIN-INTRANET'!$A$1:$K$71"}</definedName>
    <definedName name="kdfjkfdjkerj_1_1_2" hidden="1">{"'RIN-INTRANET'!$A$1:$K$71"}</definedName>
    <definedName name="kdfjkfdjkerj_1_1_3" localSheetId="21" hidden="1">{"'RIN-INTRANET'!$A$1:$K$71"}</definedName>
    <definedName name="kdfjkfdjkerj_1_1_3" localSheetId="22" hidden="1">{"'RIN-INTRANET'!$A$1:$K$71"}</definedName>
    <definedName name="kdfjkfdjkerj_1_1_3" hidden="1">{"'RIN-INTRANET'!$A$1:$K$71"}</definedName>
    <definedName name="kdfjkfdjkerj_1_1_4" localSheetId="21" hidden="1">{"'RIN-INTRANET'!$A$1:$K$71"}</definedName>
    <definedName name="kdfjkfdjkerj_1_1_4" localSheetId="22" hidden="1">{"'RIN-INTRANET'!$A$1:$K$71"}</definedName>
    <definedName name="kdfjkfdjkerj_1_1_4" hidden="1">{"'RIN-INTRANET'!$A$1:$K$71"}</definedName>
    <definedName name="kdfjkfdjkerj_1_2" localSheetId="21" hidden="1">{"'RIN-INTRANET'!$A$1:$K$71"}</definedName>
    <definedName name="kdfjkfdjkerj_1_2" localSheetId="22" hidden="1">{"'RIN-INTRANET'!$A$1:$K$71"}</definedName>
    <definedName name="kdfjkfdjkerj_1_2" hidden="1">{"'RIN-INTRANET'!$A$1:$K$71"}</definedName>
    <definedName name="kdfjkfdjkerj_1_2_1" localSheetId="21" hidden="1">{"'RIN-INTRANET'!$A$1:$K$71"}</definedName>
    <definedName name="kdfjkfdjkerj_1_2_1" localSheetId="22" hidden="1">{"'RIN-INTRANET'!$A$1:$K$71"}</definedName>
    <definedName name="kdfjkfdjkerj_1_2_1" hidden="1">{"'RIN-INTRANET'!$A$1:$K$71"}</definedName>
    <definedName name="kdfjkfdjkerj_1_2_2" localSheetId="21" hidden="1">{"'RIN-INTRANET'!$A$1:$K$71"}</definedName>
    <definedName name="kdfjkfdjkerj_1_2_2" localSheetId="22" hidden="1">{"'RIN-INTRANET'!$A$1:$K$71"}</definedName>
    <definedName name="kdfjkfdjkerj_1_2_2" hidden="1">{"'RIN-INTRANET'!$A$1:$K$71"}</definedName>
    <definedName name="kdfjkfdjkerj_1_2_3" localSheetId="21" hidden="1">{"'RIN-INTRANET'!$A$1:$K$71"}</definedName>
    <definedName name="kdfjkfdjkerj_1_2_3" localSheetId="22" hidden="1">{"'RIN-INTRANET'!$A$1:$K$71"}</definedName>
    <definedName name="kdfjkfdjkerj_1_2_3" hidden="1">{"'RIN-INTRANET'!$A$1:$K$71"}</definedName>
    <definedName name="kdfjkfdjkerj_1_3" localSheetId="21" hidden="1">{"'RIN-INTRANET'!$A$1:$K$71"}</definedName>
    <definedName name="kdfjkfdjkerj_1_3" localSheetId="22" hidden="1">{"'RIN-INTRANET'!$A$1:$K$71"}</definedName>
    <definedName name="kdfjkfdjkerj_1_3" hidden="1">{"'RIN-INTRANET'!$A$1:$K$71"}</definedName>
    <definedName name="kdfjkfdjkerj_1_4" localSheetId="21" hidden="1">{"'RIN-INTRANET'!$A$1:$K$71"}</definedName>
    <definedName name="kdfjkfdjkerj_1_4" localSheetId="22" hidden="1">{"'RIN-INTRANET'!$A$1:$K$71"}</definedName>
    <definedName name="kdfjkfdjkerj_1_4" hidden="1">{"'RIN-INTRANET'!$A$1:$K$71"}</definedName>
    <definedName name="kdfjkfdjkerj_1_5" localSheetId="21" hidden="1">{"'RIN-INTRANET'!$A$1:$K$71"}</definedName>
    <definedName name="kdfjkfdjkerj_1_5" localSheetId="22" hidden="1">{"'RIN-INTRANET'!$A$1:$K$71"}</definedName>
    <definedName name="kdfjkfdjkerj_1_5" hidden="1">{"'RIN-INTRANET'!$A$1:$K$71"}</definedName>
    <definedName name="kdfjkfdjkerj_2" localSheetId="21" hidden="1">{"'RIN-INTRANET'!$A$1:$K$71"}</definedName>
    <definedName name="kdfjkfdjkerj_2" localSheetId="22" hidden="1">{"'RIN-INTRANET'!$A$1:$K$71"}</definedName>
    <definedName name="kdfjkfdjkerj_2" hidden="1">{"'RIN-INTRANET'!$A$1:$K$71"}</definedName>
    <definedName name="kdfjkfdjkerj_2_1" localSheetId="21" hidden="1">{"'RIN-INTRANET'!$A$1:$K$71"}</definedName>
    <definedName name="kdfjkfdjkerj_2_1" localSheetId="22" hidden="1">{"'RIN-INTRANET'!$A$1:$K$71"}</definedName>
    <definedName name="kdfjkfdjkerj_2_1" hidden="1">{"'RIN-INTRANET'!$A$1:$K$71"}</definedName>
    <definedName name="kdfjkfdjkerj_2_2" localSheetId="21" hidden="1">{"'RIN-INTRANET'!$A$1:$K$71"}</definedName>
    <definedName name="kdfjkfdjkerj_2_2" localSheetId="22" hidden="1">{"'RIN-INTRANET'!$A$1:$K$71"}</definedName>
    <definedName name="kdfjkfdjkerj_2_2" hidden="1">{"'RIN-INTRANET'!$A$1:$K$71"}</definedName>
    <definedName name="kdfjkfdjkerj_2_3" localSheetId="21" hidden="1">{"'RIN-INTRANET'!$A$1:$K$71"}</definedName>
    <definedName name="kdfjkfdjkerj_2_3" localSheetId="22" hidden="1">{"'RIN-INTRANET'!$A$1:$K$71"}</definedName>
    <definedName name="kdfjkfdjkerj_2_3" hidden="1">{"'RIN-INTRANET'!$A$1:$K$71"}</definedName>
    <definedName name="kdfjkfdjkerj_2_4" localSheetId="21" hidden="1">{"'RIN-INTRANET'!$A$1:$K$71"}</definedName>
    <definedName name="kdfjkfdjkerj_2_4" localSheetId="22" hidden="1">{"'RIN-INTRANET'!$A$1:$K$71"}</definedName>
    <definedName name="kdfjkfdjkerj_2_4" hidden="1">{"'RIN-INTRANET'!$A$1:$K$71"}</definedName>
    <definedName name="kdfjkfdjkerj_3" localSheetId="21" hidden="1">{"'RIN-INTRANET'!$A$1:$K$71"}</definedName>
    <definedName name="kdfjkfdjkerj_3" localSheetId="22" hidden="1">{"'RIN-INTRANET'!$A$1:$K$71"}</definedName>
    <definedName name="kdfjkfdjkerj_3" hidden="1">{"'RIN-INTRANET'!$A$1:$K$71"}</definedName>
    <definedName name="kdfjkfdjkerj_4" localSheetId="21" hidden="1">{"'RIN-INTRANET'!$A$1:$K$71"}</definedName>
    <definedName name="kdfjkfdjkerj_4" localSheetId="22" hidden="1">{"'RIN-INTRANET'!$A$1:$K$71"}</definedName>
    <definedName name="kdfjkfdjkerj_4" hidden="1">{"'RIN-INTRANET'!$A$1:$K$71"}</definedName>
    <definedName name="kdfjkfdjkerj_5" localSheetId="21" hidden="1">{"'RIN-INTRANET'!$A$1:$K$71"}</definedName>
    <definedName name="kdfjkfdjkerj_5" localSheetId="22" hidden="1">{"'RIN-INTRANET'!$A$1:$K$71"}</definedName>
    <definedName name="kdfjkfdjkerj_5" hidden="1">{"'RIN-INTRANET'!$A$1:$K$71"}</definedName>
    <definedName name="KF" localSheetId="22">#REF!</definedName>
    <definedName name="KF">[50]Base!$AY1</definedName>
    <definedName name="kh" localSheetId="21" hidden="1">{"Minpmon",#N/A,FALSE,"Monthinput"}</definedName>
    <definedName name="kh" localSheetId="22" hidden="1">{"Minpmon",#N/A,FALSE,"Monthinput"}</definedName>
    <definedName name="kh" hidden="1">{"Minpmon",#N/A,FALSE,"Monthinput"}</definedName>
    <definedName name="kh_1" localSheetId="21" hidden="1">{"Minpmon",#N/A,FALSE,"Monthinput"}</definedName>
    <definedName name="kh_1" localSheetId="22" hidden="1">{"Minpmon",#N/A,FALSE,"Monthinput"}</definedName>
    <definedName name="kh_1" hidden="1">{"Minpmon",#N/A,FALSE,"Monthinput"}</definedName>
    <definedName name="kh_1_1" localSheetId="21" hidden="1">{"Minpmon",#N/A,FALSE,"Monthinput"}</definedName>
    <definedName name="kh_1_1" localSheetId="22" hidden="1">{"Minpmon",#N/A,FALSE,"Monthinput"}</definedName>
    <definedName name="kh_1_1" hidden="1">{"Minpmon",#N/A,FALSE,"Monthinput"}</definedName>
    <definedName name="kh_1_2" localSheetId="21" hidden="1">{"Minpmon",#N/A,FALSE,"Monthinput"}</definedName>
    <definedName name="kh_1_2" localSheetId="22" hidden="1">{"Minpmon",#N/A,FALSE,"Monthinput"}</definedName>
    <definedName name="kh_1_2" hidden="1">{"Minpmon",#N/A,FALSE,"Monthinput"}</definedName>
    <definedName name="kh_1_3" localSheetId="21" hidden="1">{"Minpmon",#N/A,FALSE,"Monthinput"}</definedName>
    <definedName name="kh_1_3" localSheetId="22" hidden="1">{"Minpmon",#N/A,FALSE,"Monthinput"}</definedName>
    <definedName name="kh_1_3" hidden="1">{"Minpmon",#N/A,FALSE,"Monthinput"}</definedName>
    <definedName name="kh_1_4" localSheetId="21" hidden="1">{"Minpmon",#N/A,FALSE,"Monthinput"}</definedName>
    <definedName name="kh_1_4" localSheetId="22" hidden="1">{"Minpmon",#N/A,FALSE,"Monthinput"}</definedName>
    <definedName name="kh_1_4" hidden="1">{"Minpmon",#N/A,FALSE,"Monthinput"}</definedName>
    <definedName name="kh_2" localSheetId="21" hidden="1">{"Minpmon",#N/A,FALSE,"Monthinput"}</definedName>
    <definedName name="kh_2" localSheetId="22" hidden="1">{"Minpmon",#N/A,FALSE,"Monthinput"}</definedName>
    <definedName name="kh_2" hidden="1">{"Minpmon",#N/A,FALSE,"Monthinput"}</definedName>
    <definedName name="kh_3" localSheetId="21" hidden="1">{"Minpmon",#N/A,FALSE,"Monthinput"}</definedName>
    <definedName name="kh_3" localSheetId="22" hidden="1">{"Minpmon",#N/A,FALSE,"Monthinput"}</definedName>
    <definedName name="kh_3" hidden="1">{"Minpmon",#N/A,FALSE,"Monthinput"}</definedName>
    <definedName name="kh_4" localSheetId="21" hidden="1">{"Minpmon",#N/A,FALSE,"Monthinput"}</definedName>
    <definedName name="kh_4" localSheetId="22" hidden="1">{"Minpmon",#N/A,FALSE,"Monthinput"}</definedName>
    <definedName name="kh_4" hidden="1">{"Minpmon",#N/A,FALSE,"Monthinput"}</definedName>
    <definedName name="kio" localSheetId="21" hidden="1">{"Tab1",#N/A,FALSE,"P";"Tab2",#N/A,FALSE,"P"}</definedName>
    <definedName name="kio" localSheetId="22" hidden="1">{"Tab1",#N/A,FALSE,"P";"Tab2",#N/A,FALSE,"P"}</definedName>
    <definedName name="kio" hidden="1">{"Tab1",#N/A,FALSE,"P";"Tab2",#N/A,FALSE,"P"}</definedName>
    <definedName name="kio_1" localSheetId="21" hidden="1">{"Tab1",#N/A,FALSE,"P";"Tab2",#N/A,FALSE,"P"}</definedName>
    <definedName name="kio_1" localSheetId="22" hidden="1">{"Tab1",#N/A,FALSE,"P";"Tab2",#N/A,FALSE,"P"}</definedName>
    <definedName name="kio_1" hidden="1">{"Tab1",#N/A,FALSE,"P";"Tab2",#N/A,FALSE,"P"}</definedName>
    <definedName name="kio_1_1" localSheetId="21" hidden="1">{"Tab1",#N/A,FALSE,"P";"Tab2",#N/A,FALSE,"P"}</definedName>
    <definedName name="kio_1_1" localSheetId="22" hidden="1">{"Tab1",#N/A,FALSE,"P";"Tab2",#N/A,FALSE,"P"}</definedName>
    <definedName name="kio_1_1" hidden="1">{"Tab1",#N/A,FALSE,"P";"Tab2",#N/A,FALSE,"P"}</definedName>
    <definedName name="kio_1_2" localSheetId="21" hidden="1">{"Tab1",#N/A,FALSE,"P";"Tab2",#N/A,FALSE,"P"}</definedName>
    <definedName name="kio_1_2" localSheetId="22" hidden="1">{"Tab1",#N/A,FALSE,"P";"Tab2",#N/A,FALSE,"P"}</definedName>
    <definedName name="kio_1_2" hidden="1">{"Tab1",#N/A,FALSE,"P";"Tab2",#N/A,FALSE,"P"}</definedName>
    <definedName name="kio_1_3" localSheetId="21" hidden="1">{"Tab1",#N/A,FALSE,"P";"Tab2",#N/A,FALSE,"P"}</definedName>
    <definedName name="kio_1_3" localSheetId="22" hidden="1">{"Tab1",#N/A,FALSE,"P";"Tab2",#N/A,FALSE,"P"}</definedName>
    <definedName name="kio_1_3" hidden="1">{"Tab1",#N/A,FALSE,"P";"Tab2",#N/A,FALSE,"P"}</definedName>
    <definedName name="kio_1_4" localSheetId="21" hidden="1">{"Tab1",#N/A,FALSE,"P";"Tab2",#N/A,FALSE,"P"}</definedName>
    <definedName name="kio_1_4" localSheetId="22" hidden="1">{"Tab1",#N/A,FALSE,"P";"Tab2",#N/A,FALSE,"P"}</definedName>
    <definedName name="kio_1_4" hidden="1">{"Tab1",#N/A,FALSE,"P";"Tab2",#N/A,FALSE,"P"}</definedName>
    <definedName name="kio_2" localSheetId="21" hidden="1">{"Tab1",#N/A,FALSE,"P";"Tab2",#N/A,FALSE,"P"}</definedName>
    <definedName name="kio_2" localSheetId="22" hidden="1">{"Tab1",#N/A,FALSE,"P";"Tab2",#N/A,FALSE,"P"}</definedName>
    <definedName name="kio_2" hidden="1">{"Tab1",#N/A,FALSE,"P";"Tab2",#N/A,FALSE,"P"}</definedName>
    <definedName name="kio_3" localSheetId="21" hidden="1">{"Tab1",#N/A,FALSE,"P";"Tab2",#N/A,FALSE,"P"}</definedName>
    <definedName name="kio_3" localSheetId="22" hidden="1">{"Tab1",#N/A,FALSE,"P";"Tab2",#N/A,FALSE,"P"}</definedName>
    <definedName name="kio_3" hidden="1">{"Tab1",#N/A,FALSE,"P";"Tab2",#N/A,FALSE,"P"}</definedName>
    <definedName name="kio_4" localSheetId="21" hidden="1">{"Tab1",#N/A,FALSE,"P";"Tab2",#N/A,FALSE,"P"}</definedName>
    <definedName name="kio_4" localSheetId="22" hidden="1">{"Tab1",#N/A,FALSE,"P";"Tab2",#N/A,FALSE,"P"}</definedName>
    <definedName name="kio_4" hidden="1">{"Tab1",#N/A,FALSE,"P";"Tab2",#N/A,FALSE,"P"}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hidden="1">{"Riqfin97",#N/A,FALSE,"Tran";"Riqfinpro",#N/A,FALSE,"Tran"}</definedName>
    <definedName name="kiu_1" localSheetId="21" hidden="1">{"Riqfin97",#N/A,FALSE,"Tran";"Riqfinpro",#N/A,FALSE,"Tran"}</definedName>
    <definedName name="kiu_1" localSheetId="22" hidden="1">{"Riqfin97",#N/A,FALSE,"Tran";"Riqfinpro",#N/A,FALSE,"Tran"}</definedName>
    <definedName name="kiu_1" hidden="1">{"Riqfin97",#N/A,FALSE,"Tran";"Riqfinpro",#N/A,FALSE,"Tran"}</definedName>
    <definedName name="kiu_1_1" localSheetId="21" hidden="1">{"Riqfin97",#N/A,FALSE,"Tran";"Riqfinpro",#N/A,FALSE,"Tran"}</definedName>
    <definedName name="kiu_1_1" localSheetId="22" hidden="1">{"Riqfin97",#N/A,FALSE,"Tran";"Riqfinpro",#N/A,FALSE,"Tran"}</definedName>
    <definedName name="kiu_1_1" hidden="1">{"Riqfin97",#N/A,FALSE,"Tran";"Riqfinpro",#N/A,FALSE,"Tran"}</definedName>
    <definedName name="kiu_1_2" localSheetId="21" hidden="1">{"Riqfin97",#N/A,FALSE,"Tran";"Riqfinpro",#N/A,FALSE,"Tran"}</definedName>
    <definedName name="kiu_1_2" localSheetId="22" hidden="1">{"Riqfin97",#N/A,FALSE,"Tran";"Riqfinpro",#N/A,FALSE,"Tran"}</definedName>
    <definedName name="kiu_1_2" hidden="1">{"Riqfin97",#N/A,FALSE,"Tran";"Riqfinpro",#N/A,FALSE,"Tran"}</definedName>
    <definedName name="kiu_1_3" localSheetId="21" hidden="1">{"Riqfin97",#N/A,FALSE,"Tran";"Riqfinpro",#N/A,FALSE,"Tran"}</definedName>
    <definedName name="kiu_1_3" localSheetId="22" hidden="1">{"Riqfin97",#N/A,FALSE,"Tran";"Riqfinpro",#N/A,FALSE,"Tran"}</definedName>
    <definedName name="kiu_1_3" hidden="1">{"Riqfin97",#N/A,FALSE,"Tran";"Riqfinpro",#N/A,FALSE,"Tran"}</definedName>
    <definedName name="kiu_1_4" localSheetId="21" hidden="1">{"Riqfin97",#N/A,FALSE,"Tran";"Riqfinpro",#N/A,FALSE,"Tran"}</definedName>
    <definedName name="kiu_1_4" localSheetId="22" hidden="1">{"Riqfin97",#N/A,FALSE,"Tran";"Riqfinpro",#N/A,FALSE,"Tran"}</definedName>
    <definedName name="kiu_1_4" hidden="1">{"Riqfin97",#N/A,FALSE,"Tran";"Riqfinpro",#N/A,FALSE,"Tran"}</definedName>
    <definedName name="kiu_2" localSheetId="21" hidden="1">{"Riqfin97",#N/A,FALSE,"Tran";"Riqfinpro",#N/A,FALSE,"Tran"}</definedName>
    <definedName name="kiu_2" localSheetId="22" hidden="1">{"Riqfin97",#N/A,FALSE,"Tran";"Riqfinpro",#N/A,FALSE,"Tran"}</definedName>
    <definedName name="kiu_2" hidden="1">{"Riqfin97",#N/A,FALSE,"Tran";"Riqfinpro",#N/A,FALSE,"Tran"}</definedName>
    <definedName name="kiu_3" localSheetId="21" hidden="1">{"Riqfin97",#N/A,FALSE,"Tran";"Riqfinpro",#N/A,FALSE,"Tran"}</definedName>
    <definedName name="kiu_3" localSheetId="22" hidden="1">{"Riqfin97",#N/A,FALSE,"Tran";"Riqfinpro",#N/A,FALSE,"Tran"}</definedName>
    <definedName name="kiu_3" hidden="1">{"Riqfin97",#N/A,FALSE,"Tran";"Riqfinpro",#N/A,FALSE,"Tran"}</definedName>
    <definedName name="kiu_4" localSheetId="21" hidden="1">{"Riqfin97",#N/A,FALSE,"Tran";"Riqfinpro",#N/A,FALSE,"Tran"}</definedName>
    <definedName name="kiu_4" localSheetId="22" hidden="1">{"Riqfin97",#N/A,FALSE,"Tran";"Riqfinpro",#N/A,FALSE,"Tran"}</definedName>
    <definedName name="kiu_4" hidden="1">{"Riqfin97",#N/A,FALSE,"Tran";"Riqfinpro",#N/A,FALSE,"Tran"}</definedName>
    <definedName name="kjdvfsdakjfkja" localSheetId="21">#REF!</definedName>
    <definedName name="kjdvfsdakjfkja" localSheetId="22">#REF!</definedName>
    <definedName name="kjdvfsdakjfkja">#REF!</definedName>
    <definedName name="KJFDSAKLF">#N/A</definedName>
    <definedName name="kjhklfhlasd" localSheetId="21" hidden="1">{"Riqfin97",#N/A,FALSE,"Tran";"Riqfinpro",#N/A,FALSE,"Tran"}</definedName>
    <definedName name="kjhklfhlasd" localSheetId="22" hidden="1">{"Riqfin97",#N/A,FALSE,"Tran";"Riqfinpro",#N/A,FALSE,"Tran"}</definedName>
    <definedName name="kjhklfhlasd" hidden="1">{"Riqfin97",#N/A,FALSE,"Tran";"Riqfinpro",#N/A,FALSE,"Tran"}</definedName>
    <definedName name="kjhklfhlasd_1" localSheetId="21" hidden="1">{"Riqfin97",#N/A,FALSE,"Tran";"Riqfinpro",#N/A,FALSE,"Tran"}</definedName>
    <definedName name="kjhklfhlasd_1" localSheetId="22" hidden="1">{"Riqfin97",#N/A,FALSE,"Tran";"Riqfinpro",#N/A,FALSE,"Tran"}</definedName>
    <definedName name="kjhklfhlasd_1" hidden="1">{"Riqfin97",#N/A,FALSE,"Tran";"Riqfinpro",#N/A,FALSE,"Tran"}</definedName>
    <definedName name="kjhklfhlasd_1_1" localSheetId="21" hidden="1">{"Riqfin97",#N/A,FALSE,"Tran";"Riqfinpro",#N/A,FALSE,"Tran"}</definedName>
    <definedName name="kjhklfhlasd_1_1" localSheetId="22" hidden="1">{"Riqfin97",#N/A,FALSE,"Tran";"Riqfinpro",#N/A,FALSE,"Tran"}</definedName>
    <definedName name="kjhklfhlasd_1_1" hidden="1">{"Riqfin97",#N/A,FALSE,"Tran";"Riqfinpro",#N/A,FALSE,"Tran"}</definedName>
    <definedName name="kjhklfhlasd_1_2" localSheetId="21" hidden="1">{"Riqfin97",#N/A,FALSE,"Tran";"Riqfinpro",#N/A,FALSE,"Tran"}</definedName>
    <definedName name="kjhklfhlasd_1_2" localSheetId="22" hidden="1">{"Riqfin97",#N/A,FALSE,"Tran";"Riqfinpro",#N/A,FALSE,"Tran"}</definedName>
    <definedName name="kjhklfhlasd_1_2" hidden="1">{"Riqfin97",#N/A,FALSE,"Tran";"Riqfinpro",#N/A,FALSE,"Tran"}</definedName>
    <definedName name="kjhklfhlasd_1_3" localSheetId="21" hidden="1">{"Riqfin97",#N/A,FALSE,"Tran";"Riqfinpro",#N/A,FALSE,"Tran"}</definedName>
    <definedName name="kjhklfhlasd_1_3" localSheetId="22" hidden="1">{"Riqfin97",#N/A,FALSE,"Tran";"Riqfinpro",#N/A,FALSE,"Tran"}</definedName>
    <definedName name="kjhklfhlasd_1_3" hidden="1">{"Riqfin97",#N/A,FALSE,"Tran";"Riqfinpro",#N/A,FALSE,"Tran"}</definedName>
    <definedName name="kjhklfhlasd_1_4" localSheetId="21" hidden="1">{"Riqfin97",#N/A,FALSE,"Tran";"Riqfinpro",#N/A,FALSE,"Tran"}</definedName>
    <definedName name="kjhklfhlasd_1_4" localSheetId="22" hidden="1">{"Riqfin97",#N/A,FALSE,"Tran";"Riqfinpro",#N/A,FALSE,"Tran"}</definedName>
    <definedName name="kjhklfhlasd_1_4" hidden="1">{"Riqfin97",#N/A,FALSE,"Tran";"Riqfinpro",#N/A,FALSE,"Tran"}</definedName>
    <definedName name="kjhklfhlasd_2" localSheetId="21" hidden="1">{"Riqfin97",#N/A,FALSE,"Tran";"Riqfinpro",#N/A,FALSE,"Tran"}</definedName>
    <definedName name="kjhklfhlasd_2" localSheetId="22" hidden="1">{"Riqfin97",#N/A,FALSE,"Tran";"Riqfinpro",#N/A,FALSE,"Tran"}</definedName>
    <definedName name="kjhklfhlasd_2" hidden="1">{"Riqfin97",#N/A,FALSE,"Tran";"Riqfinpro",#N/A,FALSE,"Tran"}</definedName>
    <definedName name="kjhklfhlasd_3" localSheetId="21" hidden="1">{"Riqfin97",#N/A,FALSE,"Tran";"Riqfinpro",#N/A,FALSE,"Tran"}</definedName>
    <definedName name="kjhklfhlasd_3" localSheetId="22" hidden="1">{"Riqfin97",#N/A,FALSE,"Tran";"Riqfinpro",#N/A,FALSE,"Tran"}</definedName>
    <definedName name="kjhklfhlasd_3" hidden="1">{"Riqfin97",#N/A,FALSE,"Tran";"Riqfinpro",#N/A,FALSE,"Tran"}</definedName>
    <definedName name="kjhklfhlasd_4" localSheetId="21" hidden="1">{"Riqfin97",#N/A,FALSE,"Tran";"Riqfinpro",#N/A,FALSE,"Tran"}</definedName>
    <definedName name="kjhklfhlasd_4" localSheetId="22" hidden="1">{"Riqfin97",#N/A,FALSE,"Tran";"Riqfinpro",#N/A,FALSE,"Tran"}</definedName>
    <definedName name="kjhklfhlasd_4" hidden="1">{"Riqfin97",#N/A,FALSE,"Tran";"Riqfinpro",#N/A,FALSE,"Tran"}</definedName>
    <definedName name="kjklñju0o">#N/A</definedName>
    <definedName name="kk" localSheetId="21" hidden="1">{"Tab1",#N/A,FALSE,"P";"Tab2",#N/A,FALSE,"P"}</definedName>
    <definedName name="kk" localSheetId="22" hidden="1">{"Tab1",#N/A,FALSE,"P";"Tab2",#N/A,FALSE,"P"}</definedName>
    <definedName name="kk" hidden="1">{"Tab1",#N/A,FALSE,"P";"Tab2",#N/A,FALSE,"P"}</definedName>
    <definedName name="kk_1" localSheetId="21" hidden="1">{"Tab1",#N/A,FALSE,"P";"Tab2",#N/A,FALSE,"P"}</definedName>
    <definedName name="kk_1" localSheetId="22" hidden="1">{"Tab1",#N/A,FALSE,"P";"Tab2",#N/A,FALSE,"P"}</definedName>
    <definedName name="kk_1" hidden="1">{"Tab1",#N/A,FALSE,"P";"Tab2",#N/A,FALSE,"P"}</definedName>
    <definedName name="kk_1_1" localSheetId="21" hidden="1">{"Tab1",#N/A,FALSE,"P";"Tab2",#N/A,FALSE,"P"}</definedName>
    <definedName name="kk_1_1" localSheetId="22" hidden="1">{"Tab1",#N/A,FALSE,"P";"Tab2",#N/A,FALSE,"P"}</definedName>
    <definedName name="kk_1_1" hidden="1">{"Tab1",#N/A,FALSE,"P";"Tab2",#N/A,FALSE,"P"}</definedName>
    <definedName name="kk_1_2" localSheetId="21" hidden="1">{"Tab1",#N/A,FALSE,"P";"Tab2",#N/A,FALSE,"P"}</definedName>
    <definedName name="kk_1_2" localSheetId="22" hidden="1">{"Tab1",#N/A,FALSE,"P";"Tab2",#N/A,FALSE,"P"}</definedName>
    <definedName name="kk_1_2" hidden="1">{"Tab1",#N/A,FALSE,"P";"Tab2",#N/A,FALSE,"P"}</definedName>
    <definedName name="kk_1_3" localSheetId="21" hidden="1">{"Tab1",#N/A,FALSE,"P";"Tab2",#N/A,FALSE,"P"}</definedName>
    <definedName name="kk_1_3" localSheetId="22" hidden="1">{"Tab1",#N/A,FALSE,"P";"Tab2",#N/A,FALSE,"P"}</definedName>
    <definedName name="kk_1_3" hidden="1">{"Tab1",#N/A,FALSE,"P";"Tab2",#N/A,FALSE,"P"}</definedName>
    <definedName name="kk_1_4" localSheetId="21" hidden="1">{"Tab1",#N/A,FALSE,"P";"Tab2",#N/A,FALSE,"P"}</definedName>
    <definedName name="kk_1_4" localSheetId="22" hidden="1">{"Tab1",#N/A,FALSE,"P";"Tab2",#N/A,FALSE,"P"}</definedName>
    <definedName name="kk_1_4" hidden="1">{"Tab1",#N/A,FALSE,"P";"Tab2",#N/A,FALSE,"P"}</definedName>
    <definedName name="kk_2" localSheetId="21" hidden="1">{"Tab1",#N/A,FALSE,"P";"Tab2",#N/A,FALSE,"P"}</definedName>
    <definedName name="kk_2" localSheetId="22" hidden="1">{"Tab1",#N/A,FALSE,"P";"Tab2",#N/A,FALSE,"P"}</definedName>
    <definedName name="kk_2" hidden="1">{"Tab1",#N/A,FALSE,"P";"Tab2",#N/A,FALSE,"P"}</definedName>
    <definedName name="kk_3" localSheetId="21" hidden="1">{"Tab1",#N/A,FALSE,"P";"Tab2",#N/A,FALSE,"P"}</definedName>
    <definedName name="kk_3" localSheetId="22" hidden="1">{"Tab1",#N/A,FALSE,"P";"Tab2",#N/A,FALSE,"P"}</definedName>
    <definedName name="kk_3" hidden="1">{"Tab1",#N/A,FALSE,"P";"Tab2",#N/A,FALSE,"P"}</definedName>
    <definedName name="kk_4" localSheetId="21" hidden="1">{"Tab1",#N/A,FALSE,"P";"Tab2",#N/A,FALSE,"P"}</definedName>
    <definedName name="kk_4" localSheetId="22" hidden="1">{"Tab1",#N/A,FALSE,"P";"Tab2",#N/A,FALSE,"P"}</definedName>
    <definedName name="kk_4" hidden="1">{"Tab1",#N/A,FALSE,"P";"Tab2",#N/A,FALSE,"P"}</definedName>
    <definedName name="kkj" localSheetId="21" hidden="1">{"Riqfin97",#N/A,FALSE,"Tran";"Riqfinpro",#N/A,FALSE,"Tran"}</definedName>
    <definedName name="kkj" localSheetId="22" hidden="1">{"Riqfin97",#N/A,FALSE,"Tran";"Riqfinpro",#N/A,FALSE,"Tran"}</definedName>
    <definedName name="kkj" hidden="1">{"Riqfin97",#N/A,FALSE,"Tran";"Riqfinpro",#N/A,FALSE,"Tran"}</definedName>
    <definedName name="kkj_1" localSheetId="21" hidden="1">{"Riqfin97",#N/A,FALSE,"Tran";"Riqfinpro",#N/A,FALSE,"Tran"}</definedName>
    <definedName name="kkj_1" localSheetId="22" hidden="1">{"Riqfin97",#N/A,FALSE,"Tran";"Riqfinpro",#N/A,FALSE,"Tran"}</definedName>
    <definedName name="kkj_1" hidden="1">{"Riqfin97",#N/A,FALSE,"Tran";"Riqfinpro",#N/A,FALSE,"Tran"}</definedName>
    <definedName name="kkj_1_1" localSheetId="21" hidden="1">{"Riqfin97",#N/A,FALSE,"Tran";"Riqfinpro",#N/A,FALSE,"Tran"}</definedName>
    <definedName name="kkj_1_1" localSheetId="22" hidden="1">{"Riqfin97",#N/A,FALSE,"Tran";"Riqfinpro",#N/A,FALSE,"Tran"}</definedName>
    <definedName name="kkj_1_1" hidden="1">{"Riqfin97",#N/A,FALSE,"Tran";"Riqfinpro",#N/A,FALSE,"Tran"}</definedName>
    <definedName name="kkj_1_2" localSheetId="21" hidden="1">{"Riqfin97",#N/A,FALSE,"Tran";"Riqfinpro",#N/A,FALSE,"Tran"}</definedName>
    <definedName name="kkj_1_2" localSheetId="22" hidden="1">{"Riqfin97",#N/A,FALSE,"Tran";"Riqfinpro",#N/A,FALSE,"Tran"}</definedName>
    <definedName name="kkj_1_2" hidden="1">{"Riqfin97",#N/A,FALSE,"Tran";"Riqfinpro",#N/A,FALSE,"Tran"}</definedName>
    <definedName name="kkj_1_3" localSheetId="21" hidden="1">{"Riqfin97",#N/A,FALSE,"Tran";"Riqfinpro",#N/A,FALSE,"Tran"}</definedName>
    <definedName name="kkj_1_3" localSheetId="22" hidden="1">{"Riqfin97",#N/A,FALSE,"Tran";"Riqfinpro",#N/A,FALSE,"Tran"}</definedName>
    <definedName name="kkj_1_3" hidden="1">{"Riqfin97",#N/A,FALSE,"Tran";"Riqfinpro",#N/A,FALSE,"Tran"}</definedName>
    <definedName name="kkj_1_4" localSheetId="21" hidden="1">{"Riqfin97",#N/A,FALSE,"Tran";"Riqfinpro",#N/A,FALSE,"Tran"}</definedName>
    <definedName name="kkj_1_4" localSheetId="22" hidden="1">{"Riqfin97",#N/A,FALSE,"Tran";"Riqfinpro",#N/A,FALSE,"Tran"}</definedName>
    <definedName name="kkj_1_4" hidden="1">{"Riqfin97",#N/A,FALSE,"Tran";"Riqfinpro",#N/A,FALSE,"Tran"}</definedName>
    <definedName name="kkj_2" localSheetId="21" hidden="1">{"Riqfin97",#N/A,FALSE,"Tran";"Riqfinpro",#N/A,FALSE,"Tran"}</definedName>
    <definedName name="kkj_2" localSheetId="22" hidden="1">{"Riqfin97",#N/A,FALSE,"Tran";"Riqfinpro",#N/A,FALSE,"Tran"}</definedName>
    <definedName name="kkj_2" hidden="1">{"Riqfin97",#N/A,FALSE,"Tran";"Riqfinpro",#N/A,FALSE,"Tran"}</definedName>
    <definedName name="kkj_3" localSheetId="21" hidden="1">{"Riqfin97",#N/A,FALSE,"Tran";"Riqfinpro",#N/A,FALSE,"Tran"}</definedName>
    <definedName name="kkj_3" localSheetId="22" hidden="1">{"Riqfin97",#N/A,FALSE,"Tran";"Riqfinpro",#N/A,FALSE,"Tran"}</definedName>
    <definedName name="kkj_3" hidden="1">{"Riqfin97",#N/A,FALSE,"Tran";"Riqfinpro",#N/A,FALSE,"Tran"}</definedName>
    <definedName name="kkj_4" localSheetId="21" hidden="1">{"Riqfin97",#N/A,FALSE,"Tran";"Riqfinpro",#N/A,FALSE,"Tran"}</definedName>
    <definedName name="kkj_4" localSheetId="22" hidden="1">{"Riqfin97",#N/A,FALSE,"Tran";"Riqfinpro",#N/A,FALSE,"Tran"}</definedName>
    <definedName name="kkj_4" hidden="1">{"Riqfin97",#N/A,FALSE,"Tran";"Riqfinpro",#N/A,FALSE,"Tran"}</definedName>
    <definedName name="kkk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#N/A</definedName>
    <definedName name="kkkkk" localSheetId="22" hidden="1">#REF!</definedName>
    <definedName name="kkkkk" hidden="1">'[122]J(Priv.Cap)'!#REF!</definedName>
    <definedName name="kkkkkkkk" localSheetId="21" hidden="1">{"Riqfin97",#N/A,FALSE,"Tran";"Riqfinpro",#N/A,FALSE,"Tran"}</definedName>
    <definedName name="kkkkkkkk" localSheetId="22" hidden="1">{"Riqfin97",#N/A,FALSE,"Tran";"Riqfinpro",#N/A,FALSE,"Tran"}</definedName>
    <definedName name="kkkkkkkk" hidden="1">{"Riqfin97",#N/A,FALSE,"Tran";"Riqfinpro",#N/A,FALSE,"Tran"}</definedName>
    <definedName name="kkkkkkkk_1" localSheetId="21" hidden="1">{"Riqfin97",#N/A,FALSE,"Tran";"Riqfinpro",#N/A,FALSE,"Tran"}</definedName>
    <definedName name="kkkkkkkk_1" localSheetId="22" hidden="1">{"Riqfin97",#N/A,FALSE,"Tran";"Riqfinpro",#N/A,FALSE,"Tran"}</definedName>
    <definedName name="kkkkkkkk_1" hidden="1">{"Riqfin97",#N/A,FALSE,"Tran";"Riqfinpro",#N/A,FALSE,"Tran"}</definedName>
    <definedName name="kkkkkkkk_1_1" localSheetId="21" hidden="1">{"Riqfin97",#N/A,FALSE,"Tran";"Riqfinpro",#N/A,FALSE,"Tran"}</definedName>
    <definedName name="kkkkkkkk_1_1" localSheetId="22" hidden="1">{"Riqfin97",#N/A,FALSE,"Tran";"Riqfinpro",#N/A,FALSE,"Tran"}</definedName>
    <definedName name="kkkkkkkk_1_1" hidden="1">{"Riqfin97",#N/A,FALSE,"Tran";"Riqfinpro",#N/A,FALSE,"Tran"}</definedName>
    <definedName name="kkkkkkkk_1_2" localSheetId="21" hidden="1">{"Riqfin97",#N/A,FALSE,"Tran";"Riqfinpro",#N/A,FALSE,"Tran"}</definedName>
    <definedName name="kkkkkkkk_1_2" localSheetId="22" hidden="1">{"Riqfin97",#N/A,FALSE,"Tran";"Riqfinpro",#N/A,FALSE,"Tran"}</definedName>
    <definedName name="kkkkkkkk_1_2" hidden="1">{"Riqfin97",#N/A,FALSE,"Tran";"Riqfinpro",#N/A,FALSE,"Tran"}</definedName>
    <definedName name="kkkkkkkk_1_3" localSheetId="21" hidden="1">{"Riqfin97",#N/A,FALSE,"Tran";"Riqfinpro",#N/A,FALSE,"Tran"}</definedName>
    <definedName name="kkkkkkkk_1_3" localSheetId="22" hidden="1">{"Riqfin97",#N/A,FALSE,"Tran";"Riqfinpro",#N/A,FALSE,"Tran"}</definedName>
    <definedName name="kkkkkkkk_1_3" hidden="1">{"Riqfin97",#N/A,FALSE,"Tran";"Riqfinpro",#N/A,FALSE,"Tran"}</definedName>
    <definedName name="kkkkkkkk_1_4" localSheetId="21" hidden="1">{"Riqfin97",#N/A,FALSE,"Tran";"Riqfinpro",#N/A,FALSE,"Tran"}</definedName>
    <definedName name="kkkkkkkk_1_4" localSheetId="22" hidden="1">{"Riqfin97",#N/A,FALSE,"Tran";"Riqfinpro",#N/A,FALSE,"Tran"}</definedName>
    <definedName name="kkkkkkkk_1_4" hidden="1">{"Riqfin97",#N/A,FALSE,"Tran";"Riqfinpro",#N/A,FALSE,"Tran"}</definedName>
    <definedName name="kkkkkkkk_2" localSheetId="21" hidden="1">{"Riqfin97",#N/A,FALSE,"Tran";"Riqfinpro",#N/A,FALSE,"Tran"}</definedName>
    <definedName name="kkkkkkkk_2" localSheetId="22" hidden="1">{"Riqfin97",#N/A,FALSE,"Tran";"Riqfinpro",#N/A,FALSE,"Tran"}</definedName>
    <definedName name="kkkkkkkk_2" hidden="1">{"Riqfin97",#N/A,FALSE,"Tran";"Riqfinpro",#N/A,FALSE,"Tran"}</definedName>
    <definedName name="kkkkkkkk_3" localSheetId="21" hidden="1">{"Riqfin97",#N/A,FALSE,"Tran";"Riqfinpro",#N/A,FALSE,"Tran"}</definedName>
    <definedName name="kkkkkkkk_3" localSheetId="22" hidden="1">{"Riqfin97",#N/A,FALSE,"Tran";"Riqfinpro",#N/A,FALSE,"Tran"}</definedName>
    <definedName name="kkkkkkkk_3" hidden="1">{"Riqfin97",#N/A,FALSE,"Tran";"Riqfinpro",#N/A,FALSE,"Tran"}</definedName>
    <definedName name="kkkkkkkk_4" localSheetId="21" hidden="1">{"Riqfin97",#N/A,FALSE,"Tran";"Riqfinpro",#N/A,FALSE,"Tran"}</definedName>
    <definedName name="kkkkkkkk_4" localSheetId="22" hidden="1">{"Riqfin97",#N/A,FALSE,"Tran";"Riqfinpro",#N/A,FALSE,"Tran"}</definedName>
    <definedName name="kkkkkkkk_4" hidden="1">{"Riqfin97",#N/A,FALSE,"Tran";"Riqfinpro",#N/A,FALSE,"Tran"}</definedName>
    <definedName name="kl" localSheetId="21" hidden="1">{"Riqfin97",#N/A,FALSE,"Tran";"Riqfinpro",#N/A,FALSE,"Tran"}</definedName>
    <definedName name="kl" localSheetId="22" hidden="1">{"Riqfin97",#N/A,FALSE,"Tran";"Riqfinpro",#N/A,FALSE,"Tran"}</definedName>
    <definedName name="kl" hidden="1">{"Riqfin97",#N/A,FALSE,"Tran";"Riqfinpro",#N/A,FALSE,"Tran"}</definedName>
    <definedName name="km" localSheetId="21" hidden="1">{"Tab1",#N/A,FALSE,"P";"Tab2",#N/A,FALSE,"P"}</definedName>
    <definedName name="km" localSheetId="22" hidden="1">{"Tab1",#N/A,FALSE,"P";"Tab2",#N/A,FALSE,"P"}</definedName>
    <definedName name="km" hidden="1">{"Tab1",#N/A,FALSE,"P";"Tab2",#N/A,FALSE,"P"}</definedName>
    <definedName name="ko" localSheetId="22">#REF!</definedName>
    <definedName name="ko">[50]Base!#REF!</definedName>
    <definedName name="ksrjrgf" localSheetId="21" hidden="1">#REF!</definedName>
    <definedName name="ksrjrgf" localSheetId="22" hidden="1">#REF!</definedName>
    <definedName name="ksrjrgf" hidden="1">#REF!</definedName>
    <definedName name="ku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WD">#REF!</definedName>
    <definedName name="l">#REF!</definedName>
    <definedName name="Last_Row" localSheetId="21">#N/A</definedName>
    <definedName name="Last_Row" localSheetId="22">#N/A</definedName>
    <definedName name="Last_Row">IF(Values_Entered,Header_Row+Number_of_Payments,Header_Row)</definedName>
    <definedName name="latest1998">#REF!</definedName>
    <definedName name="LCDP" localSheetId="21">[50]Base!#REF!</definedName>
    <definedName name="LCDP" localSheetId="22">#REF!</definedName>
    <definedName name="LCDP">[50]Base!#REF!</definedName>
    <definedName name="LCDPR" localSheetId="22">#REF!</definedName>
    <definedName name="LCDPR">[50]Base!$AZ1</definedName>
    <definedName name="LCM" localSheetId="22">#REF!</definedName>
    <definedName name="LCM">[42]Q3!$E$45:$AH$45</definedName>
    <definedName name="LDPR" localSheetId="21">[50]Base!#REF!</definedName>
    <definedName name="LDPR" localSheetId="22">#REF!</definedName>
    <definedName name="LDPR">[50]Base!#REF!</definedName>
    <definedName name="LE" localSheetId="22">#REF!</definedName>
    <definedName name="LE">[50]Base!$BB1</definedName>
    <definedName name="LEGC">#REF!</definedName>
    <definedName name="LEKTCR" localSheetId="22">#REF!</definedName>
    <definedName name="LEKTCR">[50]Base!$BD1</definedName>
    <definedName name="LEM" localSheetId="22">#REF!</definedName>
    <definedName name="LEM">[42]Q3!$E$51:$AH$51</definedName>
    <definedName name="LEMISION" localSheetId="21">#REF!</definedName>
    <definedName name="LEMISION" localSheetId="22">#REF!</definedName>
    <definedName name="LEMISION">#REF!</definedName>
    <definedName name="LGR" localSheetId="22">#REF!</definedName>
    <definedName name="LGR">[50]Base!$BI1</definedName>
    <definedName name="lgr_1" localSheetId="21">[50]Base!#REF!</definedName>
    <definedName name="lgr_1" localSheetId="22">#REF!</definedName>
    <definedName name="lgr_1">[50]Base!$BI1048576</definedName>
    <definedName name="LHEM" localSheetId="22">#REF!</definedName>
    <definedName name="LHEM">[42]Q3!$E$33:$AH$33</definedName>
    <definedName name="LHM" localSheetId="22">#REF!</definedName>
    <definedName name="LHM">[42]Q3!$E$54:$AH$54</definedName>
    <definedName name="LI" localSheetId="21">#REF!</definedName>
    <definedName name="LI" localSheetId="22">#REF!</definedName>
    <definedName name="LI">#REF!</definedName>
    <definedName name="LIBOR3" localSheetId="21">[83]SUPUESTOS!$A$12:$IV$12</definedName>
    <definedName name="LIBOR3" localSheetId="22">#REF!</definedName>
    <definedName name="LIBOR3">[83]SUPUESTOS!$12:$12</definedName>
    <definedName name="LIBOR6" localSheetId="22">#REF!</definedName>
    <definedName name="LIBOR6">[83]SUPUESTOS!A$11</definedName>
    <definedName name="LIBRETA" localSheetId="21">#REF!</definedName>
    <definedName name="LIBRETA" localSheetId="22">#REF!</definedName>
    <definedName name="LIBRETA">#REF!</definedName>
    <definedName name="LICOM" localSheetId="21">#REF!</definedName>
    <definedName name="LICOM" localSheetId="22">#REF!</definedName>
    <definedName name="LICOM">#REF!</definedName>
    <definedName name="LIM" localSheetId="22">#REF!</definedName>
    <definedName name="LIM">[50]Base!$BJ1</definedName>
    <definedName name="lim_1" localSheetId="21">[50]Base!#REF!</definedName>
    <definedName name="lim_1" localSheetId="22">#REF!</definedName>
    <definedName name="lim_1">[50]Base!$BJ1048576</definedName>
    <definedName name="LIMAE" localSheetId="21">#REF!</definedName>
    <definedName name="LIMAE" localSheetId="22">#REF!</definedName>
    <definedName name="LIMAE">#REF!</definedName>
    <definedName name="LINES" localSheetId="21">#REF!</definedName>
    <definedName name="LINES" localSheetId="22">#REF!</definedName>
    <definedName name="LINES">#REF!</definedName>
    <definedName name="LIPC" localSheetId="21">#REF!</definedName>
    <definedName name="LIPC" localSheetId="22">#REF!</definedName>
    <definedName name="LIPC">#REF!</definedName>
    <definedName name="LIPM" localSheetId="22">#REF!</definedName>
    <definedName name="LIPM">[42]Q3!$E$42:$AH$42</definedName>
    <definedName name="liqc" localSheetId="21">[10]Programa!#REF!</definedName>
    <definedName name="liqc" localSheetId="22">#REF!</definedName>
    <definedName name="liqc">[10]Programa!#REF!</definedName>
    <definedName name="liqd" localSheetId="21">[10]Programa!#REF!</definedName>
    <definedName name="liqd" localSheetId="22">#REF!</definedName>
    <definedName name="liqd">[10]Programa!#REF!</definedName>
    <definedName name="lk" localSheetId="22">#REF!</definedName>
    <definedName name="lk">[123]FHIS!#REF!</definedName>
    <definedName name="lkjh" localSheetId="21" hidden="1">{"Riqfin97",#N/A,FALSE,"Tran";"Riqfinpro",#N/A,FALSE,"Tran"}</definedName>
    <definedName name="lkjh" localSheetId="22" hidden="1">{"Riqfin97",#N/A,FALSE,"Tran";"Riqfinpro",#N/A,FALSE,"Tran"}</definedName>
    <definedName name="lkjh" hidden="1">{"Riqfin97",#N/A,FALSE,"Tran";"Riqfinpro",#N/A,FALSE,"Tran"}</definedName>
    <definedName name="ll" localSheetId="21" hidden="1">{"Tab1",#N/A,FALSE,"P";"Tab2",#N/A,FALSE,"P"}</definedName>
    <definedName name="ll" localSheetId="22" hidden="1">{"Tab1",#N/A,FALSE,"P";"Tab2",#N/A,FALSE,"P"}</definedName>
    <definedName name="ll" hidden="1">{"Tab1",#N/A,FALSE,"P";"Tab2",#N/A,FALSE,"P"}</definedName>
    <definedName name="ll_1" localSheetId="21" hidden="1">{"Tab1",#N/A,FALSE,"P";"Tab2",#N/A,FALSE,"P"}</definedName>
    <definedName name="ll_1" localSheetId="22" hidden="1">{"Tab1",#N/A,FALSE,"P";"Tab2",#N/A,FALSE,"P"}</definedName>
    <definedName name="ll_1" hidden="1">{"Tab1",#N/A,FALSE,"P";"Tab2",#N/A,FALSE,"P"}</definedName>
    <definedName name="ll_1_1" localSheetId="21" hidden="1">{"Tab1",#N/A,FALSE,"P";"Tab2",#N/A,FALSE,"P"}</definedName>
    <definedName name="ll_1_1" localSheetId="22" hidden="1">{"Tab1",#N/A,FALSE,"P";"Tab2",#N/A,FALSE,"P"}</definedName>
    <definedName name="ll_1_1" hidden="1">{"Tab1",#N/A,FALSE,"P";"Tab2",#N/A,FALSE,"P"}</definedName>
    <definedName name="ll_1_2" localSheetId="21" hidden="1">{"Tab1",#N/A,FALSE,"P";"Tab2",#N/A,FALSE,"P"}</definedName>
    <definedName name="ll_1_2" localSheetId="22" hidden="1">{"Tab1",#N/A,FALSE,"P";"Tab2",#N/A,FALSE,"P"}</definedName>
    <definedName name="ll_1_2" hidden="1">{"Tab1",#N/A,FALSE,"P";"Tab2",#N/A,FALSE,"P"}</definedName>
    <definedName name="ll_1_3" localSheetId="21" hidden="1">{"Tab1",#N/A,FALSE,"P";"Tab2",#N/A,FALSE,"P"}</definedName>
    <definedName name="ll_1_3" localSheetId="22" hidden="1">{"Tab1",#N/A,FALSE,"P";"Tab2",#N/A,FALSE,"P"}</definedName>
    <definedName name="ll_1_3" hidden="1">{"Tab1",#N/A,FALSE,"P";"Tab2",#N/A,FALSE,"P"}</definedName>
    <definedName name="ll_1_4" localSheetId="21" hidden="1">{"Tab1",#N/A,FALSE,"P";"Tab2",#N/A,FALSE,"P"}</definedName>
    <definedName name="ll_1_4" localSheetId="22" hidden="1">{"Tab1",#N/A,FALSE,"P";"Tab2",#N/A,FALSE,"P"}</definedName>
    <definedName name="ll_1_4" hidden="1">{"Tab1",#N/A,FALSE,"P";"Tab2",#N/A,FALSE,"P"}</definedName>
    <definedName name="ll_2" localSheetId="21" hidden="1">{"Tab1",#N/A,FALSE,"P";"Tab2",#N/A,FALSE,"P"}</definedName>
    <definedName name="ll_2" localSheetId="22" hidden="1">{"Tab1",#N/A,FALSE,"P";"Tab2",#N/A,FALSE,"P"}</definedName>
    <definedName name="ll_2" hidden="1">{"Tab1",#N/A,FALSE,"P";"Tab2",#N/A,FALSE,"P"}</definedName>
    <definedName name="ll_3" localSheetId="21" hidden="1">{"Tab1",#N/A,FALSE,"P";"Tab2",#N/A,FALSE,"P"}</definedName>
    <definedName name="ll_3" localSheetId="22" hidden="1">{"Tab1",#N/A,FALSE,"P";"Tab2",#N/A,FALSE,"P"}</definedName>
    <definedName name="ll_3" hidden="1">{"Tab1",#N/A,FALSE,"P";"Tab2",#N/A,FALSE,"P"}</definedName>
    <definedName name="ll_4" localSheetId="21" hidden="1">{"Tab1",#N/A,FALSE,"P";"Tab2",#N/A,FALSE,"P"}</definedName>
    <definedName name="ll_4" localSheetId="22" hidden="1">{"Tab1",#N/A,FALSE,"P";"Tab2",#N/A,FALSE,"P"}</definedName>
    <definedName name="ll_4" hidden="1">{"Tab1",#N/A,FALSE,"P";"Tab2",#N/A,FALSE,"P"}</definedName>
    <definedName name="LLF" localSheetId="22">#REF!</definedName>
    <definedName name="LLF">[42]Q3!$E$10:$AH$10</definedName>
    <definedName name="lll" localSheetId="21" hidden="1">{"Minpmon",#N/A,FALSE,"Monthinput"}</definedName>
    <definedName name="lll" localSheetId="22" hidden="1">{"Minpmon",#N/A,FALSE,"Monthinput"}</definedName>
    <definedName name="lll" hidden="1">{"Minpmon",#N/A,FALSE,"Monthinput"}</definedName>
    <definedName name="lll_1" localSheetId="21" hidden="1">{"Minpmon",#N/A,FALSE,"Monthinput"}</definedName>
    <definedName name="lll_1" localSheetId="22" hidden="1">{"Minpmon",#N/A,FALSE,"Monthinput"}</definedName>
    <definedName name="lll_1" hidden="1">{"Minpmon",#N/A,FALSE,"Monthinput"}</definedName>
    <definedName name="lll_1_1" localSheetId="21" hidden="1">{"Minpmon",#N/A,FALSE,"Monthinput"}</definedName>
    <definedName name="lll_1_1" localSheetId="22" hidden="1">{"Minpmon",#N/A,FALSE,"Monthinput"}</definedName>
    <definedName name="lll_1_1" hidden="1">{"Minpmon",#N/A,FALSE,"Monthinput"}</definedName>
    <definedName name="lll_1_2" localSheetId="21" hidden="1">{"Minpmon",#N/A,FALSE,"Monthinput"}</definedName>
    <definedName name="lll_1_2" localSheetId="22" hidden="1">{"Minpmon",#N/A,FALSE,"Monthinput"}</definedName>
    <definedName name="lll_1_2" hidden="1">{"Minpmon",#N/A,FALSE,"Monthinput"}</definedName>
    <definedName name="lll_1_3" localSheetId="21" hidden="1">{"Minpmon",#N/A,FALSE,"Monthinput"}</definedName>
    <definedName name="lll_1_3" localSheetId="22" hidden="1">{"Minpmon",#N/A,FALSE,"Monthinput"}</definedName>
    <definedName name="lll_1_3" hidden="1">{"Minpmon",#N/A,FALSE,"Monthinput"}</definedName>
    <definedName name="lll_1_4" localSheetId="21" hidden="1">{"Minpmon",#N/A,FALSE,"Monthinput"}</definedName>
    <definedName name="lll_1_4" localSheetId="22" hidden="1">{"Minpmon",#N/A,FALSE,"Monthinput"}</definedName>
    <definedName name="lll_1_4" hidden="1">{"Minpmon",#N/A,FALSE,"Monthinput"}</definedName>
    <definedName name="lll_2" localSheetId="21" hidden="1">{"Minpmon",#N/A,FALSE,"Monthinput"}</definedName>
    <definedName name="lll_2" localSheetId="22" hidden="1">{"Minpmon",#N/A,FALSE,"Monthinput"}</definedName>
    <definedName name="lll_2" hidden="1">{"Minpmon",#N/A,FALSE,"Monthinput"}</definedName>
    <definedName name="lll_3" localSheetId="21" hidden="1">{"Minpmon",#N/A,FALSE,"Monthinput"}</definedName>
    <definedName name="lll_3" localSheetId="22" hidden="1">{"Minpmon",#N/A,FALSE,"Monthinput"}</definedName>
    <definedName name="lll_3" hidden="1">{"Minpmon",#N/A,FALSE,"Monthinput"}</definedName>
    <definedName name="lll_4" localSheetId="21" hidden="1">{"Minpmon",#N/A,FALSE,"Monthinput"}</definedName>
    <definedName name="lll_4" localSheetId="22" hidden="1">{"Minpmon",#N/A,FALSE,"Monthinput"}</definedName>
    <definedName name="lll_4" hidden="1">{"Minpmon",#N/A,FALSE,"Monthinput"}</definedName>
    <definedName name="llll" localSheetId="21" hidden="1">{"Minpmon",#N/A,FALSE,"Monthinput"}</definedName>
    <definedName name="llll" localSheetId="22" hidden="1">{"Minpmon",#N/A,FALSE,"Monthinput"}</definedName>
    <definedName name="llll" hidden="1">{"Minpmon",#N/A,FALSE,"Monthinput"}</definedName>
    <definedName name="llll_1" localSheetId="21" hidden="1">{"Minpmon",#N/A,FALSE,"Monthinput"}</definedName>
    <definedName name="llll_1" localSheetId="22" hidden="1">{"Minpmon",#N/A,FALSE,"Monthinput"}</definedName>
    <definedName name="llll_1" hidden="1">{"Minpmon",#N/A,FALSE,"Monthinput"}</definedName>
    <definedName name="llll_1_1" localSheetId="21" hidden="1">{"Minpmon",#N/A,FALSE,"Monthinput"}</definedName>
    <definedName name="llll_1_1" localSheetId="22" hidden="1">{"Minpmon",#N/A,FALSE,"Monthinput"}</definedName>
    <definedName name="llll_1_1" hidden="1">{"Minpmon",#N/A,FALSE,"Monthinput"}</definedName>
    <definedName name="llll_1_2" localSheetId="21" hidden="1">{"Minpmon",#N/A,FALSE,"Monthinput"}</definedName>
    <definedName name="llll_1_2" localSheetId="22" hidden="1">{"Minpmon",#N/A,FALSE,"Monthinput"}</definedName>
    <definedName name="llll_1_2" hidden="1">{"Minpmon",#N/A,FALSE,"Monthinput"}</definedName>
    <definedName name="llll_1_3" localSheetId="21" hidden="1">{"Minpmon",#N/A,FALSE,"Monthinput"}</definedName>
    <definedName name="llll_1_3" localSheetId="22" hidden="1">{"Minpmon",#N/A,FALSE,"Monthinput"}</definedName>
    <definedName name="llll_1_3" hidden="1">{"Minpmon",#N/A,FALSE,"Monthinput"}</definedName>
    <definedName name="llll_1_4" localSheetId="21" hidden="1">{"Minpmon",#N/A,FALSE,"Monthinput"}</definedName>
    <definedName name="llll_1_4" localSheetId="22" hidden="1">{"Minpmon",#N/A,FALSE,"Monthinput"}</definedName>
    <definedName name="llll_1_4" hidden="1">{"Minpmon",#N/A,FALSE,"Monthinput"}</definedName>
    <definedName name="llll_2" localSheetId="21" hidden="1">{"Minpmon",#N/A,FALSE,"Monthinput"}</definedName>
    <definedName name="llll_2" localSheetId="22" hidden="1">{"Minpmon",#N/A,FALSE,"Monthinput"}</definedName>
    <definedName name="llll_2" hidden="1">{"Minpmon",#N/A,FALSE,"Monthinput"}</definedName>
    <definedName name="llll_3" localSheetId="21" hidden="1">{"Minpmon",#N/A,FALSE,"Monthinput"}</definedName>
    <definedName name="llll_3" localSheetId="22" hidden="1">{"Minpmon",#N/A,FALSE,"Monthinput"}</definedName>
    <definedName name="llll_3" hidden="1">{"Minpmon",#N/A,FALSE,"Monthinput"}</definedName>
    <definedName name="llll_4" localSheetId="21" hidden="1">{"Minpmon",#N/A,FALSE,"Monthinput"}</definedName>
    <definedName name="llll_4" localSheetId="22" hidden="1">{"Minpmon",#N/A,FALSE,"Monthinput"}</definedName>
    <definedName name="llll_4" hidden="1">{"Minpmon",#N/A,FALSE,"Monthinput"}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hidden="1">{"Tab1",#N/A,FALSE,"P";"Tab2",#N/A,FALSE,"P"}</definedName>
    <definedName name="lllll_1" localSheetId="21" hidden="1">{"Tab1",#N/A,FALSE,"P";"Tab2",#N/A,FALSE,"P"}</definedName>
    <definedName name="lllll_1" localSheetId="22" hidden="1">{"Tab1",#N/A,FALSE,"P";"Tab2",#N/A,FALSE,"P"}</definedName>
    <definedName name="lllll_1" hidden="1">{"Tab1",#N/A,FALSE,"P";"Tab2",#N/A,FALSE,"P"}</definedName>
    <definedName name="lllll_1_1" localSheetId="21" hidden="1">{"Tab1",#N/A,FALSE,"P";"Tab2",#N/A,FALSE,"P"}</definedName>
    <definedName name="lllll_1_1" localSheetId="22" hidden="1">{"Tab1",#N/A,FALSE,"P";"Tab2",#N/A,FALSE,"P"}</definedName>
    <definedName name="lllll_1_1" hidden="1">{"Tab1",#N/A,FALSE,"P";"Tab2",#N/A,FALSE,"P"}</definedName>
    <definedName name="lllll_1_2" localSheetId="21" hidden="1">{"Tab1",#N/A,FALSE,"P";"Tab2",#N/A,FALSE,"P"}</definedName>
    <definedName name="lllll_1_2" localSheetId="22" hidden="1">{"Tab1",#N/A,FALSE,"P";"Tab2",#N/A,FALSE,"P"}</definedName>
    <definedName name="lllll_1_2" hidden="1">{"Tab1",#N/A,FALSE,"P";"Tab2",#N/A,FALSE,"P"}</definedName>
    <definedName name="lllll_1_3" localSheetId="21" hidden="1">{"Tab1",#N/A,FALSE,"P";"Tab2",#N/A,FALSE,"P"}</definedName>
    <definedName name="lllll_1_3" localSheetId="22" hidden="1">{"Tab1",#N/A,FALSE,"P";"Tab2",#N/A,FALSE,"P"}</definedName>
    <definedName name="lllll_1_3" hidden="1">{"Tab1",#N/A,FALSE,"P";"Tab2",#N/A,FALSE,"P"}</definedName>
    <definedName name="lllll_1_4" localSheetId="21" hidden="1">{"Tab1",#N/A,FALSE,"P";"Tab2",#N/A,FALSE,"P"}</definedName>
    <definedName name="lllll_1_4" localSheetId="22" hidden="1">{"Tab1",#N/A,FALSE,"P";"Tab2",#N/A,FALSE,"P"}</definedName>
    <definedName name="lllll_1_4" hidden="1">{"Tab1",#N/A,FALSE,"P";"Tab2",#N/A,FALSE,"P"}</definedName>
    <definedName name="lllll_2" localSheetId="21" hidden="1">{"Tab1",#N/A,FALSE,"P";"Tab2",#N/A,FALSE,"P"}</definedName>
    <definedName name="lllll_2" localSheetId="22" hidden="1">{"Tab1",#N/A,FALSE,"P";"Tab2",#N/A,FALSE,"P"}</definedName>
    <definedName name="lllll_2" hidden="1">{"Tab1",#N/A,FALSE,"P";"Tab2",#N/A,FALSE,"P"}</definedName>
    <definedName name="lllll_3" localSheetId="21" hidden="1">{"Tab1",#N/A,FALSE,"P";"Tab2",#N/A,FALSE,"P"}</definedName>
    <definedName name="lllll_3" localSheetId="22" hidden="1">{"Tab1",#N/A,FALSE,"P";"Tab2",#N/A,FALSE,"P"}</definedName>
    <definedName name="lllll_3" hidden="1">{"Tab1",#N/A,FALSE,"P";"Tab2",#N/A,FALSE,"P"}</definedName>
    <definedName name="lllll_4" localSheetId="21" hidden="1">{"Tab1",#N/A,FALSE,"P";"Tab2",#N/A,FALSE,"P"}</definedName>
    <definedName name="lllll_4" localSheetId="22" hidden="1">{"Tab1",#N/A,FALSE,"P";"Tab2",#N/A,FALSE,"P"}</definedName>
    <definedName name="lllll_4" hidden="1">{"Tab1",#N/A,FALSE,"P";"Tab2",#N/A,FALSE,"P"}</definedName>
    <definedName name="llllll" localSheetId="21" hidden="1">{"Minpmon",#N/A,FALSE,"Monthinput"}</definedName>
    <definedName name="llllll" localSheetId="22" hidden="1">{"Minpmon",#N/A,FALSE,"Monthinput"}</definedName>
    <definedName name="llllll" hidden="1">{"Minpmon",#N/A,FALSE,"Monthinput"}</definedName>
    <definedName name="llllll_1" localSheetId="21" hidden="1">{"Minpmon",#N/A,FALSE,"Monthinput"}</definedName>
    <definedName name="llllll_1" localSheetId="22" hidden="1">{"Minpmon",#N/A,FALSE,"Monthinput"}</definedName>
    <definedName name="llllll_1" hidden="1">{"Minpmon",#N/A,FALSE,"Monthinput"}</definedName>
    <definedName name="llllll_1_1" localSheetId="21" hidden="1">{"Minpmon",#N/A,FALSE,"Monthinput"}</definedName>
    <definedName name="llllll_1_1" localSheetId="22" hidden="1">{"Minpmon",#N/A,FALSE,"Monthinput"}</definedName>
    <definedName name="llllll_1_1" hidden="1">{"Minpmon",#N/A,FALSE,"Monthinput"}</definedName>
    <definedName name="llllll_1_2" localSheetId="21" hidden="1">{"Minpmon",#N/A,FALSE,"Monthinput"}</definedName>
    <definedName name="llllll_1_2" localSheetId="22" hidden="1">{"Minpmon",#N/A,FALSE,"Monthinput"}</definedName>
    <definedName name="llllll_1_2" hidden="1">{"Minpmon",#N/A,FALSE,"Monthinput"}</definedName>
    <definedName name="llllll_1_3" localSheetId="21" hidden="1">{"Minpmon",#N/A,FALSE,"Monthinput"}</definedName>
    <definedName name="llllll_1_3" localSheetId="22" hidden="1">{"Minpmon",#N/A,FALSE,"Monthinput"}</definedName>
    <definedName name="llllll_1_3" hidden="1">{"Minpmon",#N/A,FALSE,"Monthinput"}</definedName>
    <definedName name="llllll_1_4" localSheetId="21" hidden="1">{"Minpmon",#N/A,FALSE,"Monthinput"}</definedName>
    <definedName name="llllll_1_4" localSheetId="22" hidden="1">{"Minpmon",#N/A,FALSE,"Monthinput"}</definedName>
    <definedName name="llllll_1_4" hidden="1">{"Minpmon",#N/A,FALSE,"Monthinput"}</definedName>
    <definedName name="llllll_2" localSheetId="21" hidden="1">{"Minpmon",#N/A,FALSE,"Monthinput"}</definedName>
    <definedName name="llllll_2" localSheetId="22" hidden="1">{"Minpmon",#N/A,FALSE,"Monthinput"}</definedName>
    <definedName name="llllll_2" hidden="1">{"Minpmon",#N/A,FALSE,"Monthinput"}</definedName>
    <definedName name="llllll_3" localSheetId="21" hidden="1">{"Minpmon",#N/A,FALSE,"Monthinput"}</definedName>
    <definedName name="llllll_3" localSheetId="22" hidden="1">{"Minpmon",#N/A,FALSE,"Monthinput"}</definedName>
    <definedName name="llllll_3" hidden="1">{"Minpmon",#N/A,FALSE,"Monthinput"}</definedName>
    <definedName name="llllll_4" localSheetId="21" hidden="1">{"Minpmon",#N/A,FALSE,"Monthinput"}</definedName>
    <definedName name="llllll_4" localSheetId="22" hidden="1">{"Minpmon",#N/A,FALSE,"Monthinput"}</definedName>
    <definedName name="llllll_4" hidden="1">{"Minpmon",#N/A,FALSE,"Monthinput"}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21" hidden="1">{"Minpmon",#N/A,FALSE,"Monthinput"}</definedName>
    <definedName name="lllllllllllllllll" localSheetId="22" hidden="1">{"Minpmon",#N/A,FALSE,"Monthinput"}</definedName>
    <definedName name="lllllllllllllllll" hidden="1">{"Minpmon",#N/A,FALSE,"Monthinput"}</definedName>
    <definedName name="lllllllllllllllll_1" localSheetId="21" hidden="1">{"Minpmon",#N/A,FALSE,"Monthinput"}</definedName>
    <definedName name="lllllllllllllllll_1" localSheetId="22" hidden="1">{"Minpmon",#N/A,FALSE,"Monthinput"}</definedName>
    <definedName name="lllllllllllllllll_1" hidden="1">{"Minpmon",#N/A,FALSE,"Monthinput"}</definedName>
    <definedName name="lllllllllllllllll_1_1" localSheetId="21" hidden="1">{"Minpmon",#N/A,FALSE,"Monthinput"}</definedName>
    <definedName name="lllllllllllllllll_1_1" localSheetId="22" hidden="1">{"Minpmon",#N/A,FALSE,"Monthinput"}</definedName>
    <definedName name="lllllllllllllllll_1_1" hidden="1">{"Minpmon",#N/A,FALSE,"Monthinput"}</definedName>
    <definedName name="lllllllllllllllll_1_2" localSheetId="21" hidden="1">{"Minpmon",#N/A,FALSE,"Monthinput"}</definedName>
    <definedName name="lllllllllllllllll_1_2" localSheetId="22" hidden="1">{"Minpmon",#N/A,FALSE,"Monthinput"}</definedName>
    <definedName name="lllllllllllllllll_1_2" hidden="1">{"Minpmon",#N/A,FALSE,"Monthinput"}</definedName>
    <definedName name="lllllllllllllllll_1_3" localSheetId="21" hidden="1">{"Minpmon",#N/A,FALSE,"Monthinput"}</definedName>
    <definedName name="lllllllllllllllll_1_3" localSheetId="22" hidden="1">{"Minpmon",#N/A,FALSE,"Monthinput"}</definedName>
    <definedName name="lllllllllllllllll_1_3" hidden="1">{"Minpmon",#N/A,FALSE,"Monthinput"}</definedName>
    <definedName name="lllllllllllllllll_1_4" localSheetId="21" hidden="1">{"Minpmon",#N/A,FALSE,"Monthinput"}</definedName>
    <definedName name="lllllllllllllllll_1_4" localSheetId="22" hidden="1">{"Minpmon",#N/A,FALSE,"Monthinput"}</definedName>
    <definedName name="lllllllllllllllll_1_4" hidden="1">{"Minpmon",#N/A,FALSE,"Monthinput"}</definedName>
    <definedName name="lllllllllllllllll_2" localSheetId="21" hidden="1">{"Minpmon",#N/A,FALSE,"Monthinput"}</definedName>
    <definedName name="lllllllllllllllll_2" localSheetId="22" hidden="1">{"Minpmon",#N/A,FALSE,"Monthinput"}</definedName>
    <definedName name="lllllllllllllllll_2" hidden="1">{"Minpmon",#N/A,FALSE,"Monthinput"}</definedName>
    <definedName name="lllllllllllllllll_3" localSheetId="21" hidden="1">{"Minpmon",#N/A,FALSE,"Monthinput"}</definedName>
    <definedName name="lllllllllllllllll_3" localSheetId="22" hidden="1">{"Minpmon",#N/A,FALSE,"Monthinput"}</definedName>
    <definedName name="lllllllllllllllll_3" hidden="1">{"Minpmon",#N/A,FALSE,"Monthinput"}</definedName>
    <definedName name="lllllllllllllllll_4" localSheetId="21" hidden="1">{"Minpmon",#N/A,FALSE,"Monthinput"}</definedName>
    <definedName name="lllllllllllllllll_4" localSheetId="22" hidden="1">{"Minpmon",#N/A,FALSE,"Monthinput"}</definedName>
    <definedName name="lllllllllllllllll_4" hidden="1">{"Minpmon",#N/A,FALSE,"Monthinput"}</definedName>
    <definedName name="LMR_1" localSheetId="22">#REF!</definedName>
    <definedName name="LMR_1">[50]Base!#REF!</definedName>
    <definedName name="LMRD" localSheetId="22">#REF!</definedName>
    <definedName name="LMRD">[50]Base!#REF!</definedName>
    <definedName name="LMRD_1" localSheetId="22">#REF!</definedName>
    <definedName name="LMRD_1">[50]Base!#REF!</definedName>
    <definedName name="Loan_Amount" localSheetId="21">#REF!</definedName>
    <definedName name="Loan_Amount" localSheetId="22">#REF!</definedName>
    <definedName name="Loan_Amount">#REF!</definedName>
    <definedName name="Loan_Start" localSheetId="21">#REF!</definedName>
    <definedName name="Loan_Start" localSheetId="22">#REF!</definedName>
    <definedName name="Loan_Start">#REF!</definedName>
    <definedName name="Loan_Years" localSheetId="21">#REF!</definedName>
    <definedName name="Loan_Years" localSheetId="22">#REF!</definedName>
    <definedName name="Loan_Years">#REF!</definedName>
    <definedName name="LONAB96" localSheetId="21">#REF!</definedName>
    <definedName name="LONAB96" localSheetId="22">#REF!</definedName>
    <definedName name="LONAB96">#REF!</definedName>
    <definedName name="Low_external" localSheetId="21">#REF!</definedName>
    <definedName name="Low_external" localSheetId="22">#REF!</definedName>
    <definedName name="Low_external">#REF!</definedName>
    <definedName name="Low_fiscal" localSheetId="21">#REF!</definedName>
    <definedName name="Low_fiscal" localSheetId="22">#REF!</definedName>
    <definedName name="Low_fiscal">#REF!</definedName>
    <definedName name="Low_growth_extended" localSheetId="21">#REF!</definedName>
    <definedName name="Low_growth_extended" localSheetId="22">#REF!</definedName>
    <definedName name="Low_growth_extended">#REF!</definedName>
    <definedName name="Low_growth_summary" localSheetId="21">#REF!</definedName>
    <definedName name="Low_growth_summary" localSheetId="22">#REF!</definedName>
    <definedName name="Low_growth_summary">#REF!</definedName>
    <definedName name="Low_monetary" localSheetId="21">#REF!</definedName>
    <definedName name="Low_monetary" localSheetId="22">#REF!</definedName>
    <definedName name="Low_monetary">#REF!</definedName>
    <definedName name="Low_real" localSheetId="21">#REF!</definedName>
    <definedName name="Low_real" localSheetId="22">#REF!</definedName>
    <definedName name="Low_real">#REF!</definedName>
    <definedName name="Low_summary" localSheetId="21">#REF!</definedName>
    <definedName name="Low_summary" localSheetId="22">#REF!</definedName>
    <definedName name="Low_summary">#REF!</definedName>
    <definedName name="LP" localSheetId="22">#REF!</definedName>
    <definedName name="LP">[50]Base!$BK1</definedName>
    <definedName name="lp_1" localSheetId="21">[50]Base!#REF!</definedName>
    <definedName name="lp_1" localSheetId="22">#REF!</definedName>
    <definedName name="lp_1">[50]Base!$BK1048576</definedName>
    <definedName name="LPESP" localSheetId="21">[50]Base!#REF!</definedName>
    <definedName name="LPESP" localSheetId="22">#REF!</definedName>
    <definedName name="LPESP">[50]Base!#REF!</definedName>
    <definedName name="LPESPF" localSheetId="21">[50]Base!#REF!</definedName>
    <definedName name="LPESPF" localSheetId="22">#REF!</definedName>
    <definedName name="LPESPF">[50]Base!#REF!</definedName>
    <definedName name="LPM" localSheetId="22">#REF!</definedName>
    <definedName name="LPM">[50]Base!$BM1</definedName>
    <definedName name="LPMC" localSheetId="22">#REF!</definedName>
    <definedName name="LPMC">[50]Base!$BP1</definedName>
    <definedName name="lpmc_1" localSheetId="21">[50]Base!#REF!</definedName>
    <definedName name="lpmc_1" localSheetId="22">#REF!</definedName>
    <definedName name="lpmc_1">[50]Base!$BP1048576</definedName>
    <definedName name="lpmdoll" localSheetId="22">#REF!</definedName>
    <definedName name="lpmdoll">[50]Base!$BN1</definedName>
    <definedName name="lpopoiuo" localSheetId="21" hidden="1">{"Tab1",#N/A,FALSE,"P";"Tab2",#N/A,FALSE,"P"}</definedName>
    <definedName name="lpopoiuo" localSheetId="22" hidden="1">{"Tab1",#N/A,FALSE,"P";"Tab2",#N/A,FALSE,"P"}</definedName>
    <definedName name="lpopoiuo" hidden="1">{"Tab1",#N/A,FALSE,"P";"Tab2",#N/A,FALSE,"P"}</definedName>
    <definedName name="lpopoiuo_1" localSheetId="21" hidden="1">{"Tab1",#N/A,FALSE,"P";"Tab2",#N/A,FALSE,"P"}</definedName>
    <definedName name="lpopoiuo_1" localSheetId="22" hidden="1">{"Tab1",#N/A,FALSE,"P";"Tab2",#N/A,FALSE,"P"}</definedName>
    <definedName name="lpopoiuo_1" hidden="1">{"Tab1",#N/A,FALSE,"P";"Tab2",#N/A,FALSE,"P"}</definedName>
    <definedName name="lpopoiuo_1_1" localSheetId="21" hidden="1">{"Tab1",#N/A,FALSE,"P";"Tab2",#N/A,FALSE,"P"}</definedName>
    <definedName name="lpopoiuo_1_1" localSheetId="22" hidden="1">{"Tab1",#N/A,FALSE,"P";"Tab2",#N/A,FALSE,"P"}</definedName>
    <definedName name="lpopoiuo_1_1" hidden="1">{"Tab1",#N/A,FALSE,"P";"Tab2",#N/A,FALSE,"P"}</definedName>
    <definedName name="lpopoiuo_1_2" localSheetId="21" hidden="1">{"Tab1",#N/A,FALSE,"P";"Tab2",#N/A,FALSE,"P"}</definedName>
    <definedName name="lpopoiuo_1_2" localSheetId="22" hidden="1">{"Tab1",#N/A,FALSE,"P";"Tab2",#N/A,FALSE,"P"}</definedName>
    <definedName name="lpopoiuo_1_2" hidden="1">{"Tab1",#N/A,FALSE,"P";"Tab2",#N/A,FALSE,"P"}</definedName>
    <definedName name="lpopoiuo_1_3" localSheetId="21" hidden="1">{"Tab1",#N/A,FALSE,"P";"Tab2",#N/A,FALSE,"P"}</definedName>
    <definedName name="lpopoiuo_1_3" localSheetId="22" hidden="1">{"Tab1",#N/A,FALSE,"P";"Tab2",#N/A,FALSE,"P"}</definedName>
    <definedName name="lpopoiuo_1_3" hidden="1">{"Tab1",#N/A,FALSE,"P";"Tab2",#N/A,FALSE,"P"}</definedName>
    <definedName name="lpopoiuo_1_4" localSheetId="21" hidden="1">{"Tab1",#N/A,FALSE,"P";"Tab2",#N/A,FALSE,"P"}</definedName>
    <definedName name="lpopoiuo_1_4" localSheetId="22" hidden="1">{"Tab1",#N/A,FALSE,"P";"Tab2",#N/A,FALSE,"P"}</definedName>
    <definedName name="lpopoiuo_1_4" hidden="1">{"Tab1",#N/A,FALSE,"P";"Tab2",#N/A,FALSE,"P"}</definedName>
    <definedName name="lpopoiuo_2" localSheetId="21" hidden="1">{"Tab1",#N/A,FALSE,"P";"Tab2",#N/A,FALSE,"P"}</definedName>
    <definedName name="lpopoiuo_2" localSheetId="22" hidden="1">{"Tab1",#N/A,FALSE,"P";"Tab2",#N/A,FALSE,"P"}</definedName>
    <definedName name="lpopoiuo_2" hidden="1">{"Tab1",#N/A,FALSE,"P";"Tab2",#N/A,FALSE,"P"}</definedName>
    <definedName name="lpopoiuo_3" localSheetId="21" hidden="1">{"Tab1",#N/A,FALSE,"P";"Tab2",#N/A,FALSE,"P"}</definedName>
    <definedName name="lpopoiuo_3" localSheetId="22" hidden="1">{"Tab1",#N/A,FALSE,"P";"Tab2",#N/A,FALSE,"P"}</definedName>
    <definedName name="lpopoiuo_3" hidden="1">{"Tab1",#N/A,FALSE,"P";"Tab2",#N/A,FALSE,"P"}</definedName>
    <definedName name="lpopoiuo_4" localSheetId="21" hidden="1">{"Tab1",#N/A,FALSE,"P";"Tab2",#N/A,FALSE,"P"}</definedName>
    <definedName name="lpopoiuo_4" localSheetId="22" hidden="1">{"Tab1",#N/A,FALSE,"P";"Tab2",#N/A,FALSE,"P"}</definedName>
    <definedName name="lpopoiuo_4" hidden="1">{"Tab1",#N/A,FALSE,"P";"Tab2",#N/A,FALSE,"P"}</definedName>
    <definedName name="LPX" localSheetId="22">#REF!</definedName>
    <definedName name="LPX">[50]Base!$BR1</definedName>
    <definedName name="LPY" localSheetId="22">#REF!</definedName>
    <definedName name="LPY">[50]Base!$BT1</definedName>
    <definedName name="lsdlfj7" hidden="1">{"mt1",#N/A,FALSE,"Debt";"mt2",#N/A,FALSE,"Debt";"mt3",#N/A,FALSE,"Debt";"mt4",#N/A,FALSE,"Debt";"mt5",#N/A,FALSE,"Debt";"mt6",#N/A,FALSE,"Debt";"mt7",#N/A,FALSE,"Debt"}</definedName>
    <definedName name="LT" localSheetId="22">#REF!</definedName>
    <definedName name="LT">[50]Base!$BV1</definedName>
    <definedName name="lta" localSheetId="21" hidden="1">{"Riqfin97",#N/A,FALSE,"Tran";"Riqfinpro",#N/A,FALSE,"Tran"}</definedName>
    <definedName name="lta" localSheetId="22" hidden="1">{"Riqfin97",#N/A,FALSE,"Tran";"Riqfinpro",#N/A,FALSE,"Tran"}</definedName>
    <definedName name="lta" hidden="1">{"Riqfin97",#N/A,FALSE,"Tran";"Riqfinpro",#N/A,FALSE,"Tran"}</definedName>
    <definedName name="LTC" localSheetId="21">#REF!</definedName>
    <definedName name="LTC" localSheetId="22">#REF!</definedName>
    <definedName name="LTC">#REF!</definedName>
    <definedName name="LTcirr" localSheetId="21">#REF!</definedName>
    <definedName name="LTcirr" localSheetId="22">#REF!</definedName>
    <definedName name="LTcirr">#REF!</definedName>
    <definedName name="LTCR" localSheetId="22">#REF!</definedName>
    <definedName name="LTCR">[50]Base!$BY1</definedName>
    <definedName name="LTCRM" localSheetId="21">[50]Base!#REF!</definedName>
    <definedName name="LTCRM" localSheetId="22">#REF!</definedName>
    <definedName name="LTCRM">[50]Base!#REF!</definedName>
    <definedName name="LTF" localSheetId="21">[50]Base!#REF!</definedName>
    <definedName name="LTF" localSheetId="22">#REF!</definedName>
    <definedName name="LTF">[50]Base!#REF!</definedName>
    <definedName name="LTr" localSheetId="21">#REF!</definedName>
    <definedName name="LTr" localSheetId="22">#REF!</definedName>
    <definedName name="LTr">#REF!</definedName>
    <definedName name="LUGAR" localSheetId="1">'[6]prog-2003'!#REF!</definedName>
    <definedName name="LUGAR" localSheetId="21">'[7]prog-2003'!#REF!</definedName>
    <definedName name="LUGAR" localSheetId="22">#REF!</definedName>
    <definedName name="LUGAR">'[7]prog-2003'!#REF!</definedName>
    <definedName name="LULCM" localSheetId="22">#REF!</definedName>
    <definedName name="LULCM">[42]Q3!$E$36:$AH$36</definedName>
    <definedName name="LUR" localSheetId="22">#REF!</definedName>
    <definedName name="LUR">[42]Q3!$E$16:$AH$16</definedName>
    <definedName name="LX" localSheetId="22">#REF!</definedName>
    <definedName name="LX">[50]Base!$BZ1</definedName>
    <definedName name="lx_1" localSheetId="21">[50]Base!#REF!</definedName>
    <definedName name="lx_1" localSheetId="22">#REF!</definedName>
    <definedName name="lx_1">[50]Base!$BZ1048576</definedName>
    <definedName name="LY" localSheetId="22">#REF!</definedName>
    <definedName name="LY">[50]Base!$CB1</definedName>
    <definedName name="LYCTE" localSheetId="22">#REF!</definedName>
    <definedName name="LYCTE">[50]Base!$CE1</definedName>
    <definedName name="Lyon" localSheetId="22">#REF!</definedName>
    <definedName name="Lyon">[124]C!$O$1</definedName>
    <definedName name="M" localSheetId="21">[50]Base!#REF!</definedName>
    <definedName name="M" localSheetId="22">#REF!</definedName>
    <definedName name="M">[50]Base!#REF!</definedName>
    <definedName name="macario" localSheetId="21">#REF!</definedName>
    <definedName name="macario" localSheetId="22">#REF!</definedName>
    <definedName name="macario">#REF!</definedName>
    <definedName name="MACRO" localSheetId="21">#REF!</definedName>
    <definedName name="MACRO" localSheetId="22">#REF!</definedName>
    <definedName name="MACRO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INPUT" localSheetId="21">#REF!</definedName>
    <definedName name="MACROINPUT" localSheetId="22">#REF!</definedName>
    <definedName name="MACROINPUT">#REF!</definedName>
    <definedName name="MACROS" localSheetId="1">'[6]prog-2003'!#REF!</definedName>
    <definedName name="MACROS" localSheetId="21">'[7]prog-2003'!#REF!</definedName>
    <definedName name="MACROS" localSheetId="22">#REF!</definedName>
    <definedName name="MACROS">'[7]prog-2003'!#REF!</definedName>
    <definedName name="magy" localSheetId="22">#REF!</definedName>
    <definedName name="magy">[125]Claves!#REF!</definedName>
    <definedName name="Malaysia" localSheetId="21">#REF!</definedName>
    <definedName name="Malaysia" localSheetId="22">#REF!</definedName>
    <definedName name="Malaysia">#REF!</definedName>
    <definedName name="mar" localSheetId="21">[10]Programa!#REF!</definedName>
    <definedName name="mar" localSheetId="22">#REF!</definedName>
    <definedName name="mar">[10]Programa!#REF!</definedName>
    <definedName name="MARI" localSheetId="21">#REF!</definedName>
    <definedName name="MARI" localSheetId="22">#REF!</definedName>
    <definedName name="MARI">#REF!</definedName>
    <definedName name="MAT4_1" localSheetId="21" hidden="1">{"'para SB'!$A$1420:$F$1479"}</definedName>
    <definedName name="MAT4_1" localSheetId="22" hidden="1">{"'para SB'!$A$1420:$F$1479"}</definedName>
    <definedName name="MAT4_1" hidden="1">{"'para SB'!$A$1420:$F$1479"}</definedName>
    <definedName name="MAT4_1_1" localSheetId="21" hidden="1">{"'para SB'!$A$1420:$F$1479"}</definedName>
    <definedName name="MAT4_1_1" localSheetId="22" hidden="1">{"'para SB'!$A$1420:$F$1479"}</definedName>
    <definedName name="MAT4_1_1" hidden="1">{"'para SB'!$A$1420:$F$1479"}</definedName>
    <definedName name="MAT4_1_1_1" localSheetId="21" hidden="1">{"'para SB'!$A$1420:$F$1479"}</definedName>
    <definedName name="MAT4_1_1_1" localSheetId="22" hidden="1">{"'para SB'!$A$1420:$F$1479"}</definedName>
    <definedName name="MAT4_1_1_1" hidden="1">{"'para SB'!$A$1420:$F$1479"}</definedName>
    <definedName name="MAT4_1_1_2" localSheetId="21" hidden="1">{"'para SB'!$A$1420:$F$1479"}</definedName>
    <definedName name="MAT4_1_1_2" localSheetId="22" hidden="1">{"'para SB'!$A$1420:$F$1479"}</definedName>
    <definedName name="MAT4_1_1_2" hidden="1">{"'para SB'!$A$1420:$F$1479"}</definedName>
    <definedName name="MAT4_1_1_3" localSheetId="21" hidden="1">{"'para SB'!$A$1420:$F$1479"}</definedName>
    <definedName name="MAT4_1_1_3" localSheetId="22" hidden="1">{"'para SB'!$A$1420:$F$1479"}</definedName>
    <definedName name="MAT4_1_1_3" hidden="1">{"'para SB'!$A$1420:$F$1479"}</definedName>
    <definedName name="MAT4_1_1_4" localSheetId="21" hidden="1">{"'para SB'!$A$1420:$F$1479"}</definedName>
    <definedName name="MAT4_1_1_4" localSheetId="22" hidden="1">{"'para SB'!$A$1420:$F$1479"}</definedName>
    <definedName name="MAT4_1_1_4" hidden="1">{"'para SB'!$A$1420:$F$1479"}</definedName>
    <definedName name="MAT4_1_2" localSheetId="21" hidden="1">{"'para SB'!$A$1420:$F$1479"}</definedName>
    <definedName name="MAT4_1_2" localSheetId="22" hidden="1">{"'para SB'!$A$1420:$F$1479"}</definedName>
    <definedName name="MAT4_1_2" hidden="1">{"'para SB'!$A$1420:$F$1479"}</definedName>
    <definedName name="MAT4_1_3" localSheetId="21" hidden="1">{"'para SB'!$A$1420:$F$1479"}</definedName>
    <definedName name="MAT4_1_3" localSheetId="22" hidden="1">{"'para SB'!$A$1420:$F$1479"}</definedName>
    <definedName name="MAT4_1_3" hidden="1">{"'para SB'!$A$1420:$F$1479"}</definedName>
    <definedName name="MAT4_1_4" localSheetId="21" hidden="1">{"'para SB'!$A$1420:$F$1479"}</definedName>
    <definedName name="MAT4_1_4" localSheetId="22" hidden="1">{"'para SB'!$A$1420:$F$1479"}</definedName>
    <definedName name="MAT4_1_4" hidden="1">{"'para SB'!$A$1420:$F$1479"}</definedName>
    <definedName name="MAT4_2" localSheetId="21" hidden="1">{"'para SB'!$A$1420:$F$1479"}</definedName>
    <definedName name="MAT4_2" localSheetId="22" hidden="1">{"'para SB'!$A$1420:$F$1479"}</definedName>
    <definedName name="MAT4_2" hidden="1">{"'para SB'!$A$1420:$F$1479"}</definedName>
    <definedName name="MAT4_2_1" localSheetId="21" hidden="1">{"'para SB'!$A$1420:$F$1479"}</definedName>
    <definedName name="MAT4_2_1" localSheetId="22" hidden="1">{"'para SB'!$A$1420:$F$1479"}</definedName>
    <definedName name="MAT4_2_1" hidden="1">{"'para SB'!$A$1420:$F$1479"}</definedName>
    <definedName name="MAT4_2_2" localSheetId="21" hidden="1">{"'para SB'!$A$1420:$F$1479"}</definedName>
    <definedName name="MAT4_2_2" localSheetId="22" hidden="1">{"'para SB'!$A$1420:$F$1479"}</definedName>
    <definedName name="MAT4_2_2" hidden="1">{"'para SB'!$A$1420:$F$1479"}</definedName>
    <definedName name="MAT4_2_3" localSheetId="21" hidden="1">{"'para SB'!$A$1420:$F$1479"}</definedName>
    <definedName name="MAT4_2_3" localSheetId="22" hidden="1">{"'para SB'!$A$1420:$F$1479"}</definedName>
    <definedName name="MAT4_2_3" hidden="1">{"'para SB'!$A$1420:$F$1479"}</definedName>
    <definedName name="MAT4_2_4" localSheetId="21" hidden="1">{"'para SB'!$A$1420:$F$1479"}</definedName>
    <definedName name="MAT4_2_4" localSheetId="22" hidden="1">{"'para SB'!$A$1420:$F$1479"}</definedName>
    <definedName name="MAT4_2_4" hidden="1">{"'para SB'!$A$1420:$F$1479"}</definedName>
    <definedName name="MAT4_3" localSheetId="21" hidden="1">{"'para SB'!$A$1420:$F$1479"}</definedName>
    <definedName name="MAT4_3" localSheetId="22" hidden="1">{"'para SB'!$A$1420:$F$1479"}</definedName>
    <definedName name="MAT4_3" hidden="1">{"'para SB'!$A$1420:$F$1479"}</definedName>
    <definedName name="MAT4_4" localSheetId="21" hidden="1">{"'para SB'!$A$1420:$F$1479"}</definedName>
    <definedName name="MAT4_4" localSheetId="22" hidden="1">{"'para SB'!$A$1420:$F$1479"}</definedName>
    <definedName name="MAT4_4" hidden="1">{"'para SB'!$A$1420:$F$1479"}</definedName>
    <definedName name="MAT4_5" localSheetId="21" hidden="1">{"'para SB'!$A$1420:$F$1479"}</definedName>
    <definedName name="MAT4_5" localSheetId="22" hidden="1">{"'para SB'!$A$1420:$F$1479"}</definedName>
    <definedName name="MAT4_5" hidden="1">{"'para SB'!$A$1420:$F$1479"}</definedName>
    <definedName name="MATRICULA" localSheetId="21">#REF!</definedName>
    <definedName name="MATRICULA" localSheetId="22">#REF!</definedName>
    <definedName name="MATRICULA">#REF!</definedName>
    <definedName name="MatrizD.41" localSheetId="21">#REF!</definedName>
    <definedName name="MatrizD.41" localSheetId="22">#REF!</definedName>
    <definedName name="MatrizD.41">#REF!</definedName>
    <definedName name="MatrizD.421" localSheetId="21">#REF!</definedName>
    <definedName name="MatrizD.421" localSheetId="22">#REF!</definedName>
    <definedName name="MatrizD.421">#REF!</definedName>
    <definedName name="MatrizD.422" localSheetId="21">#REF!</definedName>
    <definedName name="MatrizD.422" localSheetId="22">#REF!</definedName>
    <definedName name="MatrizD.422">#REF!</definedName>
    <definedName name="MatrizD.43" localSheetId="21">#REF!</definedName>
    <definedName name="MatrizD.43" localSheetId="22">#REF!</definedName>
    <definedName name="MatrizD.43">#REF!</definedName>
    <definedName name="MatrizD.45" localSheetId="21">#REF!</definedName>
    <definedName name="MatrizD.45" localSheetId="22">#REF!</definedName>
    <definedName name="MatrizD.45">#REF!</definedName>
    <definedName name="MatrizD.7" localSheetId="21">#REF!</definedName>
    <definedName name="MatrizD.7" localSheetId="22">#REF!</definedName>
    <definedName name="MatrizD.7">#REF!</definedName>
    <definedName name="MatrizD.9" localSheetId="21">#REF!</definedName>
    <definedName name="MatrizD.9" localSheetId="22">#REF!</definedName>
    <definedName name="MatrizD.9">#REF!</definedName>
    <definedName name="MatrizF.211" localSheetId="21">#REF!</definedName>
    <definedName name="MatrizF.211" localSheetId="22">#REF!</definedName>
    <definedName name="MatrizF.211">#REF!</definedName>
    <definedName name="MatrizF.212" localSheetId="21">#REF!</definedName>
    <definedName name="MatrizF.212" localSheetId="22">#REF!</definedName>
    <definedName name="MatrizF.212">#REF!</definedName>
    <definedName name="MatrizF.2211" localSheetId="21">#REF!</definedName>
    <definedName name="MatrizF.2211" localSheetId="22">#REF!</definedName>
    <definedName name="MatrizF.2211">#REF!</definedName>
    <definedName name="MatrizF.2212..." localSheetId="21">#REF!</definedName>
    <definedName name="MatrizF.2212..." localSheetId="22">#REF!</definedName>
    <definedName name="MatrizF.2212...">#REF!</definedName>
    <definedName name="MatrizF.2311" localSheetId="21">#REF!</definedName>
    <definedName name="MatrizF.2311" localSheetId="22">#REF!</definedName>
    <definedName name="MatrizF.2311">#REF!</definedName>
    <definedName name="MatrizF.2312..." localSheetId="21">#REF!</definedName>
    <definedName name="MatrizF.2312..." localSheetId="22">#REF!</definedName>
    <definedName name="MatrizF.2312...">#REF!</definedName>
    <definedName name="MatrizF.2411" localSheetId="21">#REF!</definedName>
    <definedName name="MatrizF.2411" localSheetId="22">#REF!</definedName>
    <definedName name="MatrizF.2411">#REF!</definedName>
    <definedName name="MatrizF.2412..." localSheetId="21">#REF!</definedName>
    <definedName name="MatrizF.2412..." localSheetId="22">#REF!</definedName>
    <definedName name="MatrizF.2412...">#REF!</definedName>
    <definedName name="MatrizF.2911" localSheetId="21">#REF!</definedName>
    <definedName name="MatrizF.2911" localSheetId="22">#REF!</definedName>
    <definedName name="MatrizF.2911">#REF!</definedName>
    <definedName name="MatrizF.2912..." localSheetId="21">#REF!</definedName>
    <definedName name="MatrizF.2912..." localSheetId="22">#REF!</definedName>
    <definedName name="MatrizF.2912...">#REF!</definedName>
    <definedName name="MatrizF.311" localSheetId="21">#REF!</definedName>
    <definedName name="MatrizF.311" localSheetId="22">#REF!</definedName>
    <definedName name="MatrizF.311">#REF!</definedName>
    <definedName name="MatrizF.312" localSheetId="21">#REF!</definedName>
    <definedName name="MatrizF.312" localSheetId="22">#REF!</definedName>
    <definedName name="MatrizF.312">#REF!</definedName>
    <definedName name="MatrizF.313" localSheetId="21">#REF!</definedName>
    <definedName name="MatrizF.313" localSheetId="22">#REF!</definedName>
    <definedName name="MatrizF.313">#REF!</definedName>
    <definedName name="MatrizF.31411" localSheetId="21">#REF!</definedName>
    <definedName name="MatrizF.31411" localSheetId="22">#REF!</definedName>
    <definedName name="MatrizF.31411">#REF!</definedName>
    <definedName name="MatrizF.31412..." localSheetId="21">#REF!</definedName>
    <definedName name="MatrizF.31412..." localSheetId="22">#REF!</definedName>
    <definedName name="MatrizF.31412...">#REF!</definedName>
    <definedName name="MatrizF.31911" localSheetId="21">#REF!</definedName>
    <definedName name="MatrizF.31911" localSheetId="22">#REF!</definedName>
    <definedName name="MatrizF.31911">#REF!</definedName>
    <definedName name="MatrizF.31912..." localSheetId="21">#REF!</definedName>
    <definedName name="MatrizF.31912..." localSheetId="22">#REF!</definedName>
    <definedName name="MatrizF.31912...">#REF!</definedName>
    <definedName name="MatrizF.321" localSheetId="21">#REF!</definedName>
    <definedName name="MatrizF.321" localSheetId="22">#REF!</definedName>
    <definedName name="MatrizF.321">#REF!</definedName>
    <definedName name="MatrizF.322" localSheetId="21">#REF!</definedName>
    <definedName name="MatrizF.322" localSheetId="22">#REF!</definedName>
    <definedName name="MatrizF.322">#REF!</definedName>
    <definedName name="MatrizF.323" localSheetId="21">#REF!</definedName>
    <definedName name="MatrizF.323" localSheetId="22">#REF!</definedName>
    <definedName name="MatrizF.323">#REF!</definedName>
    <definedName name="MatrizF.32411" localSheetId="21">#REF!</definedName>
    <definedName name="MatrizF.32411" localSheetId="22">#REF!</definedName>
    <definedName name="MatrizF.32411">#REF!</definedName>
    <definedName name="MatrizF.32412..." localSheetId="21">#REF!</definedName>
    <definedName name="MatrizF.32412..." localSheetId="22">#REF!</definedName>
    <definedName name="MatrizF.32412...">#REF!</definedName>
    <definedName name="MatrizF.32911" localSheetId="21">#REF!</definedName>
    <definedName name="MatrizF.32911" localSheetId="22">#REF!</definedName>
    <definedName name="MatrizF.32911">#REF!</definedName>
    <definedName name="MatrizF.32912..." localSheetId="21">#REF!</definedName>
    <definedName name="MatrizF.32912..." localSheetId="22">#REF!</definedName>
    <definedName name="MatrizF.32912...">#REF!</definedName>
    <definedName name="MatrizF.4111..." localSheetId="21">#REF!</definedName>
    <definedName name="MatrizF.4111..." localSheetId="22">#REF!</definedName>
    <definedName name="MatrizF.4111...">#REF!</definedName>
    <definedName name="MatrizF.4112..." localSheetId="21">#REF!</definedName>
    <definedName name="MatrizF.4112..." localSheetId="22">#REF!</definedName>
    <definedName name="MatrizF.4112...">#REF!</definedName>
    <definedName name="MatrizF.4211..." localSheetId="21">#REF!</definedName>
    <definedName name="MatrizF.4211..." localSheetId="22">#REF!</definedName>
    <definedName name="MatrizF.4211...">#REF!</definedName>
    <definedName name="MatrizF.4212..." localSheetId="21">#REF!</definedName>
    <definedName name="MatrizF.4212..." localSheetId="22">#REF!</definedName>
    <definedName name="MatrizF.4212...">#REF!</definedName>
    <definedName name="MatrizF.51" localSheetId="21">#REF!</definedName>
    <definedName name="MatrizF.51" localSheetId="22">#REF!</definedName>
    <definedName name="MatrizF.51">#REF!</definedName>
    <definedName name="MatrizF.52" localSheetId="21">#REF!</definedName>
    <definedName name="MatrizF.52" localSheetId="22">#REF!</definedName>
    <definedName name="MatrizF.52">#REF!</definedName>
    <definedName name="MatrizF.53" localSheetId="21">#REF!</definedName>
    <definedName name="MatrizF.53" localSheetId="22">#REF!</definedName>
    <definedName name="MatrizF.53">#REF!</definedName>
    <definedName name="MatrizF.711" localSheetId="21">#REF!</definedName>
    <definedName name="MatrizF.711" localSheetId="22">#REF!</definedName>
    <definedName name="MatrizF.711">#REF!</definedName>
    <definedName name="MatrizF.712" localSheetId="21">#REF!</definedName>
    <definedName name="MatrizF.712" localSheetId="22">#REF!</definedName>
    <definedName name="MatrizF.712">#REF!</definedName>
    <definedName name="MatrizF.79" localSheetId="21">#REF!</definedName>
    <definedName name="MatrizF.79" localSheetId="22">#REF!</definedName>
    <definedName name="MatrizF.79">#REF!</definedName>
    <definedName name="Maturity_IDA" localSheetId="21">#REF!</definedName>
    <definedName name="Maturity_IDA" localSheetId="22">#REF!</definedName>
    <definedName name="Maturity_IDA">#REF!</definedName>
    <definedName name="Maturity_IDA1">#REF!</definedName>
    <definedName name="Maturity_NC" localSheetId="21">#REF!</definedName>
    <definedName name="Maturity_NC" localSheetId="22">#REF!</definedName>
    <definedName name="Maturity_NC">#REF!</definedName>
    <definedName name="maxe1" localSheetId="21">#REF!</definedName>
    <definedName name="maxe1" localSheetId="22">#REF!</definedName>
    <definedName name="maxe1">#REF!</definedName>
    <definedName name="maxe2" localSheetId="21">#REF!</definedName>
    <definedName name="maxe2" localSheetId="22">#REF!</definedName>
    <definedName name="maxe2">#REF!</definedName>
    <definedName name="maxf1" localSheetId="21">#REF!</definedName>
    <definedName name="maxf1" localSheetId="22">#REF!</definedName>
    <definedName name="maxf1">#REF!</definedName>
    <definedName name="maxf2" localSheetId="21">#REF!</definedName>
    <definedName name="maxf2" localSheetId="22">#REF!</definedName>
    <definedName name="maxf2">#REF!</definedName>
    <definedName name="maxp1" localSheetId="21">#REF!</definedName>
    <definedName name="maxp1" localSheetId="22">#REF!</definedName>
    <definedName name="maxp1">#REF!</definedName>
    <definedName name="maxp2" localSheetId="21">#REF!</definedName>
    <definedName name="maxp2" localSheetId="22">#REF!</definedName>
    <definedName name="maxp2">#REF!</definedName>
    <definedName name="may" localSheetId="21">[10]Programa!#REF!</definedName>
    <definedName name="may" localSheetId="22">#REF!</definedName>
    <definedName name="may">[10]Programa!#REF!</definedName>
    <definedName name="mayis" localSheetId="22">#REF!</definedName>
    <definedName name="mayis">[42]Main!$E$63:$AH$63</definedName>
    <definedName name="Mayo">#REF!</definedName>
    <definedName name="MCPI" localSheetId="21">#REF!</definedName>
    <definedName name="MCPI" localSheetId="22">#REF!</definedName>
    <definedName name="MCPI">#REF!</definedName>
    <definedName name="MCV" localSheetId="22">#REF!</definedName>
    <definedName name="MCV">[74]Q2!$E$63:$AH$63</definedName>
    <definedName name="MCV_B" localSheetId="22">#REF!</definedName>
    <definedName name="MCV_B">[71]Q6!$E$166:$AN$166</definedName>
    <definedName name="MCV_B1" localSheetId="21">#REF!</definedName>
    <definedName name="MCV_B1" localSheetId="22">#REF!</definedName>
    <definedName name="MCV_B1">#REF!</definedName>
    <definedName name="MCV_D" localSheetId="21">#REF!</definedName>
    <definedName name="MCV_D" localSheetId="22">#REF!</definedName>
    <definedName name="MCV_D">#REF!</definedName>
    <definedName name="MCV_D1" localSheetId="22">#REF!</definedName>
    <definedName name="MCV_D1">[126]Q7!$E$59:$AH$59</definedName>
    <definedName name="MCV_N" localSheetId="22">#REF!</definedName>
    <definedName name="MCV_N">[79]Q1!$E$57:$AH$57</definedName>
    <definedName name="MCV_N1" localSheetId="22">#REF!</definedName>
    <definedName name="MCV_N1">[79]Q1!$E$58:$AH$58</definedName>
    <definedName name="MCV_T" localSheetId="22">#REF!</definedName>
    <definedName name="MCV_T">[126]Q5!$E$103:$AH$103</definedName>
    <definedName name="MCV_T1" localSheetId="22">#REF!</definedName>
    <definedName name="MCV_T1">[126]Q5!$E$104:$AH$104</definedName>
    <definedName name="Memoitems" localSheetId="21">#REF!</definedName>
    <definedName name="Memoitems" localSheetId="22">#REF!</definedName>
    <definedName name="Memoitems">#REF!</definedName>
    <definedName name="MENORES" localSheetId="21">#REF!</definedName>
    <definedName name="MENORES" localSheetId="22">#REF!</definedName>
    <definedName name="MENORES">#REF!</definedName>
    <definedName name="MENSAJE" localSheetId="1">'[117]prog-2003'!$D$3</definedName>
    <definedName name="MENSAJE" localSheetId="22">#REF!</definedName>
    <definedName name="MENSAJE">'[118]prog-2003'!$D$3</definedName>
    <definedName name="MENU" localSheetId="21">#REF!</definedName>
    <definedName name="MENU" localSheetId="22">#REF!</definedName>
    <definedName name="MENU">#REF!</definedName>
    <definedName name="MENU1" localSheetId="1">'[6]prog-2003'!#REF!</definedName>
    <definedName name="MENU1" localSheetId="21">'[7]prog-2003'!#REF!</definedName>
    <definedName name="MENU1" localSheetId="22">#REF!</definedName>
    <definedName name="MENU1">'[7]prog-2003'!#REF!</definedName>
    <definedName name="MENU2" localSheetId="1">'[6]prog-2003'!#REF!</definedName>
    <definedName name="MENU2" localSheetId="21">'[7]prog-2003'!#REF!</definedName>
    <definedName name="MENU2" localSheetId="22">#REF!</definedName>
    <definedName name="MENU2">'[7]prog-2003'!#REF!</definedName>
    <definedName name="MENU3" localSheetId="21">#REF!</definedName>
    <definedName name="MENU3" localSheetId="22">#REF!</definedName>
    <definedName name="MENU3">#REF!</definedName>
    <definedName name="mes" localSheetId="21">#REF!</definedName>
    <definedName name="mes" localSheetId="22">#REF!</definedName>
    <definedName name="mes">#REF!</definedName>
    <definedName name="meses_" localSheetId="21">#REF!</definedName>
    <definedName name="meses_" localSheetId="22">#REF!</definedName>
    <definedName name="meses_">#REF!</definedName>
    <definedName name="metas" localSheetId="22">#REF!</definedName>
    <definedName name="metas">[43]Metas!$A$2:$AU$57</definedName>
    <definedName name="MFISCAL" localSheetId="21">'[45]Annual Raw Data'!#REF!</definedName>
    <definedName name="MFISCAL" localSheetId="22">#REF!</definedName>
    <definedName name="MFISCAL">'[45]Annual Raw Data'!#REF!</definedName>
    <definedName name="mflowsa" localSheetId="11">[64]!mflowsa</definedName>
    <definedName name="mflowsa" localSheetId="13">[64]!mflowsa</definedName>
    <definedName name="mflowsa" localSheetId="14">[64]!mflowsa</definedName>
    <definedName name="mflowsa" localSheetId="16">[64]!mflowsa</definedName>
    <definedName name="mflowsa" localSheetId="22">#REF!</definedName>
    <definedName name="mflowsa" localSheetId="3">[64]!mflowsa</definedName>
    <definedName name="mflowsa" localSheetId="4">[64]!mflowsa</definedName>
    <definedName name="mflowsa" localSheetId="5">[64]!mflowsa</definedName>
    <definedName name="mflowsa" localSheetId="6">[64]!mflowsa</definedName>
    <definedName name="mflowsa" localSheetId="7">[64]!mflowsa</definedName>
    <definedName name="mflowsa" localSheetId="9">[64]!mflowsa</definedName>
    <definedName name="mflowsa">[64]!mflowsa</definedName>
    <definedName name="mflowsq" localSheetId="11">[64]!mflowsq</definedName>
    <definedName name="mflowsq" localSheetId="13">[64]!mflowsq</definedName>
    <definedName name="mflowsq" localSheetId="14">[64]!mflowsq</definedName>
    <definedName name="mflowsq" localSheetId="16">[64]!mflowsq</definedName>
    <definedName name="mflowsq" localSheetId="22">#REF!</definedName>
    <definedName name="mflowsq" localSheetId="3">[64]!mflowsq</definedName>
    <definedName name="mflowsq" localSheetId="4">[64]!mflowsq</definedName>
    <definedName name="mflowsq" localSheetId="5">[64]!mflowsq</definedName>
    <definedName name="mflowsq" localSheetId="6">[64]!mflowsq</definedName>
    <definedName name="mflowsq" localSheetId="7">[64]!mflowsq</definedName>
    <definedName name="mflowsq" localSheetId="9">[64]!mflowsq</definedName>
    <definedName name="mflowsq">[64]!mflowsq</definedName>
    <definedName name="MICRO" localSheetId="21">#REF!</definedName>
    <definedName name="MICRO" localSheetId="22">#REF!</definedName>
    <definedName name="MICRO">#REF!</definedName>
    <definedName name="MIDDLE" localSheetId="21">#REF!</definedName>
    <definedName name="MIDDLE" localSheetId="22">#REF!</definedName>
    <definedName name="MIDDLE">#REF!</definedName>
    <definedName name="MISC3" localSheetId="21">#REF!</definedName>
    <definedName name="MISC3" localSheetId="22">#REF!</definedName>
    <definedName name="MISC3">#REF!</definedName>
    <definedName name="MISC4" localSheetId="21">[52]OUTPUT!#REF!</definedName>
    <definedName name="MISC4" localSheetId="22">#REF!</definedName>
    <definedName name="MISC4">[52]OUTPUT!#REF!</definedName>
    <definedName name="ml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 localSheetId="22">#REF!</definedName>
    <definedName name="MM">[50]Base!$CG1</definedName>
    <definedName name="mmfkjfj" localSheetId="21" hidden="1">{"Tab1",#N/A,FALSE,"P";"Tab2",#N/A,FALSE,"P"}</definedName>
    <definedName name="mmfkjfj" localSheetId="22" hidden="1">{"Tab1",#N/A,FALSE,"P";"Tab2",#N/A,FALSE,"P"}</definedName>
    <definedName name="mmfkjfj" hidden="1">{"Tab1",#N/A,FALSE,"P";"Tab2",#N/A,FALSE,"P"}</definedName>
    <definedName name="mmfkjfj_1" localSheetId="21" hidden="1">{"Tab1",#N/A,FALSE,"P";"Tab2",#N/A,FALSE,"P"}</definedName>
    <definedName name="mmfkjfj_1" localSheetId="22" hidden="1">{"Tab1",#N/A,FALSE,"P";"Tab2",#N/A,FALSE,"P"}</definedName>
    <definedName name="mmfkjfj_1" hidden="1">{"Tab1",#N/A,FALSE,"P";"Tab2",#N/A,FALSE,"P"}</definedName>
    <definedName name="mmfkjfj_1_1" localSheetId="21" hidden="1">{"Tab1",#N/A,FALSE,"P";"Tab2",#N/A,FALSE,"P"}</definedName>
    <definedName name="mmfkjfj_1_1" localSheetId="22" hidden="1">{"Tab1",#N/A,FALSE,"P";"Tab2",#N/A,FALSE,"P"}</definedName>
    <definedName name="mmfkjfj_1_1" hidden="1">{"Tab1",#N/A,FALSE,"P";"Tab2",#N/A,FALSE,"P"}</definedName>
    <definedName name="mmfkjfj_1_2" localSheetId="21" hidden="1">{"Tab1",#N/A,FALSE,"P";"Tab2",#N/A,FALSE,"P"}</definedName>
    <definedName name="mmfkjfj_1_2" localSheetId="22" hidden="1">{"Tab1",#N/A,FALSE,"P";"Tab2",#N/A,FALSE,"P"}</definedName>
    <definedName name="mmfkjfj_1_2" hidden="1">{"Tab1",#N/A,FALSE,"P";"Tab2",#N/A,FALSE,"P"}</definedName>
    <definedName name="mmfkjfj_1_3" localSheetId="21" hidden="1">{"Tab1",#N/A,FALSE,"P";"Tab2",#N/A,FALSE,"P"}</definedName>
    <definedName name="mmfkjfj_1_3" localSheetId="22" hidden="1">{"Tab1",#N/A,FALSE,"P";"Tab2",#N/A,FALSE,"P"}</definedName>
    <definedName name="mmfkjfj_1_3" hidden="1">{"Tab1",#N/A,FALSE,"P";"Tab2",#N/A,FALSE,"P"}</definedName>
    <definedName name="mmfkjfj_1_4" localSheetId="21" hidden="1">{"Tab1",#N/A,FALSE,"P";"Tab2",#N/A,FALSE,"P"}</definedName>
    <definedName name="mmfkjfj_1_4" localSheetId="22" hidden="1">{"Tab1",#N/A,FALSE,"P";"Tab2",#N/A,FALSE,"P"}</definedName>
    <definedName name="mmfkjfj_1_4" hidden="1">{"Tab1",#N/A,FALSE,"P";"Tab2",#N/A,FALSE,"P"}</definedName>
    <definedName name="mmfkjfj_2" localSheetId="21" hidden="1">{"Tab1",#N/A,FALSE,"P";"Tab2",#N/A,FALSE,"P"}</definedName>
    <definedName name="mmfkjfj_2" localSheetId="22" hidden="1">{"Tab1",#N/A,FALSE,"P";"Tab2",#N/A,FALSE,"P"}</definedName>
    <definedName name="mmfkjfj_2" hidden="1">{"Tab1",#N/A,FALSE,"P";"Tab2",#N/A,FALSE,"P"}</definedName>
    <definedName name="mmfkjfj_3" localSheetId="21" hidden="1">{"Tab1",#N/A,FALSE,"P";"Tab2",#N/A,FALSE,"P"}</definedName>
    <definedName name="mmfkjfj_3" localSheetId="22" hidden="1">{"Tab1",#N/A,FALSE,"P";"Tab2",#N/A,FALSE,"P"}</definedName>
    <definedName name="mmfkjfj_3" hidden="1">{"Tab1",#N/A,FALSE,"P";"Tab2",#N/A,FALSE,"P"}</definedName>
    <definedName name="mmfkjfj_4" localSheetId="21" hidden="1">{"Tab1",#N/A,FALSE,"P";"Tab2",#N/A,FALSE,"P"}</definedName>
    <definedName name="mmfkjfj_4" localSheetId="22" hidden="1">{"Tab1",#N/A,FALSE,"P";"Tab2",#N/A,FALSE,"P"}</definedName>
    <definedName name="mmfkjfj_4" hidden="1">{"Tab1",#N/A,FALSE,"P";"Tab2",#N/A,FALSE,"P"}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hidden="1">{"Riqfin97",#N/A,FALSE,"Tran";"Riqfinpro",#N/A,FALSE,"Tran"}</definedName>
    <definedName name="mmm_1" localSheetId="21" hidden="1">{"Riqfin97",#N/A,FALSE,"Tran";"Riqfinpro",#N/A,FALSE,"Tran"}</definedName>
    <definedName name="mmm_1" localSheetId="22" hidden="1">{"Riqfin97",#N/A,FALSE,"Tran";"Riqfinpro",#N/A,FALSE,"Tran"}</definedName>
    <definedName name="mmm_1" hidden="1">{"Riqfin97",#N/A,FALSE,"Tran";"Riqfinpro",#N/A,FALSE,"Tran"}</definedName>
    <definedName name="mmm_1_1" localSheetId="21" hidden="1">{"Riqfin97",#N/A,FALSE,"Tran";"Riqfinpro",#N/A,FALSE,"Tran"}</definedName>
    <definedName name="mmm_1_1" localSheetId="22" hidden="1">{"Riqfin97",#N/A,FALSE,"Tran";"Riqfinpro",#N/A,FALSE,"Tran"}</definedName>
    <definedName name="mmm_1_1" hidden="1">{"Riqfin97",#N/A,FALSE,"Tran";"Riqfinpro",#N/A,FALSE,"Tran"}</definedName>
    <definedName name="mmm_1_2" localSheetId="21" hidden="1">{"Riqfin97",#N/A,FALSE,"Tran";"Riqfinpro",#N/A,FALSE,"Tran"}</definedName>
    <definedName name="mmm_1_2" localSheetId="22" hidden="1">{"Riqfin97",#N/A,FALSE,"Tran";"Riqfinpro",#N/A,FALSE,"Tran"}</definedName>
    <definedName name="mmm_1_2" hidden="1">{"Riqfin97",#N/A,FALSE,"Tran";"Riqfinpro",#N/A,FALSE,"Tran"}</definedName>
    <definedName name="mmm_1_3" localSheetId="21" hidden="1">{"Riqfin97",#N/A,FALSE,"Tran";"Riqfinpro",#N/A,FALSE,"Tran"}</definedName>
    <definedName name="mmm_1_3" localSheetId="22" hidden="1">{"Riqfin97",#N/A,FALSE,"Tran";"Riqfinpro",#N/A,FALSE,"Tran"}</definedName>
    <definedName name="mmm_1_3" hidden="1">{"Riqfin97",#N/A,FALSE,"Tran";"Riqfinpro",#N/A,FALSE,"Tran"}</definedName>
    <definedName name="mmm_1_4" localSheetId="21" hidden="1">{"Riqfin97",#N/A,FALSE,"Tran";"Riqfinpro",#N/A,FALSE,"Tran"}</definedName>
    <definedName name="mmm_1_4" localSheetId="22" hidden="1">{"Riqfin97",#N/A,FALSE,"Tran";"Riqfinpro",#N/A,FALSE,"Tran"}</definedName>
    <definedName name="mmm_1_4" hidden="1">{"Riqfin97",#N/A,FALSE,"Tran";"Riqfinpro",#N/A,FALSE,"Tran"}</definedName>
    <definedName name="mmm_2" localSheetId="21" hidden="1">{"Riqfin97",#N/A,FALSE,"Tran";"Riqfinpro",#N/A,FALSE,"Tran"}</definedName>
    <definedName name="mmm_2" localSheetId="22" hidden="1">{"Riqfin97",#N/A,FALSE,"Tran";"Riqfinpro",#N/A,FALSE,"Tran"}</definedName>
    <definedName name="mmm_2" hidden="1">{"Riqfin97",#N/A,FALSE,"Tran";"Riqfinpro",#N/A,FALSE,"Tran"}</definedName>
    <definedName name="mmm_3" localSheetId="21" hidden="1">{"Riqfin97",#N/A,FALSE,"Tran";"Riqfinpro",#N/A,FALSE,"Tran"}</definedName>
    <definedName name="mmm_3" localSheetId="22" hidden="1">{"Riqfin97",#N/A,FALSE,"Tran";"Riqfinpro",#N/A,FALSE,"Tran"}</definedName>
    <definedName name="mmm_3" hidden="1">{"Riqfin97",#N/A,FALSE,"Tran";"Riqfinpro",#N/A,FALSE,"Tran"}</definedName>
    <definedName name="mmm_4" localSheetId="21" hidden="1">{"Riqfin97",#N/A,FALSE,"Tran";"Riqfinpro",#N/A,FALSE,"Tran"}</definedName>
    <definedName name="mmm_4" localSheetId="22" hidden="1">{"Riqfin97",#N/A,FALSE,"Tran";"Riqfinpro",#N/A,FALSE,"Tran"}</definedName>
    <definedName name="mmm_4" hidden="1">{"Riqfin97",#N/A,FALSE,"Tran";"Riqfinpro",#N/A,FALSE,"Tran"}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hidden="1">{"Tab1",#N/A,FALSE,"P";"Tab2",#N/A,FALSE,"P"}</definedName>
    <definedName name="mmmm_1" localSheetId="21" hidden="1">{"Tab1",#N/A,FALSE,"P";"Tab2",#N/A,FALSE,"P"}</definedName>
    <definedName name="mmmm_1" localSheetId="22" hidden="1">{"Tab1",#N/A,FALSE,"P";"Tab2",#N/A,FALSE,"P"}</definedName>
    <definedName name="mmmm_1" hidden="1">{"Tab1",#N/A,FALSE,"P";"Tab2",#N/A,FALSE,"P"}</definedName>
    <definedName name="mmmm_1_1" localSheetId="21" hidden="1">{"Tab1",#N/A,FALSE,"P";"Tab2",#N/A,FALSE,"P"}</definedName>
    <definedName name="mmmm_1_1" localSheetId="22" hidden="1">{"Tab1",#N/A,FALSE,"P";"Tab2",#N/A,FALSE,"P"}</definedName>
    <definedName name="mmmm_1_1" hidden="1">{"Tab1",#N/A,FALSE,"P";"Tab2",#N/A,FALSE,"P"}</definedName>
    <definedName name="mmmm_1_2" localSheetId="21" hidden="1">{"Tab1",#N/A,FALSE,"P";"Tab2",#N/A,FALSE,"P"}</definedName>
    <definedName name="mmmm_1_2" localSheetId="22" hidden="1">{"Tab1",#N/A,FALSE,"P";"Tab2",#N/A,FALSE,"P"}</definedName>
    <definedName name="mmmm_1_2" hidden="1">{"Tab1",#N/A,FALSE,"P";"Tab2",#N/A,FALSE,"P"}</definedName>
    <definedName name="mmmm_1_3" localSheetId="21" hidden="1">{"Tab1",#N/A,FALSE,"P";"Tab2",#N/A,FALSE,"P"}</definedName>
    <definedName name="mmmm_1_3" localSheetId="22" hidden="1">{"Tab1",#N/A,FALSE,"P";"Tab2",#N/A,FALSE,"P"}</definedName>
    <definedName name="mmmm_1_3" hidden="1">{"Tab1",#N/A,FALSE,"P";"Tab2",#N/A,FALSE,"P"}</definedName>
    <definedName name="mmmm_1_4" localSheetId="21" hidden="1">{"Tab1",#N/A,FALSE,"P";"Tab2",#N/A,FALSE,"P"}</definedName>
    <definedName name="mmmm_1_4" localSheetId="22" hidden="1">{"Tab1",#N/A,FALSE,"P";"Tab2",#N/A,FALSE,"P"}</definedName>
    <definedName name="mmmm_1_4" hidden="1">{"Tab1",#N/A,FALSE,"P";"Tab2",#N/A,FALSE,"P"}</definedName>
    <definedName name="mmmm_2" localSheetId="21" hidden="1">{"Tab1",#N/A,FALSE,"P";"Tab2",#N/A,FALSE,"P"}</definedName>
    <definedName name="mmmm_2" localSheetId="22" hidden="1">{"Tab1",#N/A,FALSE,"P";"Tab2",#N/A,FALSE,"P"}</definedName>
    <definedName name="mmmm_2" hidden="1">{"Tab1",#N/A,FALSE,"P";"Tab2",#N/A,FALSE,"P"}</definedName>
    <definedName name="mmmm_3" localSheetId="21" hidden="1">{"Tab1",#N/A,FALSE,"P";"Tab2",#N/A,FALSE,"P"}</definedName>
    <definedName name="mmmm_3" localSheetId="22" hidden="1">{"Tab1",#N/A,FALSE,"P";"Tab2",#N/A,FALSE,"P"}</definedName>
    <definedName name="mmmm_3" hidden="1">{"Tab1",#N/A,FALSE,"P";"Tab2",#N/A,FALSE,"P"}</definedName>
    <definedName name="mmmm_4" localSheetId="21" hidden="1">{"Tab1",#N/A,FALSE,"P";"Tab2",#N/A,FALSE,"P"}</definedName>
    <definedName name="mmmm_4" localSheetId="22" hidden="1">{"Tab1",#N/A,FALSE,"P";"Tab2",#N/A,FALSE,"P"}</definedName>
    <definedName name="mmmm_4" hidden="1">{"Tab1",#N/A,FALSE,"P";"Tab2",#N/A,FALSE,"P"}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hidden="1">{"Riqfin97",#N/A,FALSE,"Tran";"Riqfinpro",#N/A,FALSE,"Tran"}</definedName>
    <definedName name="mmmmm_1" localSheetId="21" hidden="1">{"Riqfin97",#N/A,FALSE,"Tran";"Riqfinpro",#N/A,FALSE,"Tran"}</definedName>
    <definedName name="mmmmm_1" localSheetId="22" hidden="1">{"Riqfin97",#N/A,FALSE,"Tran";"Riqfinpro",#N/A,FALSE,"Tran"}</definedName>
    <definedName name="mmmmm_1" hidden="1">{"Riqfin97",#N/A,FALSE,"Tran";"Riqfinpro",#N/A,FALSE,"Tran"}</definedName>
    <definedName name="mmmmm_1_1" localSheetId="21" hidden="1">{"Riqfin97",#N/A,FALSE,"Tran";"Riqfinpro",#N/A,FALSE,"Tran"}</definedName>
    <definedName name="mmmmm_1_1" localSheetId="22" hidden="1">{"Riqfin97",#N/A,FALSE,"Tran";"Riqfinpro",#N/A,FALSE,"Tran"}</definedName>
    <definedName name="mmmmm_1_1" hidden="1">{"Riqfin97",#N/A,FALSE,"Tran";"Riqfinpro",#N/A,FALSE,"Tran"}</definedName>
    <definedName name="mmmmm_1_2" localSheetId="21" hidden="1">{"Riqfin97",#N/A,FALSE,"Tran";"Riqfinpro",#N/A,FALSE,"Tran"}</definedName>
    <definedName name="mmmmm_1_2" localSheetId="22" hidden="1">{"Riqfin97",#N/A,FALSE,"Tran";"Riqfinpro",#N/A,FALSE,"Tran"}</definedName>
    <definedName name="mmmmm_1_2" hidden="1">{"Riqfin97",#N/A,FALSE,"Tran";"Riqfinpro",#N/A,FALSE,"Tran"}</definedName>
    <definedName name="mmmmm_1_3" localSheetId="21" hidden="1">{"Riqfin97",#N/A,FALSE,"Tran";"Riqfinpro",#N/A,FALSE,"Tran"}</definedName>
    <definedName name="mmmmm_1_3" localSheetId="22" hidden="1">{"Riqfin97",#N/A,FALSE,"Tran";"Riqfinpro",#N/A,FALSE,"Tran"}</definedName>
    <definedName name="mmmmm_1_3" hidden="1">{"Riqfin97",#N/A,FALSE,"Tran";"Riqfinpro",#N/A,FALSE,"Tran"}</definedName>
    <definedName name="mmmmm_1_4" localSheetId="21" hidden="1">{"Riqfin97",#N/A,FALSE,"Tran";"Riqfinpro",#N/A,FALSE,"Tran"}</definedName>
    <definedName name="mmmmm_1_4" localSheetId="22" hidden="1">{"Riqfin97",#N/A,FALSE,"Tran";"Riqfinpro",#N/A,FALSE,"Tran"}</definedName>
    <definedName name="mmmmm_1_4" hidden="1">{"Riqfin97",#N/A,FALSE,"Tran";"Riqfinpro",#N/A,FALSE,"Tran"}</definedName>
    <definedName name="mmmmm_2" localSheetId="21" hidden="1">{"Riqfin97",#N/A,FALSE,"Tran";"Riqfinpro",#N/A,FALSE,"Tran"}</definedName>
    <definedName name="mmmmm_2" localSheetId="22" hidden="1">{"Riqfin97",#N/A,FALSE,"Tran";"Riqfinpro",#N/A,FALSE,"Tran"}</definedName>
    <definedName name="mmmmm_2" hidden="1">{"Riqfin97",#N/A,FALSE,"Tran";"Riqfinpro",#N/A,FALSE,"Tran"}</definedName>
    <definedName name="mmmmm_3" localSheetId="21" hidden="1">{"Riqfin97",#N/A,FALSE,"Tran";"Riqfinpro",#N/A,FALSE,"Tran"}</definedName>
    <definedName name="mmmmm_3" localSheetId="22" hidden="1">{"Riqfin97",#N/A,FALSE,"Tran";"Riqfinpro",#N/A,FALSE,"Tran"}</definedName>
    <definedName name="mmmmm_3" hidden="1">{"Riqfin97",#N/A,FALSE,"Tran";"Riqfinpro",#N/A,FALSE,"Tran"}</definedName>
    <definedName name="mmmmm_4" localSheetId="21" hidden="1">{"Riqfin97",#N/A,FALSE,"Tran";"Riqfinpro",#N/A,FALSE,"Tran"}</definedName>
    <definedName name="mmmmm_4" localSheetId="22" hidden="1">{"Riqfin97",#N/A,FALSE,"Tran";"Riqfinpro",#N/A,FALSE,"Tran"}</definedName>
    <definedName name="mmmmm_4" hidden="1">{"Riqfin97",#N/A,FALSE,"Tran";"Riqfinpro",#N/A,FALSE,"Tran"}</definedName>
    <definedName name="mmmmmmmmm" localSheetId="21" hidden="1">{"Riqfin97",#N/A,FALSE,"Tran";"Riqfinpro",#N/A,FALSE,"Tran"}</definedName>
    <definedName name="mmmmmmmmm" localSheetId="22" hidden="1">{"Riqfin97",#N/A,FALSE,"Tran";"Riqfinpro",#N/A,FALSE,"Tran"}</definedName>
    <definedName name="mmmmmmmmm" hidden="1">{"Riqfin97",#N/A,FALSE,"Tran";"Riqfinpro",#N/A,FALSE,"Tran"}</definedName>
    <definedName name="mmmmmmmmm_1" localSheetId="21" hidden="1">{"Riqfin97",#N/A,FALSE,"Tran";"Riqfinpro",#N/A,FALSE,"Tran"}</definedName>
    <definedName name="mmmmmmmmm_1" localSheetId="22" hidden="1">{"Riqfin97",#N/A,FALSE,"Tran";"Riqfinpro",#N/A,FALSE,"Tran"}</definedName>
    <definedName name="mmmmmmmmm_1" hidden="1">{"Riqfin97",#N/A,FALSE,"Tran";"Riqfinpro",#N/A,FALSE,"Tran"}</definedName>
    <definedName name="mmmmmmmmm_1_1" localSheetId="21" hidden="1">{"Riqfin97",#N/A,FALSE,"Tran";"Riqfinpro",#N/A,FALSE,"Tran"}</definedName>
    <definedName name="mmmmmmmmm_1_1" localSheetId="22" hidden="1">{"Riqfin97",#N/A,FALSE,"Tran";"Riqfinpro",#N/A,FALSE,"Tran"}</definedName>
    <definedName name="mmmmmmmmm_1_1" hidden="1">{"Riqfin97",#N/A,FALSE,"Tran";"Riqfinpro",#N/A,FALSE,"Tran"}</definedName>
    <definedName name="mmmmmmmmm_1_2" localSheetId="21" hidden="1">{"Riqfin97",#N/A,FALSE,"Tran";"Riqfinpro",#N/A,FALSE,"Tran"}</definedName>
    <definedName name="mmmmmmmmm_1_2" localSheetId="22" hidden="1">{"Riqfin97",#N/A,FALSE,"Tran";"Riqfinpro",#N/A,FALSE,"Tran"}</definedName>
    <definedName name="mmmmmmmmm_1_2" hidden="1">{"Riqfin97",#N/A,FALSE,"Tran";"Riqfinpro",#N/A,FALSE,"Tran"}</definedName>
    <definedName name="mmmmmmmmm_1_3" localSheetId="21" hidden="1">{"Riqfin97",#N/A,FALSE,"Tran";"Riqfinpro",#N/A,FALSE,"Tran"}</definedName>
    <definedName name="mmmmmmmmm_1_3" localSheetId="22" hidden="1">{"Riqfin97",#N/A,FALSE,"Tran";"Riqfinpro",#N/A,FALSE,"Tran"}</definedName>
    <definedName name="mmmmmmmmm_1_3" hidden="1">{"Riqfin97",#N/A,FALSE,"Tran";"Riqfinpro",#N/A,FALSE,"Tran"}</definedName>
    <definedName name="mmmmmmmmm_1_4" localSheetId="21" hidden="1">{"Riqfin97",#N/A,FALSE,"Tran";"Riqfinpro",#N/A,FALSE,"Tran"}</definedName>
    <definedName name="mmmmmmmmm_1_4" localSheetId="22" hidden="1">{"Riqfin97",#N/A,FALSE,"Tran";"Riqfinpro",#N/A,FALSE,"Tran"}</definedName>
    <definedName name="mmmmmmmmm_1_4" hidden="1">{"Riqfin97",#N/A,FALSE,"Tran";"Riqfinpro",#N/A,FALSE,"Tran"}</definedName>
    <definedName name="mmmmmmmmm_2" localSheetId="21" hidden="1">{"Riqfin97",#N/A,FALSE,"Tran";"Riqfinpro",#N/A,FALSE,"Tran"}</definedName>
    <definedName name="mmmmmmmmm_2" localSheetId="22" hidden="1">{"Riqfin97",#N/A,FALSE,"Tran";"Riqfinpro",#N/A,FALSE,"Tran"}</definedName>
    <definedName name="mmmmmmmmm_2" hidden="1">{"Riqfin97",#N/A,FALSE,"Tran";"Riqfinpro",#N/A,FALSE,"Tran"}</definedName>
    <definedName name="mmmmmmmmm_3" localSheetId="21" hidden="1">{"Riqfin97",#N/A,FALSE,"Tran";"Riqfinpro",#N/A,FALSE,"Tran"}</definedName>
    <definedName name="mmmmmmmmm_3" localSheetId="22" hidden="1">{"Riqfin97",#N/A,FALSE,"Tran";"Riqfinpro",#N/A,FALSE,"Tran"}</definedName>
    <definedName name="mmmmmmmmm_3" hidden="1">{"Riqfin97",#N/A,FALSE,"Tran";"Riqfinpro",#N/A,FALSE,"Tran"}</definedName>
    <definedName name="mmmmmmmmm_4" localSheetId="21" hidden="1">{"Riqfin97",#N/A,FALSE,"Tran";"Riqfinpro",#N/A,FALSE,"Tran"}</definedName>
    <definedName name="mmmmmmmmm_4" localSheetId="22" hidden="1">{"Riqfin97",#N/A,FALSE,"Tran";"Riqfinpro",#N/A,FALSE,"Tran"}</definedName>
    <definedName name="mmmmmmmmm_4" hidden="1">{"Riqfin97",#N/A,FALSE,"Tran";"Riqfinpro",#N/A,FALSE,"Tran"}</definedName>
    <definedName name="MN" localSheetId="22">#REF!</definedName>
    <definedName name="MN">[50]Base!#REF!</definedName>
    <definedName name="mn_1" localSheetId="22">#REF!</definedName>
    <definedName name="mn_1">[50]Base!#REF!</definedName>
    <definedName name="mncncn" localSheetId="21" hidden="1">{"Tab1",#N/A,FALSE,"P";"Tab2",#N/A,FALSE,"P"}</definedName>
    <definedName name="mncncn" localSheetId="22" hidden="1">{"Tab1",#N/A,FALSE,"P";"Tab2",#N/A,FALSE,"P"}</definedName>
    <definedName name="mncncn" hidden="1">{"Tab1",#N/A,FALSE,"P";"Tab2",#N/A,FALSE,"P"}</definedName>
    <definedName name="mncncn_1" localSheetId="21" hidden="1">{"Tab1",#N/A,FALSE,"P";"Tab2",#N/A,FALSE,"P"}</definedName>
    <definedName name="mncncn_1" localSheetId="22" hidden="1">{"Tab1",#N/A,FALSE,"P";"Tab2",#N/A,FALSE,"P"}</definedName>
    <definedName name="mncncn_1" hidden="1">{"Tab1",#N/A,FALSE,"P";"Tab2",#N/A,FALSE,"P"}</definedName>
    <definedName name="mncncn_1_1" localSheetId="21" hidden="1">{"Tab1",#N/A,FALSE,"P";"Tab2",#N/A,FALSE,"P"}</definedName>
    <definedName name="mncncn_1_1" localSheetId="22" hidden="1">{"Tab1",#N/A,FALSE,"P";"Tab2",#N/A,FALSE,"P"}</definedName>
    <definedName name="mncncn_1_1" hidden="1">{"Tab1",#N/A,FALSE,"P";"Tab2",#N/A,FALSE,"P"}</definedName>
    <definedName name="mncncn_1_2" localSheetId="21" hidden="1">{"Tab1",#N/A,FALSE,"P";"Tab2",#N/A,FALSE,"P"}</definedName>
    <definedName name="mncncn_1_2" localSheetId="22" hidden="1">{"Tab1",#N/A,FALSE,"P";"Tab2",#N/A,FALSE,"P"}</definedName>
    <definedName name="mncncn_1_2" hidden="1">{"Tab1",#N/A,FALSE,"P";"Tab2",#N/A,FALSE,"P"}</definedName>
    <definedName name="mncncn_1_3" localSheetId="21" hidden="1">{"Tab1",#N/A,FALSE,"P";"Tab2",#N/A,FALSE,"P"}</definedName>
    <definedName name="mncncn_1_3" localSheetId="22" hidden="1">{"Tab1",#N/A,FALSE,"P";"Tab2",#N/A,FALSE,"P"}</definedName>
    <definedName name="mncncn_1_3" hidden="1">{"Tab1",#N/A,FALSE,"P";"Tab2",#N/A,FALSE,"P"}</definedName>
    <definedName name="mncncn_1_4" localSheetId="21" hidden="1">{"Tab1",#N/A,FALSE,"P";"Tab2",#N/A,FALSE,"P"}</definedName>
    <definedName name="mncncn_1_4" localSheetId="22" hidden="1">{"Tab1",#N/A,FALSE,"P";"Tab2",#N/A,FALSE,"P"}</definedName>
    <definedName name="mncncn_1_4" hidden="1">{"Tab1",#N/A,FALSE,"P";"Tab2",#N/A,FALSE,"P"}</definedName>
    <definedName name="mncncn_2" localSheetId="21" hidden="1">{"Tab1",#N/A,FALSE,"P";"Tab2",#N/A,FALSE,"P"}</definedName>
    <definedName name="mncncn_2" localSheetId="22" hidden="1">{"Tab1",#N/A,FALSE,"P";"Tab2",#N/A,FALSE,"P"}</definedName>
    <definedName name="mncncn_2" hidden="1">{"Tab1",#N/A,FALSE,"P";"Tab2",#N/A,FALSE,"P"}</definedName>
    <definedName name="mncncn_3" localSheetId="21" hidden="1">{"Tab1",#N/A,FALSE,"P";"Tab2",#N/A,FALSE,"P"}</definedName>
    <definedName name="mncncn_3" localSheetId="22" hidden="1">{"Tab1",#N/A,FALSE,"P";"Tab2",#N/A,FALSE,"P"}</definedName>
    <definedName name="mncncn_3" hidden="1">{"Tab1",#N/A,FALSE,"P";"Tab2",#N/A,FALSE,"P"}</definedName>
    <definedName name="mncncn_4" localSheetId="21" hidden="1">{"Tab1",#N/A,FALSE,"P";"Tab2",#N/A,FALSE,"P"}</definedName>
    <definedName name="mncncn_4" localSheetId="22" hidden="1">{"Tab1",#N/A,FALSE,"P";"Tab2",#N/A,FALSE,"P"}</definedName>
    <definedName name="mncncn_4" hidden="1">{"Tab1",#N/A,FALSE,"P";"Tab2",#N/A,FALSE,"P"}</definedName>
    <definedName name="MNDATES" localSheetId="21">#REF!</definedName>
    <definedName name="MNDATES" localSheetId="22">#REF!</definedName>
    <definedName name="MNDATES">#REF!</definedName>
    <definedName name="MON_SM" localSheetId="21">#REF!</definedName>
    <definedName name="MON_SM" localSheetId="22">#REF!</definedName>
    <definedName name="MON_SM">#REF!</definedName>
    <definedName name="mone" localSheetId="21" hidden="1">{"'RIN-INTRANET'!$A$1:$K$71"}</definedName>
    <definedName name="mone" localSheetId="22" hidden="1">{"'RIN-INTRANET'!$A$1:$K$71"}</definedName>
    <definedName name="mone" hidden="1">{"'RIN-INTRANET'!$A$1:$K$71"}</definedName>
    <definedName name="mone_1" localSheetId="21" hidden="1">{"'RIN-INTRANET'!$A$1:$K$71"}</definedName>
    <definedName name="mone_1" localSheetId="22" hidden="1">{"'RIN-INTRANET'!$A$1:$K$71"}</definedName>
    <definedName name="mone_1" hidden="1">{"'RIN-INTRANET'!$A$1:$K$71"}</definedName>
    <definedName name="mone_1_1" localSheetId="21" hidden="1">{"'RIN-INTRANET'!$A$1:$K$71"}</definedName>
    <definedName name="mone_1_1" localSheetId="22" hidden="1">{"'RIN-INTRANET'!$A$1:$K$71"}</definedName>
    <definedName name="mone_1_1" hidden="1">{"'RIN-INTRANET'!$A$1:$K$71"}</definedName>
    <definedName name="mone_1_1_1" localSheetId="21" hidden="1">{"'RIN-INTRANET'!$A$1:$K$71"}</definedName>
    <definedName name="mone_1_1_1" localSheetId="22" hidden="1">{"'RIN-INTRANET'!$A$1:$K$71"}</definedName>
    <definedName name="mone_1_1_1" hidden="1">{"'RIN-INTRANET'!$A$1:$K$71"}</definedName>
    <definedName name="mone_1_1_2" localSheetId="21" hidden="1">{"'RIN-INTRANET'!$A$1:$K$71"}</definedName>
    <definedName name="mone_1_1_2" localSheetId="22" hidden="1">{"'RIN-INTRANET'!$A$1:$K$71"}</definedName>
    <definedName name="mone_1_1_2" hidden="1">{"'RIN-INTRANET'!$A$1:$K$71"}</definedName>
    <definedName name="mone_1_1_3" localSheetId="21" hidden="1">{"'RIN-INTRANET'!$A$1:$K$71"}</definedName>
    <definedName name="mone_1_1_3" localSheetId="22" hidden="1">{"'RIN-INTRANET'!$A$1:$K$71"}</definedName>
    <definedName name="mone_1_1_3" hidden="1">{"'RIN-INTRANET'!$A$1:$K$71"}</definedName>
    <definedName name="mone_1_1_4" localSheetId="21" hidden="1">{"'RIN-INTRANET'!$A$1:$K$71"}</definedName>
    <definedName name="mone_1_1_4" localSheetId="22" hidden="1">{"'RIN-INTRANET'!$A$1:$K$71"}</definedName>
    <definedName name="mone_1_1_4" hidden="1">{"'RIN-INTRANET'!$A$1:$K$71"}</definedName>
    <definedName name="mone_1_2" localSheetId="21" hidden="1">{"'RIN-INTRANET'!$A$1:$K$71"}</definedName>
    <definedName name="mone_1_2" localSheetId="22" hidden="1">{"'RIN-INTRANET'!$A$1:$K$71"}</definedName>
    <definedName name="mone_1_2" hidden="1">{"'RIN-INTRANET'!$A$1:$K$71"}</definedName>
    <definedName name="mone_1_2_1" localSheetId="21" hidden="1">{"'RIN-INTRANET'!$A$1:$K$71"}</definedName>
    <definedName name="mone_1_2_1" localSheetId="22" hidden="1">{"'RIN-INTRANET'!$A$1:$K$71"}</definedName>
    <definedName name="mone_1_2_1" hidden="1">{"'RIN-INTRANET'!$A$1:$K$71"}</definedName>
    <definedName name="mone_1_2_2" localSheetId="21" hidden="1">{"'RIN-INTRANET'!$A$1:$K$71"}</definedName>
    <definedName name="mone_1_2_2" localSheetId="22" hidden="1">{"'RIN-INTRANET'!$A$1:$K$71"}</definedName>
    <definedName name="mone_1_2_2" hidden="1">{"'RIN-INTRANET'!$A$1:$K$71"}</definedName>
    <definedName name="mone_1_2_3" localSheetId="21" hidden="1">{"'RIN-INTRANET'!$A$1:$K$71"}</definedName>
    <definedName name="mone_1_2_3" localSheetId="22" hidden="1">{"'RIN-INTRANET'!$A$1:$K$71"}</definedName>
    <definedName name="mone_1_2_3" hidden="1">{"'RIN-INTRANET'!$A$1:$K$71"}</definedName>
    <definedName name="mone_1_3" localSheetId="21" hidden="1">{"'RIN-INTRANET'!$A$1:$K$71"}</definedName>
    <definedName name="mone_1_3" localSheetId="22" hidden="1">{"'RIN-INTRANET'!$A$1:$K$71"}</definedName>
    <definedName name="mone_1_3" hidden="1">{"'RIN-INTRANET'!$A$1:$K$71"}</definedName>
    <definedName name="mone_1_4" localSheetId="21" hidden="1">{"'RIN-INTRANET'!$A$1:$K$71"}</definedName>
    <definedName name="mone_1_4" localSheetId="22" hidden="1">{"'RIN-INTRANET'!$A$1:$K$71"}</definedName>
    <definedName name="mone_1_4" hidden="1">{"'RIN-INTRANET'!$A$1:$K$71"}</definedName>
    <definedName name="mone_1_5" localSheetId="21" hidden="1">{"'RIN-INTRANET'!$A$1:$K$71"}</definedName>
    <definedName name="mone_1_5" localSheetId="22" hidden="1">{"'RIN-INTRANET'!$A$1:$K$71"}</definedName>
    <definedName name="mone_1_5" hidden="1">{"'RIN-INTRANET'!$A$1:$K$71"}</definedName>
    <definedName name="mone_2" localSheetId="21" hidden="1">{"'RIN-INTRANET'!$A$1:$K$71"}</definedName>
    <definedName name="mone_2" localSheetId="22" hidden="1">{"'RIN-INTRANET'!$A$1:$K$71"}</definedName>
    <definedName name="mone_2" hidden="1">{"'RIN-INTRANET'!$A$1:$K$71"}</definedName>
    <definedName name="mone_2_1" localSheetId="21" hidden="1">{"'RIN-INTRANET'!$A$1:$K$71"}</definedName>
    <definedName name="mone_2_1" localSheetId="22" hidden="1">{"'RIN-INTRANET'!$A$1:$K$71"}</definedName>
    <definedName name="mone_2_1" hidden="1">{"'RIN-INTRANET'!$A$1:$K$71"}</definedName>
    <definedName name="mone_2_2" localSheetId="21" hidden="1">{"'RIN-INTRANET'!$A$1:$K$71"}</definedName>
    <definedName name="mone_2_2" localSheetId="22" hidden="1">{"'RIN-INTRANET'!$A$1:$K$71"}</definedName>
    <definedName name="mone_2_2" hidden="1">{"'RIN-INTRANET'!$A$1:$K$71"}</definedName>
    <definedName name="mone_2_3" localSheetId="21" hidden="1">{"'RIN-INTRANET'!$A$1:$K$71"}</definedName>
    <definedName name="mone_2_3" localSheetId="22" hidden="1">{"'RIN-INTRANET'!$A$1:$K$71"}</definedName>
    <definedName name="mone_2_3" hidden="1">{"'RIN-INTRANET'!$A$1:$K$71"}</definedName>
    <definedName name="mone_2_4" localSheetId="21" hidden="1">{"'RIN-INTRANET'!$A$1:$K$71"}</definedName>
    <definedName name="mone_2_4" localSheetId="22" hidden="1">{"'RIN-INTRANET'!$A$1:$K$71"}</definedName>
    <definedName name="mone_2_4" hidden="1">{"'RIN-INTRANET'!$A$1:$K$71"}</definedName>
    <definedName name="mone_3" localSheetId="21" hidden="1">{"'RIN-INTRANET'!$A$1:$K$71"}</definedName>
    <definedName name="mone_3" localSheetId="22" hidden="1">{"'RIN-INTRANET'!$A$1:$K$71"}</definedName>
    <definedName name="mone_3" hidden="1">{"'RIN-INTRANET'!$A$1:$K$71"}</definedName>
    <definedName name="mone_4" localSheetId="21" hidden="1">{"'RIN-INTRANET'!$A$1:$K$71"}</definedName>
    <definedName name="mone_4" localSheetId="22" hidden="1">{"'RIN-INTRANET'!$A$1:$K$71"}</definedName>
    <definedName name="mone_4" hidden="1">{"'RIN-INTRANET'!$A$1:$K$71"}</definedName>
    <definedName name="mone_5" localSheetId="21" hidden="1">{"'RIN-INTRANET'!$A$1:$K$71"}</definedName>
    <definedName name="mone_5" localSheetId="22" hidden="1">{"'RIN-INTRANET'!$A$1:$K$71"}</definedName>
    <definedName name="mone_5" hidden="1">{"'RIN-INTRANET'!$A$1:$K$71"}</definedName>
    <definedName name="Monetary_Program" localSheetId="21">#REF!</definedName>
    <definedName name="Monetary_Program" localSheetId="22">#REF!</definedName>
    <definedName name="Monetary_Program">#REF!</definedName>
    <definedName name="Monetary_Survey" localSheetId="21">#REF!</definedName>
    <definedName name="Monetary_Survey" localSheetId="22">#REF!</definedName>
    <definedName name="Monetary_Survey">#REF!</definedName>
    <definedName name="Monetary_Survey_Analytical_Tables" localSheetId="21">#REF!</definedName>
    <definedName name="Monetary_Survey_Analytical_Tables" localSheetId="22">#REF!</definedName>
    <definedName name="Monetary_Survey_Analytical_Tables">#REF!</definedName>
    <definedName name="Monetary_Survey_growth_rates" localSheetId="21">#REF!</definedName>
    <definedName name="Monetary_Survey_growth_rates" localSheetId="22">#REF!</definedName>
    <definedName name="Monetary_Survey_growth_rates">#REF!</definedName>
    <definedName name="MONF_SM" localSheetId="21">#REF!</definedName>
    <definedName name="MONF_SM" localSheetId="22">#REF!</definedName>
    <definedName name="MONF_SM">#REF!</definedName>
    <definedName name="Monthly_CG_projection" localSheetId="21">#REF!</definedName>
    <definedName name="Monthly_CG_projection" localSheetId="22">#REF!</definedName>
    <definedName name="Monthly_CG_projection">#REF!</definedName>
    <definedName name="MonthlyInf" localSheetId="21">#REF!</definedName>
    <definedName name="MonthlyInf" localSheetId="22">#REF!</definedName>
    <definedName name="MonthlyInf">#REF!</definedName>
    <definedName name="MONY" localSheetId="21">#REF!</definedName>
    <definedName name="MONY" localSheetId="22">#REF!</definedName>
    <definedName name="MONY">#REF!</definedName>
    <definedName name="MPETROLEO" localSheetId="21">#REF!</definedName>
    <definedName name="MPETROLEO" localSheetId="22">#REF!</definedName>
    <definedName name="MPETROLEO">#REF!</definedName>
    <definedName name="MR" localSheetId="21">[50]Base!#REF!</definedName>
    <definedName name="MR" localSheetId="22">#REF!</definedName>
    <definedName name="MR">[50]Base!#REF!</definedName>
    <definedName name="MS_BCA_GDP" localSheetId="22">#REF!</definedName>
    <definedName name="MS_BCA_GDP">[42]Micro!$E$27:$AH$27</definedName>
    <definedName name="MS_BMG" localSheetId="22">#REF!</definedName>
    <definedName name="MS_BMG">[42]Micro!$E$29:$AH$29</definedName>
    <definedName name="MS_BXG" localSheetId="22">#REF!</definedName>
    <definedName name="MS_BXG">[42]Micro!$E$28:$AH$28</definedName>
    <definedName name="MS_GCB_NGDP" localSheetId="22">#REF!</definedName>
    <definedName name="MS_GCB_NGDP">[42]Micro!$E$19:$AH$19</definedName>
    <definedName name="MS_GGB_NGDP" localSheetId="22">#REF!</definedName>
    <definedName name="MS_GGB_NGDP">[42]Micro!$E$20:$AH$20</definedName>
    <definedName name="MS_LUR" localSheetId="22">#REF!</definedName>
    <definedName name="MS_LUR">[42]Micro!$E$15:$AH$15</definedName>
    <definedName name="MS_NGDP" localSheetId="22">#REF!</definedName>
    <definedName name="MS_NGDP">[42]Micro!$E$12:$AH$12</definedName>
    <definedName name="MS_NGDP_RG" localSheetId="22">#REF!</definedName>
    <definedName name="MS_NGDP_RG">[42]Micro!$E$9:$AH$9</definedName>
    <definedName name="MS_PCPIG" localSheetId="22">#REF!</definedName>
    <definedName name="MS_PCPIG">[42]Micro!$E$16:$AH$16</definedName>
    <definedName name="MS_TMG_RPCH" localSheetId="22">#REF!</definedName>
    <definedName name="MS_TMG_RPCH">[42]Micro!$E$24:$AH$24</definedName>
    <definedName name="MS_TXG_RPCH" localSheetId="22">#REF!</definedName>
    <definedName name="MS_TXG_RPCH">[42]Micro!$E$23:$AH$23</definedName>
    <definedName name="MS_TXGM_DPCH" localSheetId="21">[42]Micro!#REF!</definedName>
    <definedName name="MS_TXGM_DPCH" localSheetId="22">#REF!</definedName>
    <definedName name="MS_TXGM_DPCH">[42]Micro!#REF!</definedName>
    <definedName name="mstocksa" localSheetId="11">[64]!mstocksa</definedName>
    <definedName name="mstocksa" localSheetId="13">[64]!mstocksa</definedName>
    <definedName name="mstocksa" localSheetId="14">[64]!mstocksa</definedName>
    <definedName name="mstocksa" localSheetId="16">[64]!mstocksa</definedName>
    <definedName name="mstocksa" localSheetId="22">#REF!</definedName>
    <definedName name="mstocksa" localSheetId="3">[64]!mstocksa</definedName>
    <definedName name="mstocksa" localSheetId="4">[64]!mstocksa</definedName>
    <definedName name="mstocksa" localSheetId="5">[64]!mstocksa</definedName>
    <definedName name="mstocksa" localSheetId="6">[64]!mstocksa</definedName>
    <definedName name="mstocksa" localSheetId="7">[64]!mstocksa</definedName>
    <definedName name="mstocksa" localSheetId="9">[64]!mstocksa</definedName>
    <definedName name="mstocksa">[64]!mstocksa</definedName>
    <definedName name="mstocksq" localSheetId="11">[64]!mstocksq</definedName>
    <definedName name="mstocksq" localSheetId="13">[64]!mstocksq</definedName>
    <definedName name="mstocksq" localSheetId="14">[64]!mstocksq</definedName>
    <definedName name="mstocksq" localSheetId="16">[64]!mstocksq</definedName>
    <definedName name="mstocksq" localSheetId="22">#REF!</definedName>
    <definedName name="mstocksq" localSheetId="3">[64]!mstocksq</definedName>
    <definedName name="mstocksq" localSheetId="4">[64]!mstocksq</definedName>
    <definedName name="mstocksq" localSheetId="5">[64]!mstocksq</definedName>
    <definedName name="mstocksq" localSheetId="6">[64]!mstocksq</definedName>
    <definedName name="mstocksq" localSheetId="7">[64]!mstocksq</definedName>
    <definedName name="mstocksq" localSheetId="9">[64]!mstocksq</definedName>
    <definedName name="mstocksq">[64]!mstocksq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hidden="1">{"Riqfin97",#N/A,FALSE,"Tran";"Riqfinpro",#N/A,FALSE,"Tran"}</definedName>
    <definedName name="mte_1" localSheetId="21" hidden="1">{"Riqfin97",#N/A,FALSE,"Tran";"Riqfinpro",#N/A,FALSE,"Tran"}</definedName>
    <definedName name="mte_1" localSheetId="22" hidden="1">{"Riqfin97",#N/A,FALSE,"Tran";"Riqfinpro",#N/A,FALSE,"Tran"}</definedName>
    <definedName name="mte_1" hidden="1">{"Riqfin97",#N/A,FALSE,"Tran";"Riqfinpro",#N/A,FALSE,"Tran"}</definedName>
    <definedName name="mte_1_1" localSheetId="21" hidden="1">{"Riqfin97",#N/A,FALSE,"Tran";"Riqfinpro",#N/A,FALSE,"Tran"}</definedName>
    <definedName name="mte_1_1" localSheetId="22" hidden="1">{"Riqfin97",#N/A,FALSE,"Tran";"Riqfinpro",#N/A,FALSE,"Tran"}</definedName>
    <definedName name="mte_1_1" hidden="1">{"Riqfin97",#N/A,FALSE,"Tran";"Riqfinpro",#N/A,FALSE,"Tran"}</definedName>
    <definedName name="mte_1_2" localSheetId="21" hidden="1">{"Riqfin97",#N/A,FALSE,"Tran";"Riqfinpro",#N/A,FALSE,"Tran"}</definedName>
    <definedName name="mte_1_2" localSheetId="22" hidden="1">{"Riqfin97",#N/A,FALSE,"Tran";"Riqfinpro",#N/A,FALSE,"Tran"}</definedName>
    <definedName name="mte_1_2" hidden="1">{"Riqfin97",#N/A,FALSE,"Tran";"Riqfinpro",#N/A,FALSE,"Tran"}</definedName>
    <definedName name="mte_1_3" localSheetId="21" hidden="1">{"Riqfin97",#N/A,FALSE,"Tran";"Riqfinpro",#N/A,FALSE,"Tran"}</definedName>
    <definedName name="mte_1_3" localSheetId="22" hidden="1">{"Riqfin97",#N/A,FALSE,"Tran";"Riqfinpro",#N/A,FALSE,"Tran"}</definedName>
    <definedName name="mte_1_3" hidden="1">{"Riqfin97",#N/A,FALSE,"Tran";"Riqfinpro",#N/A,FALSE,"Tran"}</definedName>
    <definedName name="mte_1_4" localSheetId="21" hidden="1">{"Riqfin97",#N/A,FALSE,"Tran";"Riqfinpro",#N/A,FALSE,"Tran"}</definedName>
    <definedName name="mte_1_4" localSheetId="22" hidden="1">{"Riqfin97",#N/A,FALSE,"Tran";"Riqfinpro",#N/A,FALSE,"Tran"}</definedName>
    <definedName name="mte_1_4" hidden="1">{"Riqfin97",#N/A,FALSE,"Tran";"Riqfinpro",#N/A,FALSE,"Tran"}</definedName>
    <definedName name="mte_2" localSheetId="21" hidden="1">{"Riqfin97",#N/A,FALSE,"Tran";"Riqfinpro",#N/A,FALSE,"Tran"}</definedName>
    <definedName name="mte_2" localSheetId="22" hidden="1">{"Riqfin97",#N/A,FALSE,"Tran";"Riqfinpro",#N/A,FALSE,"Tran"}</definedName>
    <definedName name="mte_2" hidden="1">{"Riqfin97",#N/A,FALSE,"Tran";"Riqfinpro",#N/A,FALSE,"Tran"}</definedName>
    <definedName name="mte_3" localSheetId="21" hidden="1">{"Riqfin97",#N/A,FALSE,"Tran";"Riqfinpro",#N/A,FALSE,"Tran"}</definedName>
    <definedName name="mte_3" localSheetId="22" hidden="1">{"Riqfin97",#N/A,FALSE,"Tran";"Riqfinpro",#N/A,FALSE,"Tran"}</definedName>
    <definedName name="mte_3" hidden="1">{"Riqfin97",#N/A,FALSE,"Tran";"Riqfinpro",#N/A,FALSE,"Tran"}</definedName>
    <definedName name="mte_4" localSheetId="21" hidden="1">{"Riqfin97",#N/A,FALSE,"Tran";"Riqfinpro",#N/A,FALSE,"Tran"}</definedName>
    <definedName name="mte_4" localSheetId="22" hidden="1">{"Riqfin97",#N/A,FALSE,"Tran";"Riqfinpro",#N/A,FALSE,"Tran"}</definedName>
    <definedName name="mte_4" hidden="1">{"Riqfin97",#N/A,FALSE,"Tran";"Riqfinpro",#N/A,FALSE,"Tran"}</definedName>
    <definedName name="MUNI96" localSheetId="21">#REF!</definedName>
    <definedName name="MUNI96" localSheetId="22">#REF!</definedName>
    <definedName name="MUNI96">#REF!</definedName>
    <definedName name="Municipios" localSheetId="21">#REF!</definedName>
    <definedName name="Municipios" localSheetId="22">#REF!</definedName>
    <definedName name="Municipios">#REF!</definedName>
    <definedName name="n" localSheetId="22">#REF!</definedName>
    <definedName name="n">[50]Base!$CI1</definedName>
    <definedName name="NAMES" localSheetId="21">#REF!</definedName>
    <definedName name="NAMES" localSheetId="22">#REF!</definedName>
    <definedName name="NAMES">#REF!</definedName>
    <definedName name="NAMES_A" localSheetId="21">#REF!</definedName>
    <definedName name="NAMES_A" localSheetId="22">#REF!</definedName>
    <definedName name="NAMES_A">#REF!</definedName>
    <definedName name="Names_Annual" localSheetId="21">#REF!</definedName>
    <definedName name="Names_Annual" localSheetId="22">#REF!</definedName>
    <definedName name="Names_Annual">#REF!</definedName>
    <definedName name="Names_Monthly" localSheetId="21">#REF!</definedName>
    <definedName name="Names_Monthly" localSheetId="22">#REF!</definedName>
    <definedName name="Names_Monthly">#REF!</definedName>
    <definedName name="NAMES_NOW" localSheetId="21">#REF!</definedName>
    <definedName name="NAMES_NOW" localSheetId="22">#REF!</definedName>
    <definedName name="NAMES_NOW">#REF!</definedName>
    <definedName name="NAMES_Q" localSheetId="21">#REF!</definedName>
    <definedName name="NAMES_Q" localSheetId="22">#REF!</definedName>
    <definedName name="NAMES_Q">#REF!</definedName>
    <definedName name="names_w" localSheetId="21">#REF!</definedName>
    <definedName name="names_w" localSheetId="22">#REF!</definedName>
    <definedName name="names_w">#REF!</definedName>
    <definedName name="narciso" localSheetId="21">#REF!</definedName>
    <definedName name="narciso" localSheetId="22">#REF!</definedName>
    <definedName name="narciso">#REF!</definedName>
    <definedName name="nbabvsd" localSheetId="21" hidden="1">{"'RIN-INTRANET'!$A$1:$K$71"}</definedName>
    <definedName name="nbabvsd" localSheetId="22" hidden="1">{"'RIN-INTRANET'!$A$1:$K$71"}</definedName>
    <definedName name="nbabvsd" hidden="1">{"'RIN-INTRANET'!$A$1:$K$71"}</definedName>
    <definedName name="nbabvsd_1" localSheetId="21" hidden="1">{"'RIN-INTRANET'!$A$1:$K$71"}</definedName>
    <definedName name="nbabvsd_1" localSheetId="22" hidden="1">{"'RIN-INTRANET'!$A$1:$K$71"}</definedName>
    <definedName name="nbabvsd_1" hidden="1">{"'RIN-INTRANET'!$A$1:$K$71"}</definedName>
    <definedName name="nbabvsd_1_1" localSheetId="21" hidden="1">{"'RIN-INTRANET'!$A$1:$K$71"}</definedName>
    <definedName name="nbabvsd_1_1" localSheetId="22" hidden="1">{"'RIN-INTRANET'!$A$1:$K$71"}</definedName>
    <definedName name="nbabvsd_1_1" hidden="1">{"'RIN-INTRANET'!$A$1:$K$71"}</definedName>
    <definedName name="nbabvsd_1_1_1" localSheetId="21" hidden="1">{"'RIN-INTRANET'!$A$1:$K$71"}</definedName>
    <definedName name="nbabvsd_1_1_1" localSheetId="22" hidden="1">{"'RIN-INTRANET'!$A$1:$K$71"}</definedName>
    <definedName name="nbabvsd_1_1_1" hidden="1">{"'RIN-INTRANET'!$A$1:$K$71"}</definedName>
    <definedName name="nbabvsd_1_1_2" localSheetId="21" hidden="1">{"'RIN-INTRANET'!$A$1:$K$71"}</definedName>
    <definedName name="nbabvsd_1_1_2" localSheetId="22" hidden="1">{"'RIN-INTRANET'!$A$1:$K$71"}</definedName>
    <definedName name="nbabvsd_1_1_2" hidden="1">{"'RIN-INTRANET'!$A$1:$K$71"}</definedName>
    <definedName name="nbabvsd_1_1_3" localSheetId="21" hidden="1">{"'RIN-INTRANET'!$A$1:$K$71"}</definedName>
    <definedName name="nbabvsd_1_1_3" localSheetId="22" hidden="1">{"'RIN-INTRANET'!$A$1:$K$71"}</definedName>
    <definedName name="nbabvsd_1_1_3" hidden="1">{"'RIN-INTRANET'!$A$1:$K$71"}</definedName>
    <definedName name="nbabvsd_1_1_4" localSheetId="21" hidden="1">{"'RIN-INTRANET'!$A$1:$K$71"}</definedName>
    <definedName name="nbabvsd_1_1_4" localSheetId="22" hidden="1">{"'RIN-INTRANET'!$A$1:$K$71"}</definedName>
    <definedName name="nbabvsd_1_1_4" hidden="1">{"'RIN-INTRANET'!$A$1:$K$71"}</definedName>
    <definedName name="nbabvsd_1_2" localSheetId="21" hidden="1">{"'RIN-INTRANET'!$A$1:$K$71"}</definedName>
    <definedName name="nbabvsd_1_2" localSheetId="22" hidden="1">{"'RIN-INTRANET'!$A$1:$K$71"}</definedName>
    <definedName name="nbabvsd_1_2" hidden="1">{"'RIN-INTRANET'!$A$1:$K$71"}</definedName>
    <definedName name="nbabvsd_1_2_1" localSheetId="21" hidden="1">{"'RIN-INTRANET'!$A$1:$K$71"}</definedName>
    <definedName name="nbabvsd_1_2_1" localSheetId="22" hidden="1">{"'RIN-INTRANET'!$A$1:$K$71"}</definedName>
    <definedName name="nbabvsd_1_2_1" hidden="1">{"'RIN-INTRANET'!$A$1:$K$71"}</definedName>
    <definedName name="nbabvsd_1_2_2" localSheetId="21" hidden="1">{"'RIN-INTRANET'!$A$1:$K$71"}</definedName>
    <definedName name="nbabvsd_1_2_2" localSheetId="22" hidden="1">{"'RIN-INTRANET'!$A$1:$K$71"}</definedName>
    <definedName name="nbabvsd_1_2_2" hidden="1">{"'RIN-INTRANET'!$A$1:$K$71"}</definedName>
    <definedName name="nbabvsd_1_2_3" localSheetId="21" hidden="1">{"'RIN-INTRANET'!$A$1:$K$71"}</definedName>
    <definedName name="nbabvsd_1_2_3" localSheetId="22" hidden="1">{"'RIN-INTRANET'!$A$1:$K$71"}</definedName>
    <definedName name="nbabvsd_1_2_3" hidden="1">{"'RIN-INTRANET'!$A$1:$K$71"}</definedName>
    <definedName name="nbabvsd_1_3" localSheetId="21" hidden="1">{"'RIN-INTRANET'!$A$1:$K$71"}</definedName>
    <definedName name="nbabvsd_1_3" localSheetId="22" hidden="1">{"'RIN-INTRANET'!$A$1:$K$71"}</definedName>
    <definedName name="nbabvsd_1_3" hidden="1">{"'RIN-INTRANET'!$A$1:$K$71"}</definedName>
    <definedName name="nbabvsd_1_4" localSheetId="21" hidden="1">{"'RIN-INTRANET'!$A$1:$K$71"}</definedName>
    <definedName name="nbabvsd_1_4" localSheetId="22" hidden="1">{"'RIN-INTRANET'!$A$1:$K$71"}</definedName>
    <definedName name="nbabvsd_1_4" hidden="1">{"'RIN-INTRANET'!$A$1:$K$71"}</definedName>
    <definedName name="nbabvsd_1_5" localSheetId="21" hidden="1">{"'RIN-INTRANET'!$A$1:$K$71"}</definedName>
    <definedName name="nbabvsd_1_5" localSheetId="22" hidden="1">{"'RIN-INTRANET'!$A$1:$K$71"}</definedName>
    <definedName name="nbabvsd_1_5" hidden="1">{"'RIN-INTRANET'!$A$1:$K$71"}</definedName>
    <definedName name="nbabvsd_2" localSheetId="21" hidden="1">{"'RIN-INTRANET'!$A$1:$K$71"}</definedName>
    <definedName name="nbabvsd_2" localSheetId="22" hidden="1">{"'RIN-INTRANET'!$A$1:$K$71"}</definedName>
    <definedName name="nbabvsd_2" hidden="1">{"'RIN-INTRANET'!$A$1:$K$71"}</definedName>
    <definedName name="nbabvsd_2_1" localSheetId="21" hidden="1">{"'RIN-INTRANET'!$A$1:$K$71"}</definedName>
    <definedName name="nbabvsd_2_1" localSheetId="22" hidden="1">{"'RIN-INTRANET'!$A$1:$K$71"}</definedName>
    <definedName name="nbabvsd_2_1" hidden="1">{"'RIN-INTRANET'!$A$1:$K$71"}</definedName>
    <definedName name="nbabvsd_2_2" localSheetId="21" hidden="1">{"'RIN-INTRANET'!$A$1:$K$71"}</definedName>
    <definedName name="nbabvsd_2_2" localSheetId="22" hidden="1">{"'RIN-INTRANET'!$A$1:$K$71"}</definedName>
    <definedName name="nbabvsd_2_2" hidden="1">{"'RIN-INTRANET'!$A$1:$K$71"}</definedName>
    <definedName name="nbabvsd_2_3" localSheetId="21" hidden="1">{"'RIN-INTRANET'!$A$1:$K$71"}</definedName>
    <definedName name="nbabvsd_2_3" localSheetId="22" hidden="1">{"'RIN-INTRANET'!$A$1:$K$71"}</definedName>
    <definedName name="nbabvsd_2_3" hidden="1">{"'RIN-INTRANET'!$A$1:$K$71"}</definedName>
    <definedName name="nbabvsd_2_4" localSheetId="21" hidden="1">{"'RIN-INTRANET'!$A$1:$K$71"}</definedName>
    <definedName name="nbabvsd_2_4" localSheetId="22" hidden="1">{"'RIN-INTRANET'!$A$1:$K$71"}</definedName>
    <definedName name="nbabvsd_2_4" hidden="1">{"'RIN-INTRANET'!$A$1:$K$71"}</definedName>
    <definedName name="nbabvsd_3" localSheetId="21" hidden="1">{"'RIN-INTRANET'!$A$1:$K$71"}</definedName>
    <definedName name="nbabvsd_3" localSheetId="22" hidden="1">{"'RIN-INTRANET'!$A$1:$K$71"}</definedName>
    <definedName name="nbabvsd_3" hidden="1">{"'RIN-INTRANET'!$A$1:$K$71"}</definedName>
    <definedName name="nbabvsd_4" localSheetId="21" hidden="1">{"'RIN-INTRANET'!$A$1:$K$71"}</definedName>
    <definedName name="nbabvsd_4" localSheetId="22" hidden="1">{"'RIN-INTRANET'!$A$1:$K$71"}</definedName>
    <definedName name="nbabvsd_4" hidden="1">{"'RIN-INTRANET'!$A$1:$K$71"}</definedName>
    <definedName name="nbabvsd_5" localSheetId="21" hidden="1">{"'RIN-INTRANET'!$A$1:$K$71"}</definedName>
    <definedName name="nbabvsd_5" localSheetId="22" hidden="1">{"'RIN-INTRANET'!$A$1:$K$71"}</definedName>
    <definedName name="nbabvsd_5" hidden="1">{"'RIN-INTRANET'!$A$1:$K$71"}</definedName>
    <definedName name="NC_R" localSheetId="22">#REF!</definedName>
    <definedName name="NC_R">[79]Q1!$E$8:$AH$8</definedName>
    <definedName name="NCG" localSheetId="22">#REF!</definedName>
    <definedName name="NCG">[42]Q2!$E$8:$AH$8</definedName>
    <definedName name="NCG_R" localSheetId="22">#REF!</definedName>
    <definedName name="NCG_R">[79]Q1!$E$11:$AH$11</definedName>
    <definedName name="NCP" localSheetId="22">#REF!</definedName>
    <definedName name="NCP">[42]Q2!$E$11:$AH$11</definedName>
    <definedName name="NCP_R" localSheetId="22">#REF!</definedName>
    <definedName name="NCP_R">[79]Q1!$E$14:$AH$14</definedName>
    <definedName name="Ndf" localSheetId="1">'[59]Debt 2009'!#REF!</definedName>
    <definedName name="Ndf" localSheetId="21">'[59]Debt 2009'!#REF!</definedName>
    <definedName name="Ndf" localSheetId="22">#REF!</definedName>
    <definedName name="Ndf">'[59]Debt 2009'!#REF!</definedName>
    <definedName name="ndmdkfdvjmk" localSheetId="21" hidden="1">{"'RIN-INTRANET'!$A$1:$K$71"}</definedName>
    <definedName name="ndmdkfdvjmk" localSheetId="22" hidden="1">{"'RIN-INTRANET'!$A$1:$K$71"}</definedName>
    <definedName name="ndmdkfdvjmk" hidden="1">{"'RIN-INTRANET'!$A$1:$K$71"}</definedName>
    <definedName name="ndmdkfdvjmk_1" localSheetId="21" hidden="1">{"'RIN-INTRANET'!$A$1:$K$71"}</definedName>
    <definedName name="ndmdkfdvjmk_1" localSheetId="22" hidden="1">{"'RIN-INTRANET'!$A$1:$K$71"}</definedName>
    <definedName name="ndmdkfdvjmk_1" hidden="1">{"'RIN-INTRANET'!$A$1:$K$71"}</definedName>
    <definedName name="ndmdkfdvjmk_1_1" localSheetId="21" hidden="1">{"'RIN-INTRANET'!$A$1:$K$71"}</definedName>
    <definedName name="ndmdkfdvjmk_1_1" localSheetId="22" hidden="1">{"'RIN-INTRANET'!$A$1:$K$71"}</definedName>
    <definedName name="ndmdkfdvjmk_1_1" hidden="1">{"'RIN-INTRANET'!$A$1:$K$71"}</definedName>
    <definedName name="ndmdkfdvjmk_1_1_1" localSheetId="21" hidden="1">{"'RIN-INTRANET'!$A$1:$K$71"}</definedName>
    <definedName name="ndmdkfdvjmk_1_1_1" localSheetId="22" hidden="1">{"'RIN-INTRANET'!$A$1:$K$71"}</definedName>
    <definedName name="ndmdkfdvjmk_1_1_1" hidden="1">{"'RIN-INTRANET'!$A$1:$K$71"}</definedName>
    <definedName name="ndmdkfdvjmk_1_1_2" localSheetId="21" hidden="1">{"'RIN-INTRANET'!$A$1:$K$71"}</definedName>
    <definedName name="ndmdkfdvjmk_1_1_2" localSheetId="22" hidden="1">{"'RIN-INTRANET'!$A$1:$K$71"}</definedName>
    <definedName name="ndmdkfdvjmk_1_1_2" hidden="1">{"'RIN-INTRANET'!$A$1:$K$71"}</definedName>
    <definedName name="ndmdkfdvjmk_1_1_3" localSheetId="21" hidden="1">{"'RIN-INTRANET'!$A$1:$K$71"}</definedName>
    <definedName name="ndmdkfdvjmk_1_1_3" localSheetId="22" hidden="1">{"'RIN-INTRANET'!$A$1:$K$71"}</definedName>
    <definedName name="ndmdkfdvjmk_1_1_3" hidden="1">{"'RIN-INTRANET'!$A$1:$K$71"}</definedName>
    <definedName name="ndmdkfdvjmk_1_1_4" localSheetId="21" hidden="1">{"'RIN-INTRANET'!$A$1:$K$71"}</definedName>
    <definedName name="ndmdkfdvjmk_1_1_4" localSheetId="22" hidden="1">{"'RIN-INTRANET'!$A$1:$K$71"}</definedName>
    <definedName name="ndmdkfdvjmk_1_1_4" hidden="1">{"'RIN-INTRANET'!$A$1:$K$71"}</definedName>
    <definedName name="ndmdkfdvjmk_1_2" localSheetId="21" hidden="1">{"'RIN-INTRANET'!$A$1:$K$71"}</definedName>
    <definedName name="ndmdkfdvjmk_1_2" localSheetId="22" hidden="1">{"'RIN-INTRANET'!$A$1:$K$71"}</definedName>
    <definedName name="ndmdkfdvjmk_1_2" hidden="1">{"'RIN-INTRANET'!$A$1:$K$71"}</definedName>
    <definedName name="ndmdkfdvjmk_1_2_1" localSheetId="21" hidden="1">{"'RIN-INTRANET'!$A$1:$K$71"}</definedName>
    <definedName name="ndmdkfdvjmk_1_2_1" localSheetId="22" hidden="1">{"'RIN-INTRANET'!$A$1:$K$71"}</definedName>
    <definedName name="ndmdkfdvjmk_1_2_1" hidden="1">{"'RIN-INTRANET'!$A$1:$K$71"}</definedName>
    <definedName name="ndmdkfdvjmk_1_2_2" localSheetId="21" hidden="1">{"'RIN-INTRANET'!$A$1:$K$71"}</definedName>
    <definedName name="ndmdkfdvjmk_1_2_2" localSheetId="22" hidden="1">{"'RIN-INTRANET'!$A$1:$K$71"}</definedName>
    <definedName name="ndmdkfdvjmk_1_2_2" hidden="1">{"'RIN-INTRANET'!$A$1:$K$71"}</definedName>
    <definedName name="ndmdkfdvjmk_1_2_3" localSheetId="21" hidden="1">{"'RIN-INTRANET'!$A$1:$K$71"}</definedName>
    <definedName name="ndmdkfdvjmk_1_2_3" localSheetId="22" hidden="1">{"'RIN-INTRANET'!$A$1:$K$71"}</definedName>
    <definedName name="ndmdkfdvjmk_1_2_3" hidden="1">{"'RIN-INTRANET'!$A$1:$K$71"}</definedName>
    <definedName name="ndmdkfdvjmk_1_3" localSheetId="21" hidden="1">{"'RIN-INTRANET'!$A$1:$K$71"}</definedName>
    <definedName name="ndmdkfdvjmk_1_3" localSheetId="22" hidden="1">{"'RIN-INTRANET'!$A$1:$K$71"}</definedName>
    <definedName name="ndmdkfdvjmk_1_3" hidden="1">{"'RIN-INTRANET'!$A$1:$K$71"}</definedName>
    <definedName name="ndmdkfdvjmk_1_4" localSheetId="21" hidden="1">{"'RIN-INTRANET'!$A$1:$K$71"}</definedName>
    <definedName name="ndmdkfdvjmk_1_4" localSheetId="22" hidden="1">{"'RIN-INTRANET'!$A$1:$K$71"}</definedName>
    <definedName name="ndmdkfdvjmk_1_4" hidden="1">{"'RIN-INTRANET'!$A$1:$K$71"}</definedName>
    <definedName name="ndmdkfdvjmk_1_5" localSheetId="21" hidden="1">{"'RIN-INTRANET'!$A$1:$K$71"}</definedName>
    <definedName name="ndmdkfdvjmk_1_5" localSheetId="22" hidden="1">{"'RIN-INTRANET'!$A$1:$K$71"}</definedName>
    <definedName name="ndmdkfdvjmk_1_5" hidden="1">{"'RIN-INTRANET'!$A$1:$K$71"}</definedName>
    <definedName name="ndmdkfdvjmk_2" localSheetId="21" hidden="1">{"'RIN-INTRANET'!$A$1:$K$71"}</definedName>
    <definedName name="ndmdkfdvjmk_2" localSheetId="22" hidden="1">{"'RIN-INTRANET'!$A$1:$K$71"}</definedName>
    <definedName name="ndmdkfdvjmk_2" hidden="1">{"'RIN-INTRANET'!$A$1:$K$71"}</definedName>
    <definedName name="ndmdkfdvjmk_2_1" localSheetId="21" hidden="1">{"'RIN-INTRANET'!$A$1:$K$71"}</definedName>
    <definedName name="ndmdkfdvjmk_2_1" localSheetId="22" hidden="1">{"'RIN-INTRANET'!$A$1:$K$71"}</definedName>
    <definedName name="ndmdkfdvjmk_2_1" hidden="1">{"'RIN-INTRANET'!$A$1:$K$71"}</definedName>
    <definedName name="ndmdkfdvjmk_2_2" localSheetId="21" hidden="1">{"'RIN-INTRANET'!$A$1:$K$71"}</definedName>
    <definedName name="ndmdkfdvjmk_2_2" localSheetId="22" hidden="1">{"'RIN-INTRANET'!$A$1:$K$71"}</definedName>
    <definedName name="ndmdkfdvjmk_2_2" hidden="1">{"'RIN-INTRANET'!$A$1:$K$71"}</definedName>
    <definedName name="ndmdkfdvjmk_2_3" localSheetId="21" hidden="1">{"'RIN-INTRANET'!$A$1:$K$71"}</definedName>
    <definedName name="ndmdkfdvjmk_2_3" localSheetId="22" hidden="1">{"'RIN-INTRANET'!$A$1:$K$71"}</definedName>
    <definedName name="ndmdkfdvjmk_2_3" hidden="1">{"'RIN-INTRANET'!$A$1:$K$71"}</definedName>
    <definedName name="ndmdkfdvjmk_2_4" localSheetId="21" hidden="1">{"'RIN-INTRANET'!$A$1:$K$71"}</definedName>
    <definedName name="ndmdkfdvjmk_2_4" localSheetId="22" hidden="1">{"'RIN-INTRANET'!$A$1:$K$71"}</definedName>
    <definedName name="ndmdkfdvjmk_2_4" hidden="1">{"'RIN-INTRANET'!$A$1:$K$71"}</definedName>
    <definedName name="ndmdkfdvjmk_3" localSheetId="21" hidden="1">{"'RIN-INTRANET'!$A$1:$K$71"}</definedName>
    <definedName name="ndmdkfdvjmk_3" localSheetId="22" hidden="1">{"'RIN-INTRANET'!$A$1:$K$71"}</definedName>
    <definedName name="ndmdkfdvjmk_3" hidden="1">{"'RIN-INTRANET'!$A$1:$K$71"}</definedName>
    <definedName name="ndmdkfdvjmk_4" localSheetId="21" hidden="1">{"'RIN-INTRANET'!$A$1:$K$71"}</definedName>
    <definedName name="ndmdkfdvjmk_4" localSheetId="22" hidden="1">{"'RIN-INTRANET'!$A$1:$K$71"}</definedName>
    <definedName name="ndmdkfdvjmk_4" hidden="1">{"'RIN-INTRANET'!$A$1:$K$71"}</definedName>
    <definedName name="ndmdkfdvjmk_5" localSheetId="21" hidden="1">{"'RIN-INTRANET'!$A$1:$K$71"}</definedName>
    <definedName name="ndmdkfdvjmk_5" localSheetId="22" hidden="1">{"'RIN-INTRANET'!$A$1:$K$71"}</definedName>
    <definedName name="ndmdkfdvjmk_5" hidden="1">{"'RIN-INTRANET'!$A$1:$K$71"}</definedName>
    <definedName name="new" hidden="1">{"TBILLS_ALL",#N/A,FALSE,"FITB_all"}</definedName>
    <definedName name="NEW_DS">#REF!</definedName>
    <definedName name="newnew" hidden="1">{"TBILLS_ALL",#N/A,FALSE,"FITB_all"}</definedName>
    <definedName name="NEWSHEET" localSheetId="21">#REF!</definedName>
    <definedName name="NEWSHEET" localSheetId="22">#REF!</definedName>
    <definedName name="NEWSHEET">#REF!</definedName>
    <definedName name="NFB_R" localSheetId="22">#REF!</definedName>
    <definedName name="NFB_R">[79]Q1!$E$29:$AH$29</definedName>
    <definedName name="NFB_R_GDP" localSheetId="22">#REF!</definedName>
    <definedName name="NFB_R_GDP">[79]Q1!$E$30:$AH$30</definedName>
    <definedName name="NFI" localSheetId="22">#REF!</definedName>
    <definedName name="NFI">[42]Q2!$E$20:$AH$20</definedName>
    <definedName name="NFI_R" localSheetId="22">#REF!</definedName>
    <definedName name="NFI_R">[79]Q1!$E$23:$AH$23</definedName>
    <definedName name="NFIG" localSheetId="22">#REF!</definedName>
    <definedName name="NFIG">[42]Q2!$E$23:$AH$23</definedName>
    <definedName name="NFIP" localSheetId="22">#REF!</definedName>
    <definedName name="NFIP">[42]Q2!$E$26:$AH$26</definedName>
    <definedName name="NFPS_" localSheetId="21">[44]OPS!#REF!</definedName>
    <definedName name="NFPS_" localSheetId="22">#REF!</definedName>
    <definedName name="NFPS_">[44]OPS!#REF!</definedName>
    <definedName name="NGDP" localSheetId="22">#REF!</definedName>
    <definedName name="NGDP">[74]Q2!$E$47:$AH$47</definedName>
    <definedName name="NGDP_D" localSheetId="22">#REF!</definedName>
    <definedName name="NGDP_D">[42]Q3!$E$22:$AH$22</definedName>
    <definedName name="NGDP_D.ARQ" localSheetId="21">#REF!</definedName>
    <definedName name="NGDP_D.ARQ" localSheetId="22">#REF!</definedName>
    <definedName name="NGDP_D.ARQ">#REF!</definedName>
    <definedName name="NGDP_D.Q" localSheetId="21">#REF!</definedName>
    <definedName name="NGDP_D.Q" localSheetId="22">#REF!</definedName>
    <definedName name="NGDP_D.Q">#REF!</definedName>
    <definedName name="NGDP_D.YOY" localSheetId="21">#REF!</definedName>
    <definedName name="NGDP_D.YOY" localSheetId="22">#REF!</definedName>
    <definedName name="NGDP_D.YOY">#REF!</definedName>
    <definedName name="NGDP_DG" localSheetId="22">#REF!</definedName>
    <definedName name="NGDP_DG">[42]Q3!$E$23:$AH$23</definedName>
    <definedName name="NGDP_R" localSheetId="22">#REF!</definedName>
    <definedName name="NGDP_R">[79]Q1!$E$50:$AH$50</definedName>
    <definedName name="NGDP_R.ARQ" localSheetId="21">#REF!</definedName>
    <definedName name="NGDP_R.ARQ" localSheetId="22">#REF!</definedName>
    <definedName name="NGDP_R.ARQ">#REF!</definedName>
    <definedName name="NGDP_R.Q" localSheetId="21">#REF!</definedName>
    <definedName name="NGDP_R.Q" localSheetId="22">#REF!</definedName>
    <definedName name="NGDP_R.Q">#REF!</definedName>
    <definedName name="NGDP_R.YOY" localSheetId="21">#REF!</definedName>
    <definedName name="NGDP_R.YOY" localSheetId="22">#REF!</definedName>
    <definedName name="NGDP_R.YOY">#REF!</definedName>
    <definedName name="NGDP_RG" localSheetId="22">#REF!</definedName>
    <definedName name="NGDP_RG">[79]Q1!$E$51:$AH$51</definedName>
    <definedName name="NGDPA" localSheetId="21">#REF!</definedName>
    <definedName name="NGDPA" localSheetId="22">#REF!</definedName>
    <definedName name="NGDPA">#REF!</definedName>
    <definedName name="NGK">#REF!</definedName>
    <definedName name="NGNI">#REF!</definedName>
    <definedName name="NGPXO">#REF!</definedName>
    <definedName name="NGPXO_R">#REF!</definedName>
    <definedName name="NGS" localSheetId="22">#REF!</definedName>
    <definedName name="NGS">[42]Q2!$E$50:$AH$50</definedName>
    <definedName name="NGS_NGDP" localSheetId="22">#REF!</definedName>
    <definedName name="NGS_NGDP">[42]Q2!$E$51:$AH$51</definedName>
    <definedName name="NGSG" localSheetId="22">#REF!</definedName>
    <definedName name="NGSG">[42]Q2!$E$53:$AH$53</definedName>
    <definedName name="NGSP" localSheetId="22">#REF!</definedName>
    <definedName name="NGSP">[42]Q2!$E$56:$AH$56</definedName>
    <definedName name="NHSJUFCKIJ">#REF!</definedName>
    <definedName name="NHSJUFCKIP">#REF!</definedName>
    <definedName name="NI" localSheetId="22">#REF!</definedName>
    <definedName name="NI">[42]Q2!$E$14:$AH$14</definedName>
    <definedName name="NI_GDP" localSheetId="22">#REF!</definedName>
    <definedName name="NI_GDP">[42]Q2!$E$16:$AH$16</definedName>
    <definedName name="NI_NGDP" localSheetId="22">#REF!</definedName>
    <definedName name="NI_NGDP">[42]Q2!$E$16:$AH$16</definedName>
    <definedName name="NI_R" localSheetId="22">#REF!</definedName>
    <definedName name="NI_R">[79]Q1!$E$17:$AH$17</definedName>
    <definedName name="NIC17A" localSheetId="21">#REF!</definedName>
    <definedName name="NIC17A" localSheetId="22">#REF!</definedName>
    <definedName name="NIC17A">#REF!</definedName>
    <definedName name="NIC17B" localSheetId="21">#REF!</definedName>
    <definedName name="NIC17B" localSheetId="22">#REF!</definedName>
    <definedName name="NIC17B">#REF!</definedName>
    <definedName name="NINV" localSheetId="22">#REF!</definedName>
    <definedName name="NINV">[42]Q2!$E$18:$AH$18</definedName>
    <definedName name="NINV_R" localSheetId="22">#REF!</definedName>
    <definedName name="NINV_R">[79]Q1!$E$20:$AH$20</definedName>
    <definedName name="NINV_R_GDP" localSheetId="22">#REF!</definedName>
    <definedName name="NINV_R_GDP">[79]Q1!$E$21:$AH$21</definedName>
    <definedName name="njad">#REF!</definedName>
    <definedName name="njhakdshakl">[62]Res!#REF!</definedName>
    <definedName name="njjkadh">#REF!</definedName>
    <definedName name="nknlkjn" localSheetId="21" hidden="1">{"Tab1",#N/A,FALSE,"P";"Tab2",#N/A,FALSE,"P"}</definedName>
    <definedName name="nknlkjn" localSheetId="22" hidden="1">{"Tab1",#N/A,FALSE,"P";"Tab2",#N/A,FALSE,"P"}</definedName>
    <definedName name="nknlkjn" hidden="1">{"Tab1",#N/A,FALSE,"P";"Tab2",#N/A,FALSE,"P"}</definedName>
    <definedName name="nknlkjn_1" localSheetId="21" hidden="1">{"Tab1",#N/A,FALSE,"P";"Tab2",#N/A,FALSE,"P"}</definedName>
    <definedName name="nknlkjn_1" localSheetId="22" hidden="1">{"Tab1",#N/A,FALSE,"P";"Tab2",#N/A,FALSE,"P"}</definedName>
    <definedName name="nknlkjn_1" hidden="1">{"Tab1",#N/A,FALSE,"P";"Tab2",#N/A,FALSE,"P"}</definedName>
    <definedName name="nknlkjn_1_1" localSheetId="21" hidden="1">{"Tab1",#N/A,FALSE,"P";"Tab2",#N/A,FALSE,"P"}</definedName>
    <definedName name="nknlkjn_1_1" localSheetId="22" hidden="1">{"Tab1",#N/A,FALSE,"P";"Tab2",#N/A,FALSE,"P"}</definedName>
    <definedName name="nknlkjn_1_1" hidden="1">{"Tab1",#N/A,FALSE,"P";"Tab2",#N/A,FALSE,"P"}</definedName>
    <definedName name="nknlkjn_1_2" localSheetId="21" hidden="1">{"Tab1",#N/A,FALSE,"P";"Tab2",#N/A,FALSE,"P"}</definedName>
    <definedName name="nknlkjn_1_2" localSheetId="22" hidden="1">{"Tab1",#N/A,FALSE,"P";"Tab2",#N/A,FALSE,"P"}</definedName>
    <definedName name="nknlkjn_1_2" hidden="1">{"Tab1",#N/A,FALSE,"P";"Tab2",#N/A,FALSE,"P"}</definedName>
    <definedName name="nknlkjn_1_3" localSheetId="21" hidden="1">{"Tab1",#N/A,FALSE,"P";"Tab2",#N/A,FALSE,"P"}</definedName>
    <definedName name="nknlkjn_1_3" localSheetId="22" hidden="1">{"Tab1",#N/A,FALSE,"P";"Tab2",#N/A,FALSE,"P"}</definedName>
    <definedName name="nknlkjn_1_3" hidden="1">{"Tab1",#N/A,FALSE,"P";"Tab2",#N/A,FALSE,"P"}</definedName>
    <definedName name="nknlkjn_1_4" localSheetId="21" hidden="1">{"Tab1",#N/A,FALSE,"P";"Tab2",#N/A,FALSE,"P"}</definedName>
    <definedName name="nknlkjn_1_4" localSheetId="22" hidden="1">{"Tab1",#N/A,FALSE,"P";"Tab2",#N/A,FALSE,"P"}</definedName>
    <definedName name="nknlkjn_1_4" hidden="1">{"Tab1",#N/A,FALSE,"P";"Tab2",#N/A,FALSE,"P"}</definedName>
    <definedName name="nknlkjn_2" localSheetId="21" hidden="1">{"Tab1",#N/A,FALSE,"P";"Tab2",#N/A,FALSE,"P"}</definedName>
    <definedName name="nknlkjn_2" localSheetId="22" hidden="1">{"Tab1",#N/A,FALSE,"P";"Tab2",#N/A,FALSE,"P"}</definedName>
    <definedName name="nknlkjn_2" hidden="1">{"Tab1",#N/A,FALSE,"P";"Tab2",#N/A,FALSE,"P"}</definedName>
    <definedName name="nknlkjn_3" localSheetId="21" hidden="1">{"Tab1",#N/A,FALSE,"P";"Tab2",#N/A,FALSE,"P"}</definedName>
    <definedName name="nknlkjn_3" localSheetId="22" hidden="1">{"Tab1",#N/A,FALSE,"P";"Tab2",#N/A,FALSE,"P"}</definedName>
    <definedName name="nknlkjn_3" hidden="1">{"Tab1",#N/A,FALSE,"P";"Tab2",#N/A,FALSE,"P"}</definedName>
    <definedName name="nknlkjn_4" localSheetId="21" hidden="1">{"Tab1",#N/A,FALSE,"P";"Tab2",#N/A,FALSE,"P"}</definedName>
    <definedName name="nknlkjn_4" localSheetId="22" hidden="1">{"Tab1",#N/A,FALSE,"P";"Tab2",#N/A,FALSE,"P"}</definedName>
    <definedName name="nknlkjn_4" hidden="1">{"Tab1",#N/A,FALSE,"P";"Tab2",#N/A,FALSE,"P"}</definedName>
    <definedName name="NLG">[72]CIRRs!$C$99</definedName>
    <definedName name="NM" localSheetId="22">#REF!</definedName>
    <definedName name="NM">[50]Base!#REF!</definedName>
    <definedName name="NM_R" localSheetId="22">#REF!</definedName>
    <definedName name="NM_R">[79]Q1!$E$41:$AH$41</definedName>
    <definedName name="NMG" localSheetId="22">#REF!</definedName>
    <definedName name="NMG">[42]Q2!$E$41:$AH$41</definedName>
    <definedName name="NMG_R" localSheetId="22">#REF!</definedName>
    <definedName name="NMG_R">[79]Q1!$E$44:$AH$44</definedName>
    <definedName name="NMG_RG" localSheetId="22">#REF!</definedName>
    <definedName name="NMG_RG">[79]Q1!$E$45:$AH$45</definedName>
    <definedName name="NMS" localSheetId="22">#REF!</definedName>
    <definedName name="NMS">[42]Q2!$E$44:$AH$44</definedName>
    <definedName name="NMS_R" localSheetId="22">#REF!</definedName>
    <definedName name="NMS_R">[79]Q1!$E$47:$AH$47</definedName>
    <definedName name="nn" localSheetId="21">#REF!</definedName>
    <definedName name="nn" localSheetId="22">#REF!</definedName>
    <definedName name="nn">#REF!</definedName>
    <definedName name="NNAMES">#REF!</definedName>
    <definedName name="NNN" localSheetId="21">#REF!</definedName>
    <definedName name="NNN" localSheetId="22">#REF!</definedName>
    <definedName name="NNN">#REF!</definedName>
    <definedName name="NNNN" localSheetId="11">Scheduled_Payment+Extra_Payment</definedName>
    <definedName name="NNNN" localSheetId="13">Scheduled_Payment+Extra_Payment</definedName>
    <definedName name="NNNN" localSheetId="14">Scheduled_Payment+Extra_Payment</definedName>
    <definedName name="NNNN" localSheetId="16">Scheduled_Payment+Extra_Payment</definedName>
    <definedName name="NNNN" localSheetId="21">Scheduled_Payment+Extra_Payment</definedName>
    <definedName name="NNNN" localSheetId="22">Scheduled_Payment+Extra_Payment</definedName>
    <definedName name="NNNN" localSheetId="3">Scheduled_Payment+Extra_Payment</definedName>
    <definedName name="NNNN" localSheetId="4">Scheduled_Payment+Extra_Payment</definedName>
    <definedName name="NNNN" localSheetId="5">Scheduled_Payment+Extra_Payment</definedName>
    <definedName name="NNNN" localSheetId="6">Scheduled_Payment+Extra_Payment</definedName>
    <definedName name="NNNN" localSheetId="7">Scheduled_Payment+Extra_Payment</definedName>
    <definedName name="NNNN" localSheetId="9">Scheduled_Payment+Extra_Payment</definedName>
    <definedName name="NNNN">Scheduled_Payment+Extra_Payment</definedName>
    <definedName name="nnnnn" localSheetId="21">#REF!</definedName>
    <definedName name="nnnnn" localSheetId="22">#REF!</definedName>
    <definedName name="nnnnn">#REF!</definedName>
    <definedName name="nnnnnnnnnn" localSheetId="21" hidden="1">{"Minpmon",#N/A,FALSE,"Monthinput"}</definedName>
    <definedName name="nnnnnnnnnn" localSheetId="22" hidden="1">{"Minpmon",#N/A,FALSE,"Monthinput"}</definedName>
    <definedName name="nnnnnnnnnn" hidden="1">{"Minpmon",#N/A,FALSE,"Monthinput"}</definedName>
    <definedName name="nnnnnnnnnn_1" localSheetId="21" hidden="1">{"Minpmon",#N/A,FALSE,"Monthinput"}</definedName>
    <definedName name="nnnnnnnnnn_1" localSheetId="22" hidden="1">{"Minpmon",#N/A,FALSE,"Monthinput"}</definedName>
    <definedName name="nnnnnnnnnn_1" hidden="1">{"Minpmon",#N/A,FALSE,"Monthinput"}</definedName>
    <definedName name="nnnnnnnnnn_1_1" localSheetId="21" hidden="1">{"Minpmon",#N/A,FALSE,"Monthinput"}</definedName>
    <definedName name="nnnnnnnnnn_1_1" localSheetId="22" hidden="1">{"Minpmon",#N/A,FALSE,"Monthinput"}</definedName>
    <definedName name="nnnnnnnnnn_1_1" hidden="1">{"Minpmon",#N/A,FALSE,"Monthinput"}</definedName>
    <definedName name="nnnnnnnnnn_1_2" localSheetId="21" hidden="1">{"Minpmon",#N/A,FALSE,"Monthinput"}</definedName>
    <definedName name="nnnnnnnnnn_1_2" localSheetId="22" hidden="1">{"Minpmon",#N/A,FALSE,"Monthinput"}</definedName>
    <definedName name="nnnnnnnnnn_1_2" hidden="1">{"Minpmon",#N/A,FALSE,"Monthinput"}</definedName>
    <definedName name="nnnnnnnnnn_1_3" localSheetId="21" hidden="1">{"Minpmon",#N/A,FALSE,"Monthinput"}</definedName>
    <definedName name="nnnnnnnnnn_1_3" localSheetId="22" hidden="1">{"Minpmon",#N/A,FALSE,"Monthinput"}</definedName>
    <definedName name="nnnnnnnnnn_1_3" hidden="1">{"Minpmon",#N/A,FALSE,"Monthinput"}</definedName>
    <definedName name="nnnnnnnnnn_1_4" localSheetId="21" hidden="1">{"Minpmon",#N/A,FALSE,"Monthinput"}</definedName>
    <definedName name="nnnnnnnnnn_1_4" localSheetId="22" hidden="1">{"Minpmon",#N/A,FALSE,"Monthinput"}</definedName>
    <definedName name="nnnnnnnnnn_1_4" hidden="1">{"Minpmon",#N/A,FALSE,"Monthinput"}</definedName>
    <definedName name="nnnnnnnnnn_2" localSheetId="21" hidden="1">{"Minpmon",#N/A,FALSE,"Monthinput"}</definedName>
    <definedName name="nnnnnnnnnn_2" localSheetId="22" hidden="1">{"Minpmon",#N/A,FALSE,"Monthinput"}</definedName>
    <definedName name="nnnnnnnnnn_2" hidden="1">{"Minpmon",#N/A,FALSE,"Monthinput"}</definedName>
    <definedName name="nnnnnnnnnn_3" localSheetId="21" hidden="1">{"Minpmon",#N/A,FALSE,"Monthinput"}</definedName>
    <definedName name="nnnnnnnnnn_3" localSheetId="22" hidden="1">{"Minpmon",#N/A,FALSE,"Monthinput"}</definedName>
    <definedName name="nnnnnnnnnn_3" hidden="1">{"Minpmon",#N/A,FALSE,"Monthinput"}</definedName>
    <definedName name="nnnnnnnnnn_4" localSheetId="21" hidden="1">{"Minpmon",#N/A,FALSE,"Monthinput"}</definedName>
    <definedName name="nnnnnnnnnn_4" localSheetId="22" hidden="1">{"Minpmon",#N/A,FALSE,"Monthinput"}</definedName>
    <definedName name="nnnnnnnnnn_4" hidden="1">{"Minpmon",#N/A,FALSE,"Monthinput"}</definedName>
    <definedName name="nnnnnnnnnnnn" localSheetId="21" hidden="1">{"Riqfin97",#N/A,FALSE,"Tran";"Riqfinpro",#N/A,FALSE,"Tran"}</definedName>
    <definedName name="nnnnnnnnnnnn" localSheetId="22" hidden="1">{"Riqfin97",#N/A,FALSE,"Tran";"Riqfinpro",#N/A,FALSE,"Tran"}</definedName>
    <definedName name="nnnnnnnnnnnn" hidden="1">{"Riqfin97",#N/A,FALSE,"Tran";"Riqfinpro",#N/A,FALSE,"Tran"}</definedName>
    <definedName name="nnnnnnnnnnnn_1" localSheetId="21" hidden="1">{"Riqfin97",#N/A,FALSE,"Tran";"Riqfinpro",#N/A,FALSE,"Tran"}</definedName>
    <definedName name="nnnnnnnnnnnn_1" localSheetId="22" hidden="1">{"Riqfin97",#N/A,FALSE,"Tran";"Riqfinpro",#N/A,FALSE,"Tran"}</definedName>
    <definedName name="nnnnnnnnnnnn_1" hidden="1">{"Riqfin97",#N/A,FALSE,"Tran";"Riqfinpro",#N/A,FALSE,"Tran"}</definedName>
    <definedName name="nnnnnnnnnnnn_1_1" localSheetId="21" hidden="1">{"Riqfin97",#N/A,FALSE,"Tran";"Riqfinpro",#N/A,FALSE,"Tran"}</definedName>
    <definedName name="nnnnnnnnnnnn_1_1" localSheetId="22" hidden="1">{"Riqfin97",#N/A,FALSE,"Tran";"Riqfinpro",#N/A,FALSE,"Tran"}</definedName>
    <definedName name="nnnnnnnnnnnn_1_1" hidden="1">{"Riqfin97",#N/A,FALSE,"Tran";"Riqfinpro",#N/A,FALSE,"Tran"}</definedName>
    <definedName name="nnnnnnnnnnnn_1_2" localSheetId="21" hidden="1">{"Riqfin97",#N/A,FALSE,"Tran";"Riqfinpro",#N/A,FALSE,"Tran"}</definedName>
    <definedName name="nnnnnnnnnnnn_1_2" localSheetId="22" hidden="1">{"Riqfin97",#N/A,FALSE,"Tran";"Riqfinpro",#N/A,FALSE,"Tran"}</definedName>
    <definedName name="nnnnnnnnnnnn_1_2" hidden="1">{"Riqfin97",#N/A,FALSE,"Tran";"Riqfinpro",#N/A,FALSE,"Tran"}</definedName>
    <definedName name="nnnnnnnnnnnn_1_3" localSheetId="21" hidden="1">{"Riqfin97",#N/A,FALSE,"Tran";"Riqfinpro",#N/A,FALSE,"Tran"}</definedName>
    <definedName name="nnnnnnnnnnnn_1_3" localSheetId="22" hidden="1">{"Riqfin97",#N/A,FALSE,"Tran";"Riqfinpro",#N/A,FALSE,"Tran"}</definedName>
    <definedName name="nnnnnnnnnnnn_1_3" hidden="1">{"Riqfin97",#N/A,FALSE,"Tran";"Riqfinpro",#N/A,FALSE,"Tran"}</definedName>
    <definedName name="nnnnnnnnnnnn_1_4" localSheetId="21" hidden="1">{"Riqfin97",#N/A,FALSE,"Tran";"Riqfinpro",#N/A,FALSE,"Tran"}</definedName>
    <definedName name="nnnnnnnnnnnn_1_4" localSheetId="22" hidden="1">{"Riqfin97",#N/A,FALSE,"Tran";"Riqfinpro",#N/A,FALSE,"Tran"}</definedName>
    <definedName name="nnnnnnnnnnnn_1_4" hidden="1">{"Riqfin97",#N/A,FALSE,"Tran";"Riqfinpro",#N/A,FALSE,"Tran"}</definedName>
    <definedName name="nnnnnnnnnnnn_2" localSheetId="21" hidden="1">{"Riqfin97",#N/A,FALSE,"Tran";"Riqfinpro",#N/A,FALSE,"Tran"}</definedName>
    <definedName name="nnnnnnnnnnnn_2" localSheetId="22" hidden="1">{"Riqfin97",#N/A,FALSE,"Tran";"Riqfinpro",#N/A,FALSE,"Tran"}</definedName>
    <definedName name="nnnnnnnnnnnn_2" hidden="1">{"Riqfin97",#N/A,FALSE,"Tran";"Riqfinpro",#N/A,FALSE,"Tran"}</definedName>
    <definedName name="nnnnnnnnnnnn_3" localSheetId="21" hidden="1">{"Riqfin97",#N/A,FALSE,"Tran";"Riqfinpro",#N/A,FALSE,"Tran"}</definedName>
    <definedName name="nnnnnnnnnnnn_3" localSheetId="22" hidden="1">{"Riqfin97",#N/A,FALSE,"Tran";"Riqfinpro",#N/A,FALSE,"Tran"}</definedName>
    <definedName name="nnnnnnnnnnnn_3" hidden="1">{"Riqfin97",#N/A,FALSE,"Tran";"Riqfinpro",#N/A,FALSE,"Tran"}</definedName>
    <definedName name="nnnnnnnnnnnn_4" localSheetId="21" hidden="1">{"Riqfin97",#N/A,FALSE,"Tran";"Riqfinpro",#N/A,FALSE,"Tran"}</definedName>
    <definedName name="nnnnnnnnnnnn_4" localSheetId="22" hidden="1">{"Riqfin97",#N/A,FALSE,"Tran";"Riqfinpro",#N/A,FALSE,"Tran"}</definedName>
    <definedName name="nnnnnnnnnnnn_4" hidden="1">{"Riqfin97",#N/A,FALSE,"Tran";"Riqfinpro",#N/A,FALSE,"Tran"}</definedName>
    <definedName name="no" localSheetId="21">#N/A</definedName>
    <definedName name="no" localSheetId="22">#N/A</definedName>
    <definedName name="no">IF(Values_Entered,Header_Row+Number_of_Payments,Header_Row)</definedName>
    <definedName name="NOK">#REF!</definedName>
    <definedName name="NombreTabla">"Dummy"</definedName>
    <definedName name="NORMAL" localSheetId="22">#REF!,#REF!</definedName>
    <definedName name="NORMAL">[127]normal!$A$1:$O$125,[127]normal!$A$125:$O$131</definedName>
    <definedName name="NOTA_EXPLICATIV" localSheetId="21">#REF!</definedName>
    <definedName name="NOTA_EXPLICATIV" localSheetId="22">#REF!</definedName>
    <definedName name="NOTA_EXPLICATIV">#REF!</definedName>
    <definedName name="NOTACUAD" localSheetId="21">#REF!</definedName>
    <definedName name="NOTACUAD" localSheetId="22">#REF!</definedName>
    <definedName name="NOTACUAD">#REF!</definedName>
    <definedName name="NOTES">#REF!</definedName>
    <definedName name="NOTITLES" localSheetId="21">#REF!</definedName>
    <definedName name="NOTITLES" localSheetId="22">#REF!</definedName>
    <definedName name="NOTITLES">#REF!</definedName>
    <definedName name="NOTRAD1" localSheetId="21">#REF!</definedName>
    <definedName name="NOTRAD1" localSheetId="22">#REF!</definedName>
    <definedName name="NOTRAD1">#REF!</definedName>
    <definedName name="NOV" localSheetId="21">#REF!</definedName>
    <definedName name="NOV" localSheetId="22">#REF!</definedName>
    <definedName name="NOV">#REF!</definedName>
    <definedName name="NOV8_1" localSheetId="21" hidden="1">{"'para SB'!$A$1420:$F$1479"}</definedName>
    <definedName name="NOV8_1" localSheetId="22" hidden="1">{"'para SB'!$A$1420:$F$1479"}</definedName>
    <definedName name="NOV8_1" hidden="1">{"'para SB'!$A$1420:$F$1479"}</definedName>
    <definedName name="NOV8_1_1" localSheetId="21" hidden="1">{"'para SB'!$A$1420:$F$1479"}</definedName>
    <definedName name="NOV8_1_1" localSheetId="22" hidden="1">{"'para SB'!$A$1420:$F$1479"}</definedName>
    <definedName name="NOV8_1_1" hidden="1">{"'para SB'!$A$1420:$F$1479"}</definedName>
    <definedName name="NOV8_1_1_1" localSheetId="21" hidden="1">{"'para SB'!$A$1420:$F$1479"}</definedName>
    <definedName name="NOV8_1_1_1" localSheetId="22" hidden="1">{"'para SB'!$A$1420:$F$1479"}</definedName>
    <definedName name="NOV8_1_1_1" hidden="1">{"'para SB'!$A$1420:$F$1479"}</definedName>
    <definedName name="NOV8_1_1_2" localSheetId="21" hidden="1">{"'para SB'!$A$1420:$F$1479"}</definedName>
    <definedName name="NOV8_1_1_2" localSheetId="22" hidden="1">{"'para SB'!$A$1420:$F$1479"}</definedName>
    <definedName name="NOV8_1_1_2" hidden="1">{"'para SB'!$A$1420:$F$1479"}</definedName>
    <definedName name="NOV8_1_1_3" localSheetId="21" hidden="1">{"'para SB'!$A$1420:$F$1479"}</definedName>
    <definedName name="NOV8_1_1_3" localSheetId="22" hidden="1">{"'para SB'!$A$1420:$F$1479"}</definedName>
    <definedName name="NOV8_1_1_3" hidden="1">{"'para SB'!$A$1420:$F$1479"}</definedName>
    <definedName name="NOV8_1_1_4" localSheetId="21" hidden="1">{"'para SB'!$A$1420:$F$1479"}</definedName>
    <definedName name="NOV8_1_1_4" localSheetId="22" hidden="1">{"'para SB'!$A$1420:$F$1479"}</definedName>
    <definedName name="NOV8_1_1_4" hidden="1">{"'para SB'!$A$1420:$F$1479"}</definedName>
    <definedName name="NOV8_1_2" localSheetId="21" hidden="1">{"'para SB'!$A$1420:$F$1479"}</definedName>
    <definedName name="NOV8_1_2" localSheetId="22" hidden="1">{"'para SB'!$A$1420:$F$1479"}</definedName>
    <definedName name="NOV8_1_2" hidden="1">{"'para SB'!$A$1420:$F$1479"}</definedName>
    <definedName name="NOV8_1_3" localSheetId="21" hidden="1">{"'para SB'!$A$1420:$F$1479"}</definedName>
    <definedName name="NOV8_1_3" localSheetId="22" hidden="1">{"'para SB'!$A$1420:$F$1479"}</definedName>
    <definedName name="NOV8_1_3" hidden="1">{"'para SB'!$A$1420:$F$1479"}</definedName>
    <definedName name="NOV8_1_4" localSheetId="21" hidden="1">{"'para SB'!$A$1420:$F$1479"}</definedName>
    <definedName name="NOV8_1_4" localSheetId="22" hidden="1">{"'para SB'!$A$1420:$F$1479"}</definedName>
    <definedName name="NOV8_1_4" hidden="1">{"'para SB'!$A$1420:$F$1479"}</definedName>
    <definedName name="NOV8_2" localSheetId="21" hidden="1">{"'para SB'!$A$1420:$F$1479"}</definedName>
    <definedName name="NOV8_2" localSheetId="22" hidden="1">{"'para SB'!$A$1420:$F$1479"}</definedName>
    <definedName name="NOV8_2" hidden="1">{"'para SB'!$A$1420:$F$1479"}</definedName>
    <definedName name="NOV8_2_1" localSheetId="21" hidden="1">{"'para SB'!$A$1420:$F$1479"}</definedName>
    <definedName name="NOV8_2_1" localSheetId="22" hidden="1">{"'para SB'!$A$1420:$F$1479"}</definedName>
    <definedName name="NOV8_2_1" hidden="1">{"'para SB'!$A$1420:$F$1479"}</definedName>
    <definedName name="NOV8_2_2" localSheetId="21" hidden="1">{"'para SB'!$A$1420:$F$1479"}</definedName>
    <definedName name="NOV8_2_2" localSheetId="22" hidden="1">{"'para SB'!$A$1420:$F$1479"}</definedName>
    <definedName name="NOV8_2_2" hidden="1">{"'para SB'!$A$1420:$F$1479"}</definedName>
    <definedName name="NOV8_2_3" localSheetId="21" hidden="1">{"'para SB'!$A$1420:$F$1479"}</definedName>
    <definedName name="NOV8_2_3" localSheetId="22" hidden="1">{"'para SB'!$A$1420:$F$1479"}</definedName>
    <definedName name="NOV8_2_3" hidden="1">{"'para SB'!$A$1420:$F$1479"}</definedName>
    <definedName name="NOV8_2_4" localSheetId="21" hidden="1">{"'para SB'!$A$1420:$F$1479"}</definedName>
    <definedName name="NOV8_2_4" localSheetId="22" hidden="1">{"'para SB'!$A$1420:$F$1479"}</definedName>
    <definedName name="NOV8_2_4" hidden="1">{"'para SB'!$A$1420:$F$1479"}</definedName>
    <definedName name="NOV8_3" localSheetId="21" hidden="1">{"'para SB'!$A$1420:$F$1479"}</definedName>
    <definedName name="NOV8_3" localSheetId="22" hidden="1">{"'para SB'!$A$1420:$F$1479"}</definedName>
    <definedName name="NOV8_3" hidden="1">{"'para SB'!$A$1420:$F$1479"}</definedName>
    <definedName name="NOV8_4" localSheetId="21" hidden="1">{"'para SB'!$A$1420:$F$1479"}</definedName>
    <definedName name="NOV8_4" localSheetId="22" hidden="1">{"'para SB'!$A$1420:$F$1479"}</definedName>
    <definedName name="NOV8_4" hidden="1">{"'para SB'!$A$1420:$F$1479"}</definedName>
    <definedName name="NOV8_5" localSheetId="21" hidden="1">{"'para SB'!$A$1420:$F$1479"}</definedName>
    <definedName name="NOV8_5" localSheetId="22" hidden="1">{"'para SB'!$A$1420:$F$1479"}</definedName>
    <definedName name="NOV8_5" hidden="1">{"'para SB'!$A$1420:$F$1479"}</definedName>
    <definedName name="NOVIEMBRE" localSheetId="22">#REF!</definedName>
    <definedName name="NOVIEMBRE">[3]Info!#REF!</definedName>
    <definedName name="np">#N/A</definedName>
    <definedName name="NPD">#N/A</definedName>
    <definedName name="NTDD_R" localSheetId="22">#REF!</definedName>
    <definedName name="NTDD_R">[79]Q1!$E$26:$AH$26</definedName>
    <definedName name="NTDD_R.ARQ" localSheetId="21">#REF!</definedName>
    <definedName name="NTDD_R.ARQ" localSheetId="22">#REF!</definedName>
    <definedName name="NTDD_R.ARQ">#REF!</definedName>
    <definedName name="NTDD_R.Q" localSheetId="21">#REF!</definedName>
    <definedName name="NTDD_R.Q" localSheetId="22">#REF!</definedName>
    <definedName name="NTDD_R.Q">#REF!</definedName>
    <definedName name="NTDD_R.YOY" localSheetId="21">#REF!</definedName>
    <definedName name="NTDD_R.YOY" localSheetId="22">#REF!</definedName>
    <definedName name="NTDD_R.YOY">#REF!</definedName>
    <definedName name="NTDD_RG" localSheetId="22">#REF!</definedName>
    <definedName name="NTDD_RG">[79]Q1!$E$27:$AH$27</definedName>
    <definedName name="Num_Pmt_Per_Year" localSheetId="21">#REF!</definedName>
    <definedName name="Num_Pmt_Per_Year" localSheetId="22">#REF!</definedName>
    <definedName name="Num_Pmt_Per_Year">#REF!</definedName>
    <definedName name="Number_of_Payments" localSheetId="21">MATCH(0.01,'21. Tipos de Cambio'!End_Bal,-1)+1</definedName>
    <definedName name="Number_of_Payments" localSheetId="22">MATCH(0.01,'22. Metadatos'!End_Bal,-1)+1</definedName>
    <definedName name="Number_of_Payments">MATCH(0.01,End_Bal,-1)+1</definedName>
    <definedName name="NX" localSheetId="22">#REF!</definedName>
    <definedName name="NX">[42]Q2!$E$29:$AH$29</definedName>
    <definedName name="NX_R" localSheetId="22">#REF!</definedName>
    <definedName name="NX_R">[79]Q1!$E$32:$AH$32</definedName>
    <definedName name="nxcv" localSheetId="21">#REF!</definedName>
    <definedName name="nxcv" localSheetId="22">#REF!</definedName>
    <definedName name="nxcv">#REF!</definedName>
    <definedName name="NXG" localSheetId="22">#REF!</definedName>
    <definedName name="NXG">[42]Q2!$E$32:$AH$32</definedName>
    <definedName name="NXG_R" localSheetId="22">#REF!</definedName>
    <definedName name="NXG_R">[79]Q1!$E$35:$AH$35</definedName>
    <definedName name="NXG_RG" localSheetId="22">#REF!</definedName>
    <definedName name="NXG_RG">[79]Q1!$E$36:$AH$36</definedName>
    <definedName name="NXS" localSheetId="22">#REF!</definedName>
    <definedName name="NXS">[42]Q2!$E$35:$AH$35</definedName>
    <definedName name="NXS_R" localSheetId="22">#REF!</definedName>
    <definedName name="NXS_R">[79]Q1!$E$38:$AH$38</definedName>
    <definedName name="ñfkjghkdghk" localSheetId="21" hidden="1">{"'RIN-INTRANET'!$A$1:$K$71"}</definedName>
    <definedName name="ñfkjghkdghk" localSheetId="22" hidden="1">{"'RIN-INTRANET'!$A$1:$K$71"}</definedName>
    <definedName name="ñfkjghkdghk" hidden="1">{"'RIN-INTRANET'!$A$1:$K$71"}</definedName>
    <definedName name="ñfkjghkdghk_1" localSheetId="21" hidden="1">{"'RIN-INTRANET'!$A$1:$K$71"}</definedName>
    <definedName name="ñfkjghkdghk_1" localSheetId="22" hidden="1">{"'RIN-INTRANET'!$A$1:$K$71"}</definedName>
    <definedName name="ñfkjghkdghk_1" hidden="1">{"'RIN-INTRANET'!$A$1:$K$71"}</definedName>
    <definedName name="ñfkjghkdghk_1_1" localSheetId="21" hidden="1">{"'RIN-INTRANET'!$A$1:$K$71"}</definedName>
    <definedName name="ñfkjghkdghk_1_1" localSheetId="22" hidden="1">{"'RIN-INTRANET'!$A$1:$K$71"}</definedName>
    <definedName name="ñfkjghkdghk_1_1" hidden="1">{"'RIN-INTRANET'!$A$1:$K$71"}</definedName>
    <definedName name="ñfkjghkdghk_1_1_1" localSheetId="21" hidden="1">{"'RIN-INTRANET'!$A$1:$K$71"}</definedName>
    <definedName name="ñfkjghkdghk_1_1_1" localSheetId="22" hidden="1">{"'RIN-INTRANET'!$A$1:$K$71"}</definedName>
    <definedName name="ñfkjghkdghk_1_1_1" hidden="1">{"'RIN-INTRANET'!$A$1:$K$71"}</definedName>
    <definedName name="ñfkjghkdghk_1_1_2" localSheetId="21" hidden="1">{"'RIN-INTRANET'!$A$1:$K$71"}</definedName>
    <definedName name="ñfkjghkdghk_1_1_2" localSheetId="22" hidden="1">{"'RIN-INTRANET'!$A$1:$K$71"}</definedName>
    <definedName name="ñfkjghkdghk_1_1_2" hidden="1">{"'RIN-INTRANET'!$A$1:$K$71"}</definedName>
    <definedName name="ñfkjghkdghk_1_1_3" localSheetId="21" hidden="1">{"'RIN-INTRANET'!$A$1:$K$71"}</definedName>
    <definedName name="ñfkjghkdghk_1_1_3" localSheetId="22" hidden="1">{"'RIN-INTRANET'!$A$1:$K$71"}</definedName>
    <definedName name="ñfkjghkdghk_1_1_3" hidden="1">{"'RIN-INTRANET'!$A$1:$K$71"}</definedName>
    <definedName name="ñfkjghkdghk_1_1_4" localSheetId="21" hidden="1">{"'RIN-INTRANET'!$A$1:$K$71"}</definedName>
    <definedName name="ñfkjghkdghk_1_1_4" localSheetId="22" hidden="1">{"'RIN-INTRANET'!$A$1:$K$71"}</definedName>
    <definedName name="ñfkjghkdghk_1_1_4" hidden="1">{"'RIN-INTRANET'!$A$1:$K$71"}</definedName>
    <definedName name="ñfkjghkdghk_1_2" localSheetId="21" hidden="1">{"'RIN-INTRANET'!$A$1:$K$71"}</definedName>
    <definedName name="ñfkjghkdghk_1_2" localSheetId="22" hidden="1">{"'RIN-INTRANET'!$A$1:$K$71"}</definedName>
    <definedName name="ñfkjghkdghk_1_2" hidden="1">{"'RIN-INTRANET'!$A$1:$K$71"}</definedName>
    <definedName name="ñfkjghkdghk_1_2_1" localSheetId="21" hidden="1">{"'RIN-INTRANET'!$A$1:$K$71"}</definedName>
    <definedName name="ñfkjghkdghk_1_2_1" localSheetId="22" hidden="1">{"'RIN-INTRANET'!$A$1:$K$71"}</definedName>
    <definedName name="ñfkjghkdghk_1_2_1" hidden="1">{"'RIN-INTRANET'!$A$1:$K$71"}</definedName>
    <definedName name="ñfkjghkdghk_1_2_2" localSheetId="21" hidden="1">{"'RIN-INTRANET'!$A$1:$K$71"}</definedName>
    <definedName name="ñfkjghkdghk_1_2_2" localSheetId="22" hidden="1">{"'RIN-INTRANET'!$A$1:$K$71"}</definedName>
    <definedName name="ñfkjghkdghk_1_2_2" hidden="1">{"'RIN-INTRANET'!$A$1:$K$71"}</definedName>
    <definedName name="ñfkjghkdghk_1_2_3" localSheetId="21" hidden="1">{"'RIN-INTRANET'!$A$1:$K$71"}</definedName>
    <definedName name="ñfkjghkdghk_1_2_3" localSheetId="22" hidden="1">{"'RIN-INTRANET'!$A$1:$K$71"}</definedName>
    <definedName name="ñfkjghkdghk_1_2_3" hidden="1">{"'RIN-INTRANET'!$A$1:$K$71"}</definedName>
    <definedName name="ñfkjghkdghk_1_3" localSheetId="21" hidden="1">{"'RIN-INTRANET'!$A$1:$K$71"}</definedName>
    <definedName name="ñfkjghkdghk_1_3" localSheetId="22" hidden="1">{"'RIN-INTRANET'!$A$1:$K$71"}</definedName>
    <definedName name="ñfkjghkdghk_1_3" hidden="1">{"'RIN-INTRANET'!$A$1:$K$71"}</definedName>
    <definedName name="ñfkjghkdghk_1_4" localSheetId="21" hidden="1">{"'RIN-INTRANET'!$A$1:$K$71"}</definedName>
    <definedName name="ñfkjghkdghk_1_4" localSheetId="22" hidden="1">{"'RIN-INTRANET'!$A$1:$K$71"}</definedName>
    <definedName name="ñfkjghkdghk_1_4" hidden="1">{"'RIN-INTRANET'!$A$1:$K$71"}</definedName>
    <definedName name="ñfkjghkdghk_1_5" localSheetId="21" hidden="1">{"'RIN-INTRANET'!$A$1:$K$71"}</definedName>
    <definedName name="ñfkjghkdghk_1_5" localSheetId="22" hidden="1">{"'RIN-INTRANET'!$A$1:$K$71"}</definedName>
    <definedName name="ñfkjghkdghk_1_5" hidden="1">{"'RIN-INTRANET'!$A$1:$K$71"}</definedName>
    <definedName name="ñfkjghkdghk_2" localSheetId="21" hidden="1">{"'RIN-INTRANET'!$A$1:$K$71"}</definedName>
    <definedName name="ñfkjghkdghk_2" localSheetId="22" hidden="1">{"'RIN-INTRANET'!$A$1:$K$71"}</definedName>
    <definedName name="ñfkjghkdghk_2" hidden="1">{"'RIN-INTRANET'!$A$1:$K$71"}</definedName>
    <definedName name="ñfkjghkdghk_2_1" localSheetId="21" hidden="1">{"'RIN-INTRANET'!$A$1:$K$71"}</definedName>
    <definedName name="ñfkjghkdghk_2_1" localSheetId="22" hidden="1">{"'RIN-INTRANET'!$A$1:$K$71"}</definedName>
    <definedName name="ñfkjghkdghk_2_1" hidden="1">{"'RIN-INTRANET'!$A$1:$K$71"}</definedName>
    <definedName name="ñfkjghkdghk_2_2" localSheetId="21" hidden="1">{"'RIN-INTRANET'!$A$1:$K$71"}</definedName>
    <definedName name="ñfkjghkdghk_2_2" localSheetId="22" hidden="1">{"'RIN-INTRANET'!$A$1:$K$71"}</definedName>
    <definedName name="ñfkjghkdghk_2_2" hidden="1">{"'RIN-INTRANET'!$A$1:$K$71"}</definedName>
    <definedName name="ñfkjghkdghk_2_3" localSheetId="21" hidden="1">{"'RIN-INTRANET'!$A$1:$K$71"}</definedName>
    <definedName name="ñfkjghkdghk_2_3" localSheetId="22" hidden="1">{"'RIN-INTRANET'!$A$1:$K$71"}</definedName>
    <definedName name="ñfkjghkdghk_2_3" hidden="1">{"'RIN-INTRANET'!$A$1:$K$71"}</definedName>
    <definedName name="ñfkjghkdghk_2_4" localSheetId="21" hidden="1">{"'RIN-INTRANET'!$A$1:$K$71"}</definedName>
    <definedName name="ñfkjghkdghk_2_4" localSheetId="22" hidden="1">{"'RIN-INTRANET'!$A$1:$K$71"}</definedName>
    <definedName name="ñfkjghkdghk_2_4" hidden="1">{"'RIN-INTRANET'!$A$1:$K$71"}</definedName>
    <definedName name="ñfkjghkdghk_3" localSheetId="21" hidden="1">{"'RIN-INTRANET'!$A$1:$K$71"}</definedName>
    <definedName name="ñfkjghkdghk_3" localSheetId="22" hidden="1">{"'RIN-INTRANET'!$A$1:$K$71"}</definedName>
    <definedName name="ñfkjghkdghk_3" hidden="1">{"'RIN-INTRANET'!$A$1:$K$71"}</definedName>
    <definedName name="ñfkjghkdghk_4" localSheetId="21" hidden="1">{"'RIN-INTRANET'!$A$1:$K$71"}</definedName>
    <definedName name="ñfkjghkdghk_4" localSheetId="22" hidden="1">{"'RIN-INTRANET'!$A$1:$K$71"}</definedName>
    <definedName name="ñfkjghkdghk_4" hidden="1">{"'RIN-INTRANET'!$A$1:$K$71"}</definedName>
    <definedName name="ñfkjghkdghk_5" localSheetId="21" hidden="1">{"'RIN-INTRANET'!$A$1:$K$71"}</definedName>
    <definedName name="ñfkjghkdghk_5" localSheetId="22" hidden="1">{"'RIN-INTRANET'!$A$1:$K$71"}</definedName>
    <definedName name="ñfkjghkdghk_5" hidden="1">{"'RIN-INTRANET'!$A$1:$K$71"}</definedName>
    <definedName name="OAE" localSheetId="22">#REF!</definedName>
    <definedName name="OAE">[50]Base!$CK1</definedName>
    <definedName name="OAN" localSheetId="22">#REF!</definedName>
    <definedName name="OAN">[50]Base!$CN1</definedName>
    <definedName name="OANBCH" localSheetId="21">[50]Base!#REF!</definedName>
    <definedName name="OANBCH" localSheetId="22">#REF!</definedName>
    <definedName name="OANBCH">[50]Base!#REF!</definedName>
    <definedName name="OBPRBCH" localSheetId="21">[50]Base!#REF!</definedName>
    <definedName name="OBPRBCH" localSheetId="22">#REF!</definedName>
    <definedName name="OBPRBCH">[50]Base!#REF!</definedName>
    <definedName name="OCT" localSheetId="21">#REF!</definedName>
    <definedName name="OCT" localSheetId="22">#REF!</definedName>
    <definedName name="OCT">#REF!</definedName>
    <definedName name="OD" localSheetId="21">[50]Base!#REF!</definedName>
    <definedName name="OD" localSheetId="22">#REF!</definedName>
    <definedName name="OD">[50]Base!#REF!</definedName>
    <definedName name="oda">#REF!</definedName>
    <definedName name="ODPBCH" localSheetId="22">#REF!</definedName>
    <definedName name="ODPBCH">[50]Base!$CO1</definedName>
    <definedName name="ofelia" localSheetId="21">#REF!</definedName>
    <definedName name="ofelia" localSheetId="22">#REF!</definedName>
    <definedName name="ofelia">#REF!</definedName>
    <definedName name="old" hidden="1">{"TBILLS_ALL",#N/A,FALSE,"FITB_all"}</definedName>
    <definedName name="OnShow">#N/A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hidden="1">{"Riqfin97",#N/A,FALSE,"Tran";"Riqfinpro",#N/A,FALSE,"Tran"}</definedName>
    <definedName name="oo_1" localSheetId="21" hidden="1">{"Riqfin97",#N/A,FALSE,"Tran";"Riqfinpro",#N/A,FALSE,"Tran"}</definedName>
    <definedName name="oo_1" localSheetId="22" hidden="1">{"Riqfin97",#N/A,FALSE,"Tran";"Riqfinpro",#N/A,FALSE,"Tran"}</definedName>
    <definedName name="oo_1" hidden="1">{"Riqfin97",#N/A,FALSE,"Tran";"Riqfinpro",#N/A,FALSE,"Tran"}</definedName>
    <definedName name="oo_1_1" localSheetId="21" hidden="1">{"Riqfin97",#N/A,FALSE,"Tran";"Riqfinpro",#N/A,FALSE,"Tran"}</definedName>
    <definedName name="oo_1_1" localSheetId="22" hidden="1">{"Riqfin97",#N/A,FALSE,"Tran";"Riqfinpro",#N/A,FALSE,"Tran"}</definedName>
    <definedName name="oo_1_1" hidden="1">{"Riqfin97",#N/A,FALSE,"Tran";"Riqfinpro",#N/A,FALSE,"Tran"}</definedName>
    <definedName name="oo_1_2" localSheetId="21" hidden="1">{"Riqfin97",#N/A,FALSE,"Tran";"Riqfinpro",#N/A,FALSE,"Tran"}</definedName>
    <definedName name="oo_1_2" localSheetId="22" hidden="1">{"Riqfin97",#N/A,FALSE,"Tran";"Riqfinpro",#N/A,FALSE,"Tran"}</definedName>
    <definedName name="oo_1_2" hidden="1">{"Riqfin97",#N/A,FALSE,"Tran";"Riqfinpro",#N/A,FALSE,"Tran"}</definedName>
    <definedName name="oo_1_3" localSheetId="21" hidden="1">{"Riqfin97",#N/A,FALSE,"Tran";"Riqfinpro",#N/A,FALSE,"Tran"}</definedName>
    <definedName name="oo_1_3" localSheetId="22" hidden="1">{"Riqfin97",#N/A,FALSE,"Tran";"Riqfinpro",#N/A,FALSE,"Tran"}</definedName>
    <definedName name="oo_1_3" hidden="1">{"Riqfin97",#N/A,FALSE,"Tran";"Riqfinpro",#N/A,FALSE,"Tran"}</definedName>
    <definedName name="oo_1_4" localSheetId="21" hidden="1">{"Riqfin97",#N/A,FALSE,"Tran";"Riqfinpro",#N/A,FALSE,"Tran"}</definedName>
    <definedName name="oo_1_4" localSheetId="22" hidden="1">{"Riqfin97",#N/A,FALSE,"Tran";"Riqfinpro",#N/A,FALSE,"Tran"}</definedName>
    <definedName name="oo_1_4" hidden="1">{"Riqfin97",#N/A,FALSE,"Tran";"Riqfinpro",#N/A,FALSE,"Tran"}</definedName>
    <definedName name="oo_2" localSheetId="21" hidden="1">{"Riqfin97",#N/A,FALSE,"Tran";"Riqfinpro",#N/A,FALSE,"Tran"}</definedName>
    <definedName name="oo_2" localSheetId="22" hidden="1">{"Riqfin97",#N/A,FALSE,"Tran";"Riqfinpro",#N/A,FALSE,"Tran"}</definedName>
    <definedName name="oo_2" hidden="1">{"Riqfin97",#N/A,FALSE,"Tran";"Riqfinpro",#N/A,FALSE,"Tran"}</definedName>
    <definedName name="oo_3" localSheetId="21" hidden="1">{"Riqfin97",#N/A,FALSE,"Tran";"Riqfinpro",#N/A,FALSE,"Tran"}</definedName>
    <definedName name="oo_3" localSheetId="22" hidden="1">{"Riqfin97",#N/A,FALSE,"Tran";"Riqfinpro",#N/A,FALSE,"Tran"}</definedName>
    <definedName name="oo_3" hidden="1">{"Riqfin97",#N/A,FALSE,"Tran";"Riqfinpro",#N/A,FALSE,"Tran"}</definedName>
    <definedName name="oo_4" localSheetId="21" hidden="1">{"Riqfin97",#N/A,FALSE,"Tran";"Riqfinpro",#N/A,FALSE,"Tran"}</definedName>
    <definedName name="oo_4" localSheetId="22" hidden="1">{"Riqfin97",#N/A,FALSE,"Tran";"Riqfinpro",#N/A,FALSE,"Tran"}</definedName>
    <definedName name="oo_4" hidden="1">{"Riqfin97",#N/A,FALSE,"Tran";"Riqfinpro",#N/A,FALSE,"Tran"}</definedName>
    <definedName name="ooo" localSheetId="21" hidden="1">{"Tab1",#N/A,FALSE,"P";"Tab2",#N/A,FALSE,"P"}</definedName>
    <definedName name="ooo" localSheetId="22" hidden="1">{"Tab1",#N/A,FALSE,"P";"Tab2",#N/A,FALSE,"P"}</definedName>
    <definedName name="ooo" hidden="1">{"Tab1",#N/A,FALSE,"P";"Tab2",#N/A,FALSE,"P"}</definedName>
    <definedName name="ooo_1" localSheetId="21" hidden="1">{"Tab1",#N/A,FALSE,"P";"Tab2",#N/A,FALSE,"P"}</definedName>
    <definedName name="ooo_1" localSheetId="22" hidden="1">{"Tab1",#N/A,FALSE,"P";"Tab2",#N/A,FALSE,"P"}</definedName>
    <definedName name="ooo_1" hidden="1">{"Tab1",#N/A,FALSE,"P";"Tab2",#N/A,FALSE,"P"}</definedName>
    <definedName name="ooo_1_1" localSheetId="21" hidden="1">{"Tab1",#N/A,FALSE,"P";"Tab2",#N/A,FALSE,"P"}</definedName>
    <definedName name="ooo_1_1" localSheetId="22" hidden="1">{"Tab1",#N/A,FALSE,"P";"Tab2",#N/A,FALSE,"P"}</definedName>
    <definedName name="ooo_1_1" hidden="1">{"Tab1",#N/A,FALSE,"P";"Tab2",#N/A,FALSE,"P"}</definedName>
    <definedName name="ooo_1_2" localSheetId="21" hidden="1">{"Tab1",#N/A,FALSE,"P";"Tab2",#N/A,FALSE,"P"}</definedName>
    <definedName name="ooo_1_2" localSheetId="22" hidden="1">{"Tab1",#N/A,FALSE,"P";"Tab2",#N/A,FALSE,"P"}</definedName>
    <definedName name="ooo_1_2" hidden="1">{"Tab1",#N/A,FALSE,"P";"Tab2",#N/A,FALSE,"P"}</definedName>
    <definedName name="ooo_1_3" localSheetId="21" hidden="1">{"Tab1",#N/A,FALSE,"P";"Tab2",#N/A,FALSE,"P"}</definedName>
    <definedName name="ooo_1_3" localSheetId="22" hidden="1">{"Tab1",#N/A,FALSE,"P";"Tab2",#N/A,FALSE,"P"}</definedName>
    <definedName name="ooo_1_3" hidden="1">{"Tab1",#N/A,FALSE,"P";"Tab2",#N/A,FALSE,"P"}</definedName>
    <definedName name="ooo_1_4" localSheetId="21" hidden="1">{"Tab1",#N/A,FALSE,"P";"Tab2",#N/A,FALSE,"P"}</definedName>
    <definedName name="ooo_1_4" localSheetId="22" hidden="1">{"Tab1",#N/A,FALSE,"P";"Tab2",#N/A,FALSE,"P"}</definedName>
    <definedName name="ooo_1_4" hidden="1">{"Tab1",#N/A,FALSE,"P";"Tab2",#N/A,FALSE,"P"}</definedName>
    <definedName name="ooo_2" localSheetId="21" hidden="1">{"Tab1",#N/A,FALSE,"P";"Tab2",#N/A,FALSE,"P"}</definedName>
    <definedName name="ooo_2" localSheetId="22" hidden="1">{"Tab1",#N/A,FALSE,"P";"Tab2",#N/A,FALSE,"P"}</definedName>
    <definedName name="ooo_2" hidden="1">{"Tab1",#N/A,FALSE,"P";"Tab2",#N/A,FALSE,"P"}</definedName>
    <definedName name="ooo_3" localSheetId="21" hidden="1">{"Tab1",#N/A,FALSE,"P";"Tab2",#N/A,FALSE,"P"}</definedName>
    <definedName name="ooo_3" localSheetId="22" hidden="1">{"Tab1",#N/A,FALSE,"P";"Tab2",#N/A,FALSE,"P"}</definedName>
    <definedName name="ooo_3" hidden="1">{"Tab1",#N/A,FALSE,"P";"Tab2",#N/A,FALSE,"P"}</definedName>
    <definedName name="ooo_4" localSheetId="21" hidden="1">{"Tab1",#N/A,FALSE,"P";"Tab2",#N/A,FALSE,"P"}</definedName>
    <definedName name="ooo_4" localSheetId="22" hidden="1">{"Tab1",#N/A,FALSE,"P";"Tab2",#N/A,FALSE,"P"}</definedName>
    <definedName name="ooo_4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hidden="1">{"Tab1",#N/A,FALSE,"P";"Tab2",#N/A,FALSE,"P"}</definedName>
    <definedName name="oooo_1" localSheetId="21" hidden="1">{"Tab1",#N/A,FALSE,"P";"Tab2",#N/A,FALSE,"P"}</definedName>
    <definedName name="oooo_1" localSheetId="22" hidden="1">{"Tab1",#N/A,FALSE,"P";"Tab2",#N/A,FALSE,"P"}</definedName>
    <definedName name="oooo_1" hidden="1">{"Tab1",#N/A,FALSE,"P";"Tab2",#N/A,FALSE,"P"}</definedName>
    <definedName name="oooo_1_1" localSheetId="21" hidden="1">{"Tab1",#N/A,FALSE,"P";"Tab2",#N/A,FALSE,"P"}</definedName>
    <definedName name="oooo_1_1" localSheetId="22" hidden="1">{"Tab1",#N/A,FALSE,"P";"Tab2",#N/A,FALSE,"P"}</definedName>
    <definedName name="oooo_1_1" hidden="1">{"Tab1",#N/A,FALSE,"P";"Tab2",#N/A,FALSE,"P"}</definedName>
    <definedName name="oooo_1_2" localSheetId="21" hidden="1">{"Tab1",#N/A,FALSE,"P";"Tab2",#N/A,FALSE,"P"}</definedName>
    <definedName name="oooo_1_2" localSheetId="22" hidden="1">{"Tab1",#N/A,FALSE,"P";"Tab2",#N/A,FALSE,"P"}</definedName>
    <definedName name="oooo_1_2" hidden="1">{"Tab1",#N/A,FALSE,"P";"Tab2",#N/A,FALSE,"P"}</definedName>
    <definedName name="oooo_1_3" localSheetId="21" hidden="1">{"Tab1",#N/A,FALSE,"P";"Tab2",#N/A,FALSE,"P"}</definedName>
    <definedName name="oooo_1_3" localSheetId="22" hidden="1">{"Tab1",#N/A,FALSE,"P";"Tab2",#N/A,FALSE,"P"}</definedName>
    <definedName name="oooo_1_3" hidden="1">{"Tab1",#N/A,FALSE,"P";"Tab2",#N/A,FALSE,"P"}</definedName>
    <definedName name="oooo_1_4" localSheetId="21" hidden="1">{"Tab1",#N/A,FALSE,"P";"Tab2",#N/A,FALSE,"P"}</definedName>
    <definedName name="oooo_1_4" localSheetId="22" hidden="1">{"Tab1",#N/A,FALSE,"P";"Tab2",#N/A,FALSE,"P"}</definedName>
    <definedName name="oooo_1_4" hidden="1">{"Tab1",#N/A,FALSE,"P";"Tab2",#N/A,FALSE,"P"}</definedName>
    <definedName name="oooo_2" localSheetId="21" hidden="1">{"Tab1",#N/A,FALSE,"P";"Tab2",#N/A,FALSE,"P"}</definedName>
    <definedName name="oooo_2" localSheetId="22" hidden="1">{"Tab1",#N/A,FALSE,"P";"Tab2",#N/A,FALSE,"P"}</definedName>
    <definedName name="oooo_2" hidden="1">{"Tab1",#N/A,FALSE,"P";"Tab2",#N/A,FALSE,"P"}</definedName>
    <definedName name="oooo_3" localSheetId="21" hidden="1">{"Tab1",#N/A,FALSE,"P";"Tab2",#N/A,FALSE,"P"}</definedName>
    <definedName name="oooo_3" localSheetId="22" hidden="1">{"Tab1",#N/A,FALSE,"P";"Tab2",#N/A,FALSE,"P"}</definedName>
    <definedName name="oooo_3" hidden="1">{"Tab1",#N/A,FALSE,"P";"Tab2",#N/A,FALSE,"P"}</definedName>
    <definedName name="oooo_4" localSheetId="21" hidden="1">{"Tab1",#N/A,FALSE,"P";"Tab2",#N/A,FALSE,"P"}</definedName>
    <definedName name="oooo_4" localSheetId="22" hidden="1">{"Tab1",#N/A,FALSE,"P";"Tab2",#N/A,FALSE,"P"}</definedName>
    <definedName name="oooo_4" hidden="1">{"Tab1",#N/A,FALSE,"P";"Tab2",#N/A,FALSE,"P"}</definedName>
    <definedName name="Opec" localSheetId="1">'[59]Debt 2009'!#REF!</definedName>
    <definedName name="Opec" localSheetId="22">#REF!</definedName>
    <definedName name="Opec">'[59]Debt 2009'!#REF!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hidden="1">{"Riqfin97",#N/A,FALSE,"Tran";"Riqfinpro",#N/A,FALSE,"Tran"}</definedName>
    <definedName name="opu_1" localSheetId="21" hidden="1">{"Riqfin97",#N/A,FALSE,"Tran";"Riqfinpro",#N/A,FALSE,"Tran"}</definedName>
    <definedName name="opu_1" localSheetId="22" hidden="1">{"Riqfin97",#N/A,FALSE,"Tran";"Riqfinpro",#N/A,FALSE,"Tran"}</definedName>
    <definedName name="opu_1" hidden="1">{"Riqfin97",#N/A,FALSE,"Tran";"Riqfinpro",#N/A,FALSE,"Tran"}</definedName>
    <definedName name="opu_1_1" localSheetId="21" hidden="1">{"Riqfin97",#N/A,FALSE,"Tran";"Riqfinpro",#N/A,FALSE,"Tran"}</definedName>
    <definedName name="opu_1_1" localSheetId="22" hidden="1">{"Riqfin97",#N/A,FALSE,"Tran";"Riqfinpro",#N/A,FALSE,"Tran"}</definedName>
    <definedName name="opu_1_1" hidden="1">{"Riqfin97",#N/A,FALSE,"Tran";"Riqfinpro",#N/A,FALSE,"Tran"}</definedName>
    <definedName name="opu_1_2" localSheetId="21" hidden="1">{"Riqfin97",#N/A,FALSE,"Tran";"Riqfinpro",#N/A,FALSE,"Tran"}</definedName>
    <definedName name="opu_1_2" localSheetId="22" hidden="1">{"Riqfin97",#N/A,FALSE,"Tran";"Riqfinpro",#N/A,FALSE,"Tran"}</definedName>
    <definedName name="opu_1_2" hidden="1">{"Riqfin97",#N/A,FALSE,"Tran";"Riqfinpro",#N/A,FALSE,"Tran"}</definedName>
    <definedName name="opu_1_3" localSheetId="21" hidden="1">{"Riqfin97",#N/A,FALSE,"Tran";"Riqfinpro",#N/A,FALSE,"Tran"}</definedName>
    <definedName name="opu_1_3" localSheetId="22" hidden="1">{"Riqfin97",#N/A,FALSE,"Tran";"Riqfinpro",#N/A,FALSE,"Tran"}</definedName>
    <definedName name="opu_1_3" hidden="1">{"Riqfin97",#N/A,FALSE,"Tran";"Riqfinpro",#N/A,FALSE,"Tran"}</definedName>
    <definedName name="opu_1_4" localSheetId="21" hidden="1">{"Riqfin97",#N/A,FALSE,"Tran";"Riqfinpro",#N/A,FALSE,"Tran"}</definedName>
    <definedName name="opu_1_4" localSheetId="22" hidden="1">{"Riqfin97",#N/A,FALSE,"Tran";"Riqfinpro",#N/A,FALSE,"Tran"}</definedName>
    <definedName name="opu_1_4" hidden="1">{"Riqfin97",#N/A,FALSE,"Tran";"Riqfinpro",#N/A,FALSE,"Tran"}</definedName>
    <definedName name="opu_2" localSheetId="21" hidden="1">{"Riqfin97",#N/A,FALSE,"Tran";"Riqfinpro",#N/A,FALSE,"Tran"}</definedName>
    <definedName name="opu_2" localSheetId="22" hidden="1">{"Riqfin97",#N/A,FALSE,"Tran";"Riqfinpro",#N/A,FALSE,"Tran"}</definedName>
    <definedName name="opu_2" hidden="1">{"Riqfin97",#N/A,FALSE,"Tran";"Riqfinpro",#N/A,FALSE,"Tran"}</definedName>
    <definedName name="opu_3" localSheetId="21" hidden="1">{"Riqfin97",#N/A,FALSE,"Tran";"Riqfinpro",#N/A,FALSE,"Tran"}</definedName>
    <definedName name="opu_3" localSheetId="22" hidden="1">{"Riqfin97",#N/A,FALSE,"Tran";"Riqfinpro",#N/A,FALSE,"Tran"}</definedName>
    <definedName name="opu_3" hidden="1">{"Riqfin97",#N/A,FALSE,"Tran";"Riqfinpro",#N/A,FALSE,"Tran"}</definedName>
    <definedName name="opu_4" localSheetId="21" hidden="1">{"Riqfin97",#N/A,FALSE,"Tran";"Riqfinpro",#N/A,FALSE,"Tran"}</definedName>
    <definedName name="opu_4" localSheetId="22" hidden="1">{"Riqfin97",#N/A,FALSE,"Tran";"Riqfinpro",#N/A,FALSE,"Tran"}</definedName>
    <definedName name="opu_4" hidden="1">{"Riqfin97",#N/A,FALSE,"Tran";"Riqfinpro",#N/A,FALSE,"Tran"}</definedName>
    <definedName name="ORIG" localSheetId="22">#REF!</definedName>
    <definedName name="ORIG">[56]Sum1!#REF!</definedName>
    <definedName name="Original" localSheetId="22">OFFSET(#REF!,0,0,COUNT(#REF!))</definedName>
    <definedName name="Original">OFFSET('[128]C.1'!$C$21,0,0,COUNT('[128]C.1'!$C$21:$C$441))</definedName>
    <definedName name="OriginalComponentes" localSheetId="21">OFFSET(#REF!,0,0,COUNT(#REF!))</definedName>
    <definedName name="OriginalComponentes" localSheetId="22">OFFSET(#REF!,0,0,COUNT(#REF!))</definedName>
    <definedName name="OriginalComponentes">OFFSET(#REF!,0,0,COUNT(#REF!))</definedName>
    <definedName name="osbgc" localSheetId="22">#REF!</definedName>
    <definedName name="osbgc">[50]Base!$CP1</definedName>
    <definedName name="osbgc_1" localSheetId="21">[50]Base!#REF!</definedName>
    <definedName name="osbgc_1" localSheetId="22">#REF!</definedName>
    <definedName name="osbgc_1">[50]Base!$CP1048576</definedName>
    <definedName name="Otr_Inst_Banc_40G" localSheetId="21">#REF!</definedName>
    <definedName name="Otr_Inst_Banc_40G" localSheetId="22">#REF!</definedName>
    <definedName name="Otr_Inst_Banc_40G">#REF!</definedName>
    <definedName name="Otras_Residuales" localSheetId="21">#REF!</definedName>
    <definedName name="Otras_Residuales" localSheetId="22">#REF!</definedName>
    <definedName name="Otras_Residuales">#REF!</definedName>
    <definedName name="OTRAS96" localSheetId="21">#REF!</definedName>
    <definedName name="OTRAS96" localSheetId="22">#REF!</definedName>
    <definedName name="OTRAS96">#REF!</definedName>
    <definedName name="OtrasSubvenciones" localSheetId="21">#REF!</definedName>
    <definedName name="OtrasSubvenciones" localSheetId="22">#REF!</definedName>
    <definedName name="OtrasSubvenciones">#REF!</definedName>
    <definedName name="OTRBOP" localSheetId="22">#REF!</definedName>
    <definedName name="OTRBOP">[50]Base!$CQ1</definedName>
    <definedName name="OTROS">[129]Base!#REF!</definedName>
    <definedName name="OTROS1" localSheetId="21">#REF!</definedName>
    <definedName name="OTROS1" localSheetId="22">#REF!</definedName>
    <definedName name="OTROS1">#REF!</definedName>
    <definedName name="otros2000" localSheetId="21">#REF!</definedName>
    <definedName name="otros2000" localSheetId="22">#REF!</definedName>
    <definedName name="otros2000">#REF!</definedName>
    <definedName name="otros2001" localSheetId="21">#REF!</definedName>
    <definedName name="otros2001" localSheetId="22">#REF!</definedName>
    <definedName name="otros2001">#REF!</definedName>
    <definedName name="otros2002" localSheetId="21">#REF!</definedName>
    <definedName name="otros2002" localSheetId="22">#REF!</definedName>
    <definedName name="otros2002">#REF!</definedName>
    <definedName name="otros2003" localSheetId="21">#REF!</definedName>
    <definedName name="otros2003" localSheetId="22">#REF!</definedName>
    <definedName name="otros2003">#REF!</definedName>
    <definedName name="otros98" localSheetId="21">[10]Programa!#REF!</definedName>
    <definedName name="otros98" localSheetId="22">#REF!</definedName>
    <definedName name="otros98">[10]Programa!#REF!</definedName>
    <definedName name="otros98j" localSheetId="21">[10]Programa!#REF!</definedName>
    <definedName name="otros98j" localSheetId="22">#REF!</definedName>
    <definedName name="otros98j">[10]Programa!#REF!</definedName>
    <definedName name="otros98s" localSheetId="21">#REF!</definedName>
    <definedName name="otros98s" localSheetId="22">#REF!</definedName>
    <definedName name="otros98s">#REF!</definedName>
    <definedName name="otros99" localSheetId="21">#REF!</definedName>
    <definedName name="otros99" localSheetId="22">#REF!</definedName>
    <definedName name="otros99">#REF!</definedName>
    <definedName name="otrossss" localSheetId="21" hidden="1">'[27]1990'!#REF!</definedName>
    <definedName name="otrossss" localSheetId="22" hidden="1">#REF!</definedName>
    <definedName name="otrossss" hidden="1">'[27]1990'!#REF!</definedName>
    <definedName name="OUTDS1" localSheetId="21">#REF!</definedName>
    <definedName name="OUTDS1" localSheetId="22">#REF!</definedName>
    <definedName name="OUTDS1">#REF!</definedName>
    <definedName name="OUTFISC" localSheetId="21">#REF!</definedName>
    <definedName name="OUTFISC" localSheetId="22">#REF!</definedName>
    <definedName name="OUTFISC">#REF!</definedName>
    <definedName name="OUTIMF" localSheetId="21">#REF!</definedName>
    <definedName name="OUTIMF" localSheetId="22">#REF!</definedName>
    <definedName name="OUTIMF">#REF!</definedName>
    <definedName name="OUTMN" localSheetId="21">#REF!</definedName>
    <definedName name="OUTMN" localSheetId="22">#REF!</definedName>
    <definedName name="OUTMN">#REF!</definedName>
    <definedName name="p" localSheetId="22" hidden="1">#REF!</definedName>
    <definedName name="p" hidden="1">[50]Base!$CR1</definedName>
    <definedName name="P.51FBK" localSheetId="21">#REF!</definedName>
    <definedName name="P.51FBK" localSheetId="22">#REF!</definedName>
    <definedName name="P.51FBK">#REF!</definedName>
    <definedName name="P.Bruta" localSheetId="21">#REF!</definedName>
    <definedName name="P.Bruta" localSheetId="22">#REF!</definedName>
    <definedName name="P.Bruta">#REF!</definedName>
    <definedName name="p_1" localSheetId="21">[50]Base!#REF!</definedName>
    <definedName name="p_1" localSheetId="22">#REF!</definedName>
    <definedName name="p_1">[50]Base!$CR1048576</definedName>
    <definedName name="p_2" localSheetId="22">#REF!</definedName>
    <definedName name="p_2">'[50]Programa A'!$B$48:$W$105</definedName>
    <definedName name="p_3" localSheetId="22">#REF!</definedName>
    <definedName name="p_3">'[50]Programa A'!$B$107:$W$158</definedName>
    <definedName name="P1D" localSheetId="21">#REF!</definedName>
    <definedName name="P1D" localSheetId="22">#REF!</definedName>
    <definedName name="P1D">#REF!</definedName>
    <definedName name="P1G" localSheetId="21">#REF!</definedName>
    <definedName name="P1G" localSheetId="22">#REF!</definedName>
    <definedName name="P1G">#REF!</definedName>
    <definedName name="p2std">#REF!</definedName>
    <definedName name="PAGINA_01">#REF!</definedName>
    <definedName name="PAGINA_01_CONT.">#REF!</definedName>
    <definedName name="PAGINA_02">#REF!</definedName>
    <definedName name="PAGINA_03">#REF!</definedName>
    <definedName name="PAGINA_04">#REF!</definedName>
    <definedName name="PAGINA_05">#REF!</definedName>
    <definedName name="PAGINA_06">#REF!</definedName>
    <definedName name="PAGINA_06_CONT.">#REF!</definedName>
    <definedName name="PAGINA_07">#REF!</definedName>
    <definedName name="PAGINA_08">#REF!</definedName>
    <definedName name="PAGINA_09">#REF!</definedName>
    <definedName name="PAGINA_10">#REF!</definedName>
    <definedName name="PAGINA_11">#REF!</definedName>
    <definedName name="PAGINA_12">#REF!</definedName>
    <definedName name="PAGOS" localSheetId="21">#REF!</definedName>
    <definedName name="PAGOS" localSheetId="22">#REF!</definedName>
    <definedName name="PAGOS">#REF!</definedName>
    <definedName name="Pan_Bancario_50G" localSheetId="21">#REF!</definedName>
    <definedName name="Pan_Bancario_50G" localSheetId="22">#REF!</definedName>
    <definedName name="Pan_Bancario_50G">#REF!</definedName>
    <definedName name="Pan_Monet_30G" localSheetId="21">#REF!</definedName>
    <definedName name="Pan_Monet_30G" localSheetId="22">#REF!</definedName>
    <definedName name="Pan_Monet_30G">#REF!</definedName>
    <definedName name="ParaBCH" localSheetId="21">#REF!</definedName>
    <definedName name="ParaBCH" localSheetId="22">#REF!</definedName>
    <definedName name="ParaBCH">#REF!</definedName>
    <definedName name="pared" localSheetId="21">#REF!</definedName>
    <definedName name="pared" localSheetId="22">#REF!</definedName>
    <definedName name="pared">#REF!</definedName>
    <definedName name="Parmeshwar" localSheetId="22">#REF!</definedName>
    <definedName name="Parmeshwar">[124]E!$AJ$98:$AX$115</definedName>
    <definedName name="PARTIDA" localSheetId="21">[130]SPNF!#REF!</definedName>
    <definedName name="PARTIDA" localSheetId="22">#REF!</definedName>
    <definedName name="PARTIDA">[130]SPNF!#REF!</definedName>
    <definedName name="pase" localSheetId="21">#REF!</definedName>
    <definedName name="pase" localSheetId="22">#REF!</definedName>
    <definedName name="pase">#REF!</definedName>
    <definedName name="pasfcoma" localSheetId="21">#REF!</definedName>
    <definedName name="pasfcoma" localSheetId="22">#REF!</definedName>
    <definedName name="pasfcoma">#REF!</definedName>
    <definedName name="pasivas" localSheetId="21">#REF!</definedName>
    <definedName name="pasivas" localSheetId="22">#REF!</definedName>
    <definedName name="pasivas">#REF!</definedName>
    <definedName name="Path_Data" localSheetId="21">#REF!</definedName>
    <definedName name="Path_Data" localSheetId="22">#REF!</definedName>
    <definedName name="Path_Data">#REF!</definedName>
    <definedName name="Path_System" localSheetId="21">#REF!</definedName>
    <definedName name="Path_System" localSheetId="22">#REF!</definedName>
    <definedName name="Path_System">#REF!</definedName>
    <definedName name="Pave">#REF!</definedName>
    <definedName name="pay" hidden="1">{"Riqfin97",#N/A,FALSE,"Tran";"Riqfinpro",#N/A,FALSE,"Tran"}</definedName>
    <definedName name="Pay_Date" localSheetId="21">#REF!</definedName>
    <definedName name="Pay_Date" localSheetId="22">#REF!</definedName>
    <definedName name="Pay_Date">#REF!</definedName>
    <definedName name="Pay_Num" localSheetId="21">#REF!</definedName>
    <definedName name="Pay_Num" localSheetId="22">#REF!</definedName>
    <definedName name="Pay_Num">#REF!</definedName>
    <definedName name="Pay_Num." localSheetId="21">#REF!</definedName>
    <definedName name="Pay_Num." localSheetId="22">#REF!</definedName>
    <definedName name="Pay_Num.">#REF!</definedName>
    <definedName name="PAYCAP">#REF!</definedName>
    <definedName name="Payment_Date" localSheetId="11">DATE(YEAR([0]!Loan_Start),MONTH([0]!Loan_Start)+Payment_Number,DAY([0]!Loan_Start))</definedName>
    <definedName name="Payment_Date" localSheetId="13">DATE(YEAR([0]!Loan_Start),MONTH([0]!Loan_Start)+Payment_Number,DAY([0]!Loan_Start))</definedName>
    <definedName name="Payment_Date" localSheetId="14">DATE(YEAR([0]!Loan_Start),MONTH([0]!Loan_Start)+Payment_Number,DAY([0]!Loan_Start))</definedName>
    <definedName name="Payment_Date" localSheetId="16">DATE(YEAR([0]!Loan_Start),MONTH([0]!Loan_Start)+Payment_Number,DAY([0]!Loan_Start))</definedName>
    <definedName name="Payment_Date" localSheetId="21">DATE(YEAR('21. Tipos de Cambio'!Loan_Start),MONTH('21. Tipos de Cambio'!Loan_Start)+Payment_Number,DAY('21. Tipos de Cambio'!Loan_Start))</definedName>
    <definedName name="Payment_Date" localSheetId="22">DATE(YEAR('22. Metadatos'!Loan_Start),MONTH('22. Metadatos'!Loan_Start)+Payment_Number,DAY('22. Metadatos'!Loan_Start))</definedName>
    <definedName name="Payment_Date" localSheetId="3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9">DATE(YEAR([0]!Loan_Start),MONTH([0]!Loan_Start)+Payment_Number,DAY([0]!Loan_Start))</definedName>
    <definedName name="Payment_Date">DATE(YEAR(Loan_Start),MONTH(Loan_Start)+Payment_Number,DAY(Loan_Start))</definedName>
    <definedName name="Payment_Needed">"Pago necesario"</definedName>
    <definedName name="pchBM" localSheetId="21">[42]Q6!#REF!</definedName>
    <definedName name="pchBM" localSheetId="22">#REF!</definedName>
    <definedName name="pchBM">[42]Q6!#REF!</definedName>
    <definedName name="pchBMG" localSheetId="21">#REF!</definedName>
    <definedName name="pchBMG" localSheetId="22">#REF!</definedName>
    <definedName name="pchBMG">#REF!</definedName>
    <definedName name="pchBX" localSheetId="21">[42]Q6!#REF!</definedName>
    <definedName name="pchBX" localSheetId="22">#REF!</definedName>
    <definedName name="pchBX">[42]Q6!#REF!</definedName>
    <definedName name="pchBXG" localSheetId="21">#REF!</definedName>
    <definedName name="pchBXG" localSheetId="22">#REF!</definedName>
    <definedName name="pchBXG">#REF!</definedName>
    <definedName name="pchNM_R" localSheetId="22">#REF!</definedName>
    <definedName name="pchNM_R">[79]Q1!$E$42:$AH$42</definedName>
    <definedName name="pchNMG_R" localSheetId="22">#REF!</definedName>
    <definedName name="pchNMG_R">[79]Q1!$E$45:$AH$45</definedName>
    <definedName name="pchNX_R" localSheetId="22">#REF!</definedName>
    <definedName name="pchNX_R">[79]Q1!$E$33:$AH$33</definedName>
    <definedName name="pchNXG_R" localSheetId="22">#REF!</definedName>
    <definedName name="pchNXG_R">[79]Q1!$E$36:$AH$36</definedName>
    <definedName name="PCPI" localSheetId="22">#REF!</definedName>
    <definedName name="PCPI">[42]Q3!$E$25:$AH$25</definedName>
    <definedName name="PCPI.ARQ" localSheetId="21">#REF!</definedName>
    <definedName name="PCPI.ARQ" localSheetId="22">#REF!</definedName>
    <definedName name="PCPI.ARQ">#REF!</definedName>
    <definedName name="PCPI.Q" localSheetId="21">#REF!</definedName>
    <definedName name="PCPI.Q" localSheetId="22">#REF!</definedName>
    <definedName name="PCPI.Q">#REF!</definedName>
    <definedName name="PCPI.YOY" localSheetId="21">#REF!</definedName>
    <definedName name="PCPI.YOY" localSheetId="22">#REF!</definedName>
    <definedName name="PCPI.YOY">#REF!</definedName>
    <definedName name="PCPIE" localSheetId="22">#REF!</definedName>
    <definedName name="PCPIE">[42]Q3!$E$28:$AH$28</definedName>
    <definedName name="PCPIG" localSheetId="22">#REF!</definedName>
    <definedName name="PCPIG">[42]Q3!$E$26:$AH$26</definedName>
    <definedName name="PCshare" localSheetId="21">#REF!</definedName>
    <definedName name="PCshare" localSheetId="22">#REF!</definedName>
    <definedName name="PCshare">#REF!</definedName>
    <definedName name="PCTOFGDP" localSheetId="21">#REF!</definedName>
    <definedName name="PCTOFGDP" localSheetId="22">#REF!</definedName>
    <definedName name="PCTOFGDP">#REF!</definedName>
    <definedName name="PEACEAGR" localSheetId="21">#REF!</definedName>
    <definedName name="PEACEAGR" localSheetId="22">#REF!</definedName>
    <definedName name="PEACEAGR">#REF!</definedName>
    <definedName name="PERDIDAS" localSheetId="21">#REF!</definedName>
    <definedName name="PERDIDAS" localSheetId="22">#REF!</definedName>
    <definedName name="PERDIDAS">#REF!</definedName>
    <definedName name="PERE96" localSheetId="21">#REF!</definedName>
    <definedName name="PERE96" localSheetId="22">#REF!</definedName>
    <definedName name="PERE96">#REF!</definedName>
    <definedName name="PERIODO" localSheetId="22">#REF!</definedName>
    <definedName name="PERIODO">[9]CONSULTA!$AU$8:$AU$16</definedName>
    <definedName name="PESP" localSheetId="21">[50]Base!#REF!</definedName>
    <definedName name="PESP" localSheetId="22">#REF!</definedName>
    <definedName name="PESP">[50]Base!#REF!</definedName>
    <definedName name="pesp_1" localSheetId="21">[50]Base!#REF!</definedName>
    <definedName name="pesp_1" localSheetId="22">#REF!</definedName>
    <definedName name="pesp_1">[50]Base!#REF!</definedName>
    <definedName name="PESPF" localSheetId="22">#REF!</definedName>
    <definedName name="PESPF">[50]Base!#REF!</definedName>
    <definedName name="Petroecuador" localSheetId="21">#REF!</definedName>
    <definedName name="Petroecuador" localSheetId="22">#REF!</definedName>
    <definedName name="Petroecuador">#REF!</definedName>
    <definedName name="PEX" localSheetId="22">#REF!</definedName>
    <definedName name="PEX">[83]SUPUESTOS!A$14</definedName>
    <definedName name="PF" localSheetId="21">#REF!</definedName>
    <definedName name="PF" localSheetId="22">#REF!</definedName>
    <definedName name="PF">#REF!</definedName>
    <definedName name="pib_int" localSheetId="21">#REF!</definedName>
    <definedName name="pib_int" localSheetId="22">#REF!</definedName>
    <definedName name="pib_int">#REF!</definedName>
    <definedName name="pib98j" localSheetId="21">[10]Programa!#REF!</definedName>
    <definedName name="pib98j" localSheetId="22">#REF!</definedName>
    <definedName name="pib98j">[10]Programa!#REF!</definedName>
    <definedName name="pib98s" localSheetId="21">[10]Programa!#REF!</definedName>
    <definedName name="pib98s" localSheetId="22">#REF!</definedName>
    <definedName name="pib98s">[10]Programa!#REF!</definedName>
    <definedName name="PIBCORD" localSheetId="22">#REF!</definedName>
    <definedName name="PIBCORD">'[14]PIB corr'!#REF!</definedName>
    <definedName name="PIBORO" localSheetId="22">#REF!</definedName>
    <definedName name="PIBORO">'[14]PIB corr'!#REF!</definedName>
    <definedName name="PIBporSECT" localSheetId="21">#REF!</definedName>
    <definedName name="PIBporSECT" localSheetId="22">#REF!</definedName>
    <definedName name="PIBporSECT">#REF!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hidden="1">{"Riqfin97",#N/A,FALSE,"Tran";"Riqfinpro",#N/A,FALSE,"Tran"}</definedName>
    <definedName name="pit_1" localSheetId="21" hidden="1">{"Riqfin97",#N/A,FALSE,"Tran";"Riqfinpro",#N/A,FALSE,"Tran"}</definedName>
    <definedName name="pit_1" localSheetId="22" hidden="1">{"Riqfin97",#N/A,FALSE,"Tran";"Riqfinpro",#N/A,FALSE,"Tran"}</definedName>
    <definedName name="pit_1" hidden="1">{"Riqfin97",#N/A,FALSE,"Tran";"Riqfinpro",#N/A,FALSE,"Tran"}</definedName>
    <definedName name="pit_1_1" localSheetId="21" hidden="1">{"Riqfin97",#N/A,FALSE,"Tran";"Riqfinpro",#N/A,FALSE,"Tran"}</definedName>
    <definedName name="pit_1_1" localSheetId="22" hidden="1">{"Riqfin97",#N/A,FALSE,"Tran";"Riqfinpro",#N/A,FALSE,"Tran"}</definedName>
    <definedName name="pit_1_1" hidden="1">{"Riqfin97",#N/A,FALSE,"Tran";"Riqfinpro",#N/A,FALSE,"Tran"}</definedName>
    <definedName name="pit_1_2" localSheetId="21" hidden="1">{"Riqfin97",#N/A,FALSE,"Tran";"Riqfinpro",#N/A,FALSE,"Tran"}</definedName>
    <definedName name="pit_1_2" localSheetId="22" hidden="1">{"Riqfin97",#N/A,FALSE,"Tran";"Riqfinpro",#N/A,FALSE,"Tran"}</definedName>
    <definedName name="pit_1_2" hidden="1">{"Riqfin97",#N/A,FALSE,"Tran";"Riqfinpro",#N/A,FALSE,"Tran"}</definedName>
    <definedName name="pit_1_3" localSheetId="21" hidden="1">{"Riqfin97",#N/A,FALSE,"Tran";"Riqfinpro",#N/A,FALSE,"Tran"}</definedName>
    <definedName name="pit_1_3" localSheetId="22" hidden="1">{"Riqfin97",#N/A,FALSE,"Tran";"Riqfinpro",#N/A,FALSE,"Tran"}</definedName>
    <definedName name="pit_1_3" hidden="1">{"Riqfin97",#N/A,FALSE,"Tran";"Riqfinpro",#N/A,FALSE,"Tran"}</definedName>
    <definedName name="pit_1_4" localSheetId="21" hidden="1">{"Riqfin97",#N/A,FALSE,"Tran";"Riqfinpro",#N/A,FALSE,"Tran"}</definedName>
    <definedName name="pit_1_4" localSheetId="22" hidden="1">{"Riqfin97",#N/A,FALSE,"Tran";"Riqfinpro",#N/A,FALSE,"Tran"}</definedName>
    <definedName name="pit_1_4" hidden="1">{"Riqfin97",#N/A,FALSE,"Tran";"Riqfinpro",#N/A,FALSE,"Tran"}</definedName>
    <definedName name="pit_2" localSheetId="21" hidden="1">{"Riqfin97",#N/A,FALSE,"Tran";"Riqfinpro",#N/A,FALSE,"Tran"}</definedName>
    <definedName name="pit_2" localSheetId="22" hidden="1">{"Riqfin97",#N/A,FALSE,"Tran";"Riqfinpro",#N/A,FALSE,"Tran"}</definedName>
    <definedName name="pit_2" hidden="1">{"Riqfin97",#N/A,FALSE,"Tran";"Riqfinpro",#N/A,FALSE,"Tran"}</definedName>
    <definedName name="pit_3" localSheetId="21" hidden="1">{"Riqfin97",#N/A,FALSE,"Tran";"Riqfinpro",#N/A,FALSE,"Tran"}</definedName>
    <definedName name="pit_3" localSheetId="22" hidden="1">{"Riqfin97",#N/A,FALSE,"Tran";"Riqfinpro",#N/A,FALSE,"Tran"}</definedName>
    <definedName name="pit_3" hidden="1">{"Riqfin97",#N/A,FALSE,"Tran";"Riqfinpro",#N/A,FALSE,"Tran"}</definedName>
    <definedName name="pit_4" localSheetId="21" hidden="1">{"Riqfin97",#N/A,FALSE,"Tran";"Riqfinpro",#N/A,FALSE,"Tran"}</definedName>
    <definedName name="pit_4" localSheetId="22" hidden="1">{"Riqfin97",#N/A,FALSE,"Tran";"Riqfinpro",#N/A,FALSE,"Tran"}</definedName>
    <definedName name="pit_4" hidden="1">{"Riqfin97",#N/A,FALSE,"Tran";"Riqfinpro",#N/A,FALSE,"Tran"}</definedName>
    <definedName name="PK" localSheetId="21">#REF!</definedName>
    <definedName name="PK" localSheetId="22">#REF!</definedName>
    <definedName name="PK">#REF!</definedName>
    <definedName name="plame" localSheetId="21">#REF!</definedName>
    <definedName name="plame" localSheetId="22">#REF!</definedName>
    <definedName name="plame">#REF!</definedName>
    <definedName name="plame2000" localSheetId="21">#REF!</definedName>
    <definedName name="plame2000" localSheetId="22">#REF!</definedName>
    <definedName name="plame2000">#REF!</definedName>
    <definedName name="plame2001" localSheetId="21">#REF!</definedName>
    <definedName name="plame2001" localSheetId="22">#REF!</definedName>
    <definedName name="plame2001">#REF!</definedName>
    <definedName name="plame2002" localSheetId="21">#REF!</definedName>
    <definedName name="plame2002" localSheetId="22">#REF!</definedName>
    <definedName name="plame2002">#REF!</definedName>
    <definedName name="plame2003" localSheetId="21">#REF!</definedName>
    <definedName name="plame2003" localSheetId="22">#REF!</definedName>
    <definedName name="plame2003">#REF!</definedName>
    <definedName name="plame98" localSheetId="21">[10]Programa!#REF!</definedName>
    <definedName name="plame98" localSheetId="22">#REF!</definedName>
    <definedName name="plame98">[10]Programa!#REF!</definedName>
    <definedName name="plame98j" localSheetId="21">[10]Programa!#REF!</definedName>
    <definedName name="plame98j" localSheetId="22">#REF!</definedName>
    <definedName name="plame98j">[10]Programa!#REF!</definedName>
    <definedName name="plame98s" localSheetId="21">#REF!</definedName>
    <definedName name="plame98s" localSheetId="22">#REF!</definedName>
    <definedName name="plame98s">#REF!</definedName>
    <definedName name="plame99" localSheetId="21">#REF!</definedName>
    <definedName name="plame99" localSheetId="22">#REF!</definedName>
    <definedName name="plame99">#REF!</definedName>
    <definedName name="PLATA" localSheetId="21">#REF!</definedName>
    <definedName name="PLATA" localSheetId="22">#REF!</definedName>
    <definedName name="PLATA">#REF!</definedName>
    <definedName name="plazo" localSheetId="21">#REF!</definedName>
    <definedName name="plazo" localSheetId="22">#REF!</definedName>
    <definedName name="plazo">#REF!</definedName>
    <definedName name="plazo2000" localSheetId="21">#REF!</definedName>
    <definedName name="plazo2000" localSheetId="22">#REF!</definedName>
    <definedName name="plazo2000">#REF!</definedName>
    <definedName name="plazo2001" localSheetId="21">#REF!</definedName>
    <definedName name="plazo2001" localSheetId="22">#REF!</definedName>
    <definedName name="plazo2001">#REF!</definedName>
    <definedName name="plazo2002" localSheetId="21">#REF!</definedName>
    <definedName name="plazo2002" localSheetId="22">#REF!</definedName>
    <definedName name="plazo2002">#REF!</definedName>
    <definedName name="plazo2003" localSheetId="21">#REF!</definedName>
    <definedName name="plazo2003" localSheetId="22">#REF!</definedName>
    <definedName name="plazo2003">#REF!</definedName>
    <definedName name="plazo98" localSheetId="21">[10]Programa!#REF!</definedName>
    <definedName name="plazo98" localSheetId="22">#REF!</definedName>
    <definedName name="plazo98">[10]Programa!#REF!</definedName>
    <definedName name="plazo98j" localSheetId="21">[10]Programa!#REF!</definedName>
    <definedName name="plazo98j" localSheetId="22">#REF!</definedName>
    <definedName name="plazo98j">[10]Programa!#REF!</definedName>
    <definedName name="plazo98s" localSheetId="21">#REF!</definedName>
    <definedName name="plazo98s" localSheetId="22">#REF!</definedName>
    <definedName name="plazo98s">#REF!</definedName>
    <definedName name="plazo99" localSheetId="21">#REF!</definedName>
    <definedName name="plazo99" localSheetId="22">#REF!</definedName>
    <definedName name="plazo99">#REF!</definedName>
    <definedName name="PM" localSheetId="22">#REF!</definedName>
    <definedName name="PM">[50]Base!$CS1</definedName>
    <definedName name="PMC" localSheetId="22">#REF!</definedName>
    <definedName name="PMC">[50]Base!$CU1</definedName>
    <definedName name="pmdoll" localSheetId="22">#REF!</definedName>
    <definedName name="pmdoll">[50]Base!$CT1</definedName>
    <definedName name="POLLO" localSheetId="21">#REF!</definedName>
    <definedName name="POLLO" localSheetId="22">#REF!</definedName>
    <definedName name="POLLO">#REF!</definedName>
    <definedName name="Ports" localSheetId="21">#REF!</definedName>
    <definedName name="Ports" localSheetId="22">#REF!</definedName>
    <definedName name="Ports">#REF!</definedName>
    <definedName name="posnet2" localSheetId="21">#REF!</definedName>
    <definedName name="posnet2" localSheetId="22">#REF!</definedName>
    <definedName name="posnet2">#REF!</definedName>
    <definedName name="pp" localSheetId="21" hidden="1">{"Riqfin97",#N/A,FALSE,"Tran";"Riqfinpro",#N/A,FALSE,"Tran"}</definedName>
    <definedName name="pp" localSheetId="22" hidden="1">{"Riqfin97",#N/A,FALSE,"Tran";"Riqfinpro",#N/A,FALSE,"Tran"}</definedName>
    <definedName name="pp" hidden="1">{"Riqfin97",#N/A,FALSE,"Tran";"Riqfinpro",#N/A,FALSE,"Tran"}</definedName>
    <definedName name="pp_1" localSheetId="21" hidden="1">{"Riqfin97",#N/A,FALSE,"Tran";"Riqfinpro",#N/A,FALSE,"Tran"}</definedName>
    <definedName name="pp_1" localSheetId="22" hidden="1">{"Riqfin97",#N/A,FALSE,"Tran";"Riqfinpro",#N/A,FALSE,"Tran"}</definedName>
    <definedName name="pp_1" hidden="1">{"Riqfin97",#N/A,FALSE,"Tran";"Riqfinpro",#N/A,FALSE,"Tran"}</definedName>
    <definedName name="pp_1_1" localSheetId="21" hidden="1">{"Riqfin97",#N/A,FALSE,"Tran";"Riqfinpro",#N/A,FALSE,"Tran"}</definedName>
    <definedName name="pp_1_1" localSheetId="22" hidden="1">{"Riqfin97",#N/A,FALSE,"Tran";"Riqfinpro",#N/A,FALSE,"Tran"}</definedName>
    <definedName name="pp_1_1" hidden="1">{"Riqfin97",#N/A,FALSE,"Tran";"Riqfinpro",#N/A,FALSE,"Tran"}</definedName>
    <definedName name="pp_1_2" localSheetId="21" hidden="1">{"Riqfin97",#N/A,FALSE,"Tran";"Riqfinpro",#N/A,FALSE,"Tran"}</definedName>
    <definedName name="pp_1_2" localSheetId="22" hidden="1">{"Riqfin97",#N/A,FALSE,"Tran";"Riqfinpro",#N/A,FALSE,"Tran"}</definedName>
    <definedName name="pp_1_2" hidden="1">{"Riqfin97",#N/A,FALSE,"Tran";"Riqfinpro",#N/A,FALSE,"Tran"}</definedName>
    <definedName name="pp_1_3" localSheetId="21" hidden="1">{"Riqfin97",#N/A,FALSE,"Tran";"Riqfinpro",#N/A,FALSE,"Tran"}</definedName>
    <definedName name="pp_1_3" localSheetId="22" hidden="1">{"Riqfin97",#N/A,FALSE,"Tran";"Riqfinpro",#N/A,FALSE,"Tran"}</definedName>
    <definedName name="pp_1_3" hidden="1">{"Riqfin97",#N/A,FALSE,"Tran";"Riqfinpro",#N/A,FALSE,"Tran"}</definedName>
    <definedName name="pp_1_4" localSheetId="21" hidden="1">{"Riqfin97",#N/A,FALSE,"Tran";"Riqfinpro",#N/A,FALSE,"Tran"}</definedName>
    <definedName name="pp_1_4" localSheetId="22" hidden="1">{"Riqfin97",#N/A,FALSE,"Tran";"Riqfinpro",#N/A,FALSE,"Tran"}</definedName>
    <definedName name="pp_1_4" hidden="1">{"Riqfin97",#N/A,FALSE,"Tran";"Riqfinpro",#N/A,FALSE,"Tran"}</definedName>
    <definedName name="pp_2" localSheetId="21" hidden="1">{"Riqfin97",#N/A,FALSE,"Tran";"Riqfinpro",#N/A,FALSE,"Tran"}</definedName>
    <definedName name="pp_2" localSheetId="22" hidden="1">{"Riqfin97",#N/A,FALSE,"Tran";"Riqfinpro",#N/A,FALSE,"Tran"}</definedName>
    <definedName name="pp_2" hidden="1">{"Riqfin97",#N/A,FALSE,"Tran";"Riqfinpro",#N/A,FALSE,"Tran"}</definedName>
    <definedName name="pp_3" localSheetId="21" hidden="1">{"Riqfin97",#N/A,FALSE,"Tran";"Riqfinpro",#N/A,FALSE,"Tran"}</definedName>
    <definedName name="pp_3" localSheetId="22" hidden="1">{"Riqfin97",#N/A,FALSE,"Tran";"Riqfinpro",#N/A,FALSE,"Tran"}</definedName>
    <definedName name="pp_3" hidden="1">{"Riqfin97",#N/A,FALSE,"Tran";"Riqfinpro",#N/A,FALSE,"Tran"}</definedName>
    <definedName name="pp_4" localSheetId="21" hidden="1">{"Riqfin97",#N/A,FALSE,"Tran";"Riqfinpro",#N/A,FALSE,"Tran"}</definedName>
    <definedName name="pp_4" localSheetId="22" hidden="1">{"Riqfin97",#N/A,FALSE,"Tran";"Riqfinpro",#N/A,FALSE,"Tran"}</definedName>
    <definedName name="pp_4" hidden="1">{"Riqfin97",#N/A,FALSE,"Tran";"Riqfinpro",#N/A,FALSE,"Tran"}</definedName>
    <definedName name="PPET" localSheetId="22">#REF!</definedName>
    <definedName name="PPET">[50]Base!#REF!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hidden="1">{"Riqfin97",#N/A,FALSE,"Tran";"Riqfinpro",#N/A,FALSE,"Tran"}</definedName>
    <definedName name="ppp_1" localSheetId="21" hidden="1">{"Riqfin97",#N/A,FALSE,"Tran";"Riqfinpro",#N/A,FALSE,"Tran"}</definedName>
    <definedName name="ppp_1" localSheetId="22" hidden="1">{"Riqfin97",#N/A,FALSE,"Tran";"Riqfinpro",#N/A,FALSE,"Tran"}</definedName>
    <definedName name="ppp_1" hidden="1">{"Riqfin97",#N/A,FALSE,"Tran";"Riqfinpro",#N/A,FALSE,"Tran"}</definedName>
    <definedName name="ppp_1_1" localSheetId="21" hidden="1">{"Riqfin97",#N/A,FALSE,"Tran";"Riqfinpro",#N/A,FALSE,"Tran"}</definedName>
    <definedName name="ppp_1_1" localSheetId="22" hidden="1">{"Riqfin97",#N/A,FALSE,"Tran";"Riqfinpro",#N/A,FALSE,"Tran"}</definedName>
    <definedName name="ppp_1_1" hidden="1">{"Riqfin97",#N/A,FALSE,"Tran";"Riqfinpro",#N/A,FALSE,"Tran"}</definedName>
    <definedName name="ppp_1_2" localSheetId="21" hidden="1">{"Riqfin97",#N/A,FALSE,"Tran";"Riqfinpro",#N/A,FALSE,"Tran"}</definedName>
    <definedName name="ppp_1_2" localSheetId="22" hidden="1">{"Riqfin97",#N/A,FALSE,"Tran";"Riqfinpro",#N/A,FALSE,"Tran"}</definedName>
    <definedName name="ppp_1_2" hidden="1">{"Riqfin97",#N/A,FALSE,"Tran";"Riqfinpro",#N/A,FALSE,"Tran"}</definedName>
    <definedName name="ppp_1_3" localSheetId="21" hidden="1">{"Riqfin97",#N/A,FALSE,"Tran";"Riqfinpro",#N/A,FALSE,"Tran"}</definedName>
    <definedName name="ppp_1_3" localSheetId="22" hidden="1">{"Riqfin97",#N/A,FALSE,"Tran";"Riqfinpro",#N/A,FALSE,"Tran"}</definedName>
    <definedName name="ppp_1_3" hidden="1">{"Riqfin97",#N/A,FALSE,"Tran";"Riqfinpro",#N/A,FALSE,"Tran"}</definedName>
    <definedName name="ppp_1_4" localSheetId="21" hidden="1">{"Riqfin97",#N/A,FALSE,"Tran";"Riqfinpro",#N/A,FALSE,"Tran"}</definedName>
    <definedName name="ppp_1_4" localSheetId="22" hidden="1">{"Riqfin97",#N/A,FALSE,"Tran";"Riqfinpro",#N/A,FALSE,"Tran"}</definedName>
    <definedName name="ppp_1_4" hidden="1">{"Riqfin97",#N/A,FALSE,"Tran";"Riqfinpro",#N/A,FALSE,"Tran"}</definedName>
    <definedName name="ppp_2" localSheetId="21" hidden="1">{"Riqfin97",#N/A,FALSE,"Tran";"Riqfinpro",#N/A,FALSE,"Tran"}</definedName>
    <definedName name="ppp_2" localSheetId="22" hidden="1">{"Riqfin97",#N/A,FALSE,"Tran";"Riqfinpro",#N/A,FALSE,"Tran"}</definedName>
    <definedName name="ppp_2" hidden="1">{"Riqfin97",#N/A,FALSE,"Tran";"Riqfinpro",#N/A,FALSE,"Tran"}</definedName>
    <definedName name="ppp_3" localSheetId="21" hidden="1">{"Riqfin97",#N/A,FALSE,"Tran";"Riqfinpro",#N/A,FALSE,"Tran"}</definedName>
    <definedName name="ppp_3" localSheetId="22" hidden="1">{"Riqfin97",#N/A,FALSE,"Tran";"Riqfinpro",#N/A,FALSE,"Tran"}</definedName>
    <definedName name="ppp_3" hidden="1">{"Riqfin97",#N/A,FALSE,"Tran";"Riqfinpro",#N/A,FALSE,"Tran"}</definedName>
    <definedName name="ppp_4" localSheetId="21" hidden="1">{"Riqfin97",#N/A,FALSE,"Tran";"Riqfinpro",#N/A,FALSE,"Tran"}</definedName>
    <definedName name="ppp_4" localSheetId="22" hidden="1">{"Riqfin97",#N/A,FALSE,"Tran";"Riqfinpro",#N/A,FALSE,"Tran"}</definedName>
    <definedName name="ppp_4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hidden="1">{"Riqfin97",#N/A,FALSE,"Tran";"Riqfinpro",#N/A,FALSE,"Tran"}</definedName>
    <definedName name="pppppp_1" localSheetId="21" hidden="1">{"Riqfin97",#N/A,FALSE,"Tran";"Riqfinpro",#N/A,FALSE,"Tran"}</definedName>
    <definedName name="pppppp_1" localSheetId="22" hidden="1">{"Riqfin97",#N/A,FALSE,"Tran";"Riqfinpro",#N/A,FALSE,"Tran"}</definedName>
    <definedName name="pppppp_1" hidden="1">{"Riqfin97",#N/A,FALSE,"Tran";"Riqfinpro",#N/A,FALSE,"Tran"}</definedName>
    <definedName name="pppppp_1_1" localSheetId="21" hidden="1">{"Riqfin97",#N/A,FALSE,"Tran";"Riqfinpro",#N/A,FALSE,"Tran"}</definedName>
    <definedName name="pppppp_1_1" localSheetId="22" hidden="1">{"Riqfin97",#N/A,FALSE,"Tran";"Riqfinpro",#N/A,FALSE,"Tran"}</definedName>
    <definedName name="pppppp_1_1" hidden="1">{"Riqfin97",#N/A,FALSE,"Tran";"Riqfinpro",#N/A,FALSE,"Tran"}</definedName>
    <definedName name="pppppp_1_2" localSheetId="21" hidden="1">{"Riqfin97",#N/A,FALSE,"Tran";"Riqfinpro",#N/A,FALSE,"Tran"}</definedName>
    <definedName name="pppppp_1_2" localSheetId="22" hidden="1">{"Riqfin97",#N/A,FALSE,"Tran";"Riqfinpro",#N/A,FALSE,"Tran"}</definedName>
    <definedName name="pppppp_1_2" hidden="1">{"Riqfin97",#N/A,FALSE,"Tran";"Riqfinpro",#N/A,FALSE,"Tran"}</definedName>
    <definedName name="pppppp_1_3" localSheetId="21" hidden="1">{"Riqfin97",#N/A,FALSE,"Tran";"Riqfinpro",#N/A,FALSE,"Tran"}</definedName>
    <definedName name="pppppp_1_3" localSheetId="22" hidden="1">{"Riqfin97",#N/A,FALSE,"Tran";"Riqfinpro",#N/A,FALSE,"Tran"}</definedName>
    <definedName name="pppppp_1_3" hidden="1">{"Riqfin97",#N/A,FALSE,"Tran";"Riqfinpro",#N/A,FALSE,"Tran"}</definedName>
    <definedName name="pppppp_1_4" localSheetId="21" hidden="1">{"Riqfin97",#N/A,FALSE,"Tran";"Riqfinpro",#N/A,FALSE,"Tran"}</definedName>
    <definedName name="pppppp_1_4" localSheetId="22" hidden="1">{"Riqfin97",#N/A,FALSE,"Tran";"Riqfinpro",#N/A,FALSE,"Tran"}</definedName>
    <definedName name="pppppp_1_4" hidden="1">{"Riqfin97",#N/A,FALSE,"Tran";"Riqfinpro",#N/A,FALSE,"Tran"}</definedName>
    <definedName name="pppppp_2" localSheetId="21" hidden="1">{"Riqfin97",#N/A,FALSE,"Tran";"Riqfinpro",#N/A,FALSE,"Tran"}</definedName>
    <definedName name="pppppp_2" localSheetId="22" hidden="1">{"Riqfin97",#N/A,FALSE,"Tran";"Riqfinpro",#N/A,FALSE,"Tran"}</definedName>
    <definedName name="pppppp_2" hidden="1">{"Riqfin97",#N/A,FALSE,"Tran";"Riqfinpro",#N/A,FALSE,"Tran"}</definedName>
    <definedName name="pppppp_3" localSheetId="21" hidden="1">{"Riqfin97",#N/A,FALSE,"Tran";"Riqfinpro",#N/A,FALSE,"Tran"}</definedName>
    <definedName name="pppppp_3" localSheetId="22" hidden="1">{"Riqfin97",#N/A,FALSE,"Tran";"Riqfinpro",#N/A,FALSE,"Tran"}</definedName>
    <definedName name="pppppp_3" hidden="1">{"Riqfin97",#N/A,FALSE,"Tran";"Riqfinpro",#N/A,FALSE,"Tran"}</definedName>
    <definedName name="pppppp_4" localSheetId="21" hidden="1">{"Riqfin97",#N/A,FALSE,"Tran";"Riqfinpro",#N/A,FALSE,"Tran"}</definedName>
    <definedName name="pppppp_4" localSheetId="22" hidden="1">{"Riqfin97",#N/A,FALSE,"Tran";"Riqfinpro",#N/A,FALSE,"Tran"}</definedName>
    <definedName name="pppppp_4" hidden="1">{"Riqfin97",#N/A,FALSE,"Tran";"Riqfinpro",#N/A,FALSE,"Tran"}</definedName>
    <definedName name="PPPWGT" localSheetId="22">#REF!</definedName>
    <definedName name="PPPWGT">[42]Q2!$E$65:$AH$65</definedName>
    <definedName name="pps" localSheetId="21" hidden="1">{"Tab1",#N/A,FALSE,"P";"Tab2",#N/A,FALSE,"P"}</definedName>
    <definedName name="pps" localSheetId="22" hidden="1">{"Tab1",#N/A,FALSE,"P";"Tab2",#N/A,FALSE,"P"}</definedName>
    <definedName name="pps" hidden="1">{"Tab1",#N/A,FALSE,"P";"Tab2",#N/A,FALSE,"P"}</definedName>
    <definedName name="PRECIOCIFBANANO" localSheetId="21">#REF!</definedName>
    <definedName name="PRECIOCIFBANANO" localSheetId="22">#REF!</definedName>
    <definedName name="PRECIOCIFBANANO">#REF!</definedName>
    <definedName name="pri" localSheetId="21">#REF!</definedName>
    <definedName name="pri" localSheetId="22">#REF!</definedName>
    <definedName name="pri">#REF!</definedName>
    <definedName name="primero" localSheetId="21">#REF!</definedName>
    <definedName name="primero" localSheetId="22">#REF!</definedName>
    <definedName name="primero">#REF!</definedName>
    <definedName name="Princ" localSheetId="21">#REF!</definedName>
    <definedName name="Princ" localSheetId="22">#REF!</definedName>
    <definedName name="Princ">#REF!</definedName>
    <definedName name="Principal_Fuentes" localSheetId="21">#REF!</definedName>
    <definedName name="Principal_Fuentes" localSheetId="22">#REF!</definedName>
    <definedName name="Principal_Fuentes">#REF!</definedName>
    <definedName name="Principal_Usos" localSheetId="21">#REF!</definedName>
    <definedName name="Principal_Usos" localSheetId="22">#REF!</definedName>
    <definedName name="Principal_Usos">#REF!</definedName>
    <definedName name="print" localSheetId="21">#REF!</definedName>
    <definedName name="print" localSheetId="22">#REF!</definedName>
    <definedName name="print">#REF!</definedName>
    <definedName name="Print_Area_MI" localSheetId="21">[131]A!#REF!</definedName>
    <definedName name="Print_Area_MI" localSheetId="22">#REF!</definedName>
    <definedName name="Print_Area_MI">[131]A!#REF!</definedName>
    <definedName name="Print_Area_Reset" localSheetId="21">OFFSET('21. Tipos de Cambio'!Full_Print,0,0,'21. Tipos de Cambio'!Last_Row)</definedName>
    <definedName name="Print_Area_Reset" localSheetId="22">OFFSET('22. Metadatos'!Full_Print,0,0,'22. Metadatos'!Last_Row)</definedName>
    <definedName name="Print_Area_Reset">OFFSET(Full_Print,0,0,Last_Row)</definedName>
    <definedName name="Print_Area_T3">'[132]Table 3'!$A$1:$I$51</definedName>
    <definedName name="Print_Area_T4" localSheetId="22">#REF!</definedName>
    <definedName name="Print_Area_T4">'[133]Table 4'!$A$5:$L$85</definedName>
    <definedName name="Print_Area_T5" localSheetId="22">#REF!</definedName>
    <definedName name="Print_Area_T5">'[133]Table 5'!$A$2:$L$56</definedName>
    <definedName name="Print_Area_T6" localSheetId="22">#REF!</definedName>
    <definedName name="Print_Area_T6">'[133]Table 6'!$A$1:$AF$86</definedName>
    <definedName name="Print_Titles_MI">#REF!</definedName>
    <definedName name="Print_Titles2" localSheetId="21">#REF!,#REF!</definedName>
    <definedName name="Print_Titles2" localSheetId="22">#REF!,#REF!</definedName>
    <definedName name="Print_Titles2">#REF!,#REF!</definedName>
    <definedName name="PrintArea">'[132]Table 2'!$A$3:$L$54</definedName>
    <definedName name="PRINTMACRO" localSheetId="21">#REF!</definedName>
    <definedName name="PRINTMACRO" localSheetId="22">#REF!</definedName>
    <definedName name="PRINTMACRO">#REF!</definedName>
    <definedName name="PrintThis_Links" localSheetId="22">#REF!</definedName>
    <definedName name="PrintThis_Links">[42]Links!$A$1:$F$33</definedName>
    <definedName name="PRIV0" localSheetId="21">[134]gas112601!#REF!</definedName>
    <definedName name="PRIV0" localSheetId="22">#REF!</definedName>
    <definedName name="PRIV0">[135]gas112601!#REF!</definedName>
    <definedName name="PRIV00" localSheetId="21">[134]gas112601!#REF!</definedName>
    <definedName name="PRIV00" localSheetId="22">#REF!</definedName>
    <definedName name="PRIV00">[135]gas112601!#REF!</definedName>
    <definedName name="PRIV1" localSheetId="21">[134]gas112601!#REF!</definedName>
    <definedName name="PRIV1" localSheetId="22">#REF!</definedName>
    <definedName name="PRIV1">[135]gas112601!#REF!</definedName>
    <definedName name="PRIV11" localSheetId="21">[134]gas112601!#REF!</definedName>
    <definedName name="PRIV11" localSheetId="22">#REF!</definedName>
    <definedName name="PRIV11">[135]gas112601!#REF!</definedName>
    <definedName name="PRIV2" localSheetId="21">[134]gas112601!#REF!</definedName>
    <definedName name="PRIV2" localSheetId="22">#REF!</definedName>
    <definedName name="PRIV2">[135]gas112601!#REF!</definedName>
    <definedName name="PRIV22" localSheetId="21">[134]gas112601!#REF!</definedName>
    <definedName name="PRIV22" localSheetId="22">#REF!</definedName>
    <definedName name="PRIV22">[135]gas112601!#REF!</definedName>
    <definedName name="PRIV3" localSheetId="21">[134]gas112601!#REF!</definedName>
    <definedName name="PRIV3" localSheetId="22">#REF!</definedName>
    <definedName name="PRIV3">[135]gas112601!#REF!</definedName>
    <definedName name="PRIV33" localSheetId="21">[134]gas112601!#REF!</definedName>
    <definedName name="PRIV33" localSheetId="22">#REF!</definedName>
    <definedName name="PRIV33">[135]gas112601!#REF!</definedName>
    <definedName name="PROG" localSheetId="21">'[48]Assumptions:Cash Flow'!$B$2:$J$72</definedName>
    <definedName name="PROG" localSheetId="22">#REF!</definedName>
    <definedName name="PROG">'[49]Assumptions:Cash Flow'!$B$2:$J$72</definedName>
    <definedName name="progra" localSheetId="21">#REF!</definedName>
    <definedName name="progra" localSheetId="22">#REF!</definedName>
    <definedName name="progra">#REF!</definedName>
    <definedName name="PROJ" localSheetId="21">[48]Assumptions:Fund!$B$2:$N$57</definedName>
    <definedName name="PROJ" localSheetId="22">#REF!</definedName>
    <definedName name="PROJ">[49]Assumptions:Fund!$B$2:$N$57</definedName>
    <definedName name="proj00">[136]sources!#REF!</definedName>
    <definedName name="promedio" localSheetId="22">#REF!,#REF!</definedName>
    <definedName name="promedio">[137]PROMEDIO!$A$97:$G$121,[137]PROMEDIO!$A$248:$G$272</definedName>
    <definedName name="prphalf" localSheetId="22">#REF!</definedName>
    <definedName name="prphalf">[138]Sheet4!$C$3:$G$57</definedName>
    <definedName name="PRPINTSEPT" localSheetId="22">#REF!</definedName>
    <definedName name="PRPINTSEPT">[139]STOCK!$D$4:$W$102</definedName>
    <definedName name="pshocked">#REF!</definedName>
    <definedName name="Pstd">#REF!</definedName>
    <definedName name="PTE">#REF!</definedName>
    <definedName name="PUBL00" localSheetId="21">[134]gas112601!#REF!</definedName>
    <definedName name="PUBL00" localSheetId="22">#REF!</definedName>
    <definedName name="PUBL00">[135]gas112601!#REF!</definedName>
    <definedName name="PUBL11" localSheetId="21">[134]gas112601!#REF!</definedName>
    <definedName name="PUBL11" localSheetId="22">#REF!</definedName>
    <definedName name="PUBL11">[135]gas112601!#REF!</definedName>
    <definedName name="PUBL2" localSheetId="21">[134]gas112601!#REF!</definedName>
    <definedName name="PUBL2" localSheetId="22">#REF!</definedName>
    <definedName name="PUBL2">[135]gas112601!#REF!</definedName>
    <definedName name="PUBL22" localSheetId="21">[134]gas112601!#REF!</definedName>
    <definedName name="PUBL22" localSheetId="22">#REF!</definedName>
    <definedName name="PUBL22">[135]gas112601!#REF!</definedName>
    <definedName name="PUBL33" localSheetId="21">[134]gas112601!#REF!</definedName>
    <definedName name="PUBL33" localSheetId="22">#REF!</definedName>
    <definedName name="PUBL33">[135]gas112601!#REF!</definedName>
    <definedName name="PUBL5" localSheetId="21">[134]gas112601!#REF!</definedName>
    <definedName name="PUBL5" localSheetId="22">#REF!</definedName>
    <definedName name="PUBL5">[135]gas112601!#REF!</definedName>
    <definedName name="PUBL55" localSheetId="21">[134]gas112601!#REF!</definedName>
    <definedName name="PUBL55" localSheetId="22">#REF!</definedName>
    <definedName name="PUBL55">[135]gas112601!#REF!</definedName>
    <definedName name="PUBL6" localSheetId="21">[134]gas112601!#REF!</definedName>
    <definedName name="PUBL6" localSheetId="22">#REF!</definedName>
    <definedName name="PUBL6">[135]gas112601!#REF!</definedName>
    <definedName name="PUBL66" localSheetId="21">[134]gas112601!#REF!</definedName>
    <definedName name="PUBL66" localSheetId="22">#REF!</definedName>
    <definedName name="PUBL66">[135]gas112601!#REF!</definedName>
    <definedName name="PX" localSheetId="22">#REF!</definedName>
    <definedName name="PX">[50]Base!$CV1</definedName>
    <definedName name="pxdoll" localSheetId="22">#REF!</definedName>
    <definedName name="pxdoll">[50]Base!$CW1</definedName>
    <definedName name="PY" localSheetId="22">#REF!</definedName>
    <definedName name="PY">[50]Base!$CX1</definedName>
    <definedName name="Q6_" localSheetId="21">#REF!</definedName>
    <definedName name="Q6_" localSheetId="22">#REF!</definedName>
    <definedName name="Q6_">#REF!</definedName>
    <definedName name="qaz" localSheetId="21" hidden="1">{"Tab1",#N/A,FALSE,"P";"Tab2",#N/A,FALSE,"P"}</definedName>
    <definedName name="qaz" localSheetId="22" hidden="1">{"Tab1",#N/A,FALSE,"P";"Tab2",#N/A,FALSE,"P"}</definedName>
    <definedName name="qaz" hidden="1">{"Tab1",#N/A,FALSE,"P";"Tab2",#N/A,FALSE,"P"}</definedName>
    <definedName name="qaz_1" localSheetId="21" hidden="1">{"Tab1",#N/A,FALSE,"P";"Tab2",#N/A,FALSE,"P"}</definedName>
    <definedName name="qaz_1" localSheetId="22" hidden="1">{"Tab1",#N/A,FALSE,"P";"Tab2",#N/A,FALSE,"P"}</definedName>
    <definedName name="qaz_1" hidden="1">{"Tab1",#N/A,FALSE,"P";"Tab2",#N/A,FALSE,"P"}</definedName>
    <definedName name="qaz_1_1" localSheetId="21" hidden="1">{"Tab1",#N/A,FALSE,"P";"Tab2",#N/A,FALSE,"P"}</definedName>
    <definedName name="qaz_1_1" localSheetId="22" hidden="1">{"Tab1",#N/A,FALSE,"P";"Tab2",#N/A,FALSE,"P"}</definedName>
    <definedName name="qaz_1_1" hidden="1">{"Tab1",#N/A,FALSE,"P";"Tab2",#N/A,FALSE,"P"}</definedName>
    <definedName name="qaz_1_2" localSheetId="21" hidden="1">{"Tab1",#N/A,FALSE,"P";"Tab2",#N/A,FALSE,"P"}</definedName>
    <definedName name="qaz_1_2" localSheetId="22" hidden="1">{"Tab1",#N/A,FALSE,"P";"Tab2",#N/A,FALSE,"P"}</definedName>
    <definedName name="qaz_1_2" hidden="1">{"Tab1",#N/A,FALSE,"P";"Tab2",#N/A,FALSE,"P"}</definedName>
    <definedName name="qaz_1_3" localSheetId="21" hidden="1">{"Tab1",#N/A,FALSE,"P";"Tab2",#N/A,FALSE,"P"}</definedName>
    <definedName name="qaz_1_3" localSheetId="22" hidden="1">{"Tab1",#N/A,FALSE,"P";"Tab2",#N/A,FALSE,"P"}</definedName>
    <definedName name="qaz_1_3" hidden="1">{"Tab1",#N/A,FALSE,"P";"Tab2",#N/A,FALSE,"P"}</definedName>
    <definedName name="qaz_1_4" localSheetId="21" hidden="1">{"Tab1",#N/A,FALSE,"P";"Tab2",#N/A,FALSE,"P"}</definedName>
    <definedName name="qaz_1_4" localSheetId="22" hidden="1">{"Tab1",#N/A,FALSE,"P";"Tab2",#N/A,FALSE,"P"}</definedName>
    <definedName name="qaz_1_4" hidden="1">{"Tab1",#N/A,FALSE,"P";"Tab2",#N/A,FALSE,"P"}</definedName>
    <definedName name="qaz_2" localSheetId="21" hidden="1">{"Tab1",#N/A,FALSE,"P";"Tab2",#N/A,FALSE,"P"}</definedName>
    <definedName name="qaz_2" localSheetId="22" hidden="1">{"Tab1",#N/A,FALSE,"P";"Tab2",#N/A,FALSE,"P"}</definedName>
    <definedName name="qaz_2" hidden="1">{"Tab1",#N/A,FALSE,"P";"Tab2",#N/A,FALSE,"P"}</definedName>
    <definedName name="qaz_3" localSheetId="21" hidden="1">{"Tab1",#N/A,FALSE,"P";"Tab2",#N/A,FALSE,"P"}</definedName>
    <definedName name="qaz_3" localSheetId="22" hidden="1">{"Tab1",#N/A,FALSE,"P";"Tab2",#N/A,FALSE,"P"}</definedName>
    <definedName name="qaz_3" hidden="1">{"Tab1",#N/A,FALSE,"P";"Tab2",#N/A,FALSE,"P"}</definedName>
    <definedName name="qaz_4" localSheetId="21" hidden="1">{"Tab1",#N/A,FALSE,"P";"Tab2",#N/A,FALSE,"P"}</definedName>
    <definedName name="qaz_4" localSheetId="22" hidden="1">{"Tab1",#N/A,FALSE,"P";"Tab2",#N/A,FALSE,"P"}</definedName>
    <definedName name="qaz_4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hidden="1">{"Tab1",#N/A,FALSE,"P";"Tab2",#N/A,FALSE,"P"}</definedName>
    <definedName name="qer_1" localSheetId="21" hidden="1">{"Tab1",#N/A,FALSE,"P";"Tab2",#N/A,FALSE,"P"}</definedName>
    <definedName name="qer_1" localSheetId="22" hidden="1">{"Tab1",#N/A,FALSE,"P";"Tab2",#N/A,FALSE,"P"}</definedName>
    <definedName name="qer_1" hidden="1">{"Tab1",#N/A,FALSE,"P";"Tab2",#N/A,FALSE,"P"}</definedName>
    <definedName name="qer_1_1" localSheetId="21" hidden="1">{"Tab1",#N/A,FALSE,"P";"Tab2",#N/A,FALSE,"P"}</definedName>
    <definedName name="qer_1_1" localSheetId="22" hidden="1">{"Tab1",#N/A,FALSE,"P";"Tab2",#N/A,FALSE,"P"}</definedName>
    <definedName name="qer_1_1" hidden="1">{"Tab1",#N/A,FALSE,"P";"Tab2",#N/A,FALSE,"P"}</definedName>
    <definedName name="qer_1_2" localSheetId="21" hidden="1">{"Tab1",#N/A,FALSE,"P";"Tab2",#N/A,FALSE,"P"}</definedName>
    <definedName name="qer_1_2" localSheetId="22" hidden="1">{"Tab1",#N/A,FALSE,"P";"Tab2",#N/A,FALSE,"P"}</definedName>
    <definedName name="qer_1_2" hidden="1">{"Tab1",#N/A,FALSE,"P";"Tab2",#N/A,FALSE,"P"}</definedName>
    <definedName name="qer_1_3" localSheetId="21" hidden="1">{"Tab1",#N/A,FALSE,"P";"Tab2",#N/A,FALSE,"P"}</definedName>
    <definedName name="qer_1_3" localSheetId="22" hidden="1">{"Tab1",#N/A,FALSE,"P";"Tab2",#N/A,FALSE,"P"}</definedName>
    <definedName name="qer_1_3" hidden="1">{"Tab1",#N/A,FALSE,"P";"Tab2",#N/A,FALSE,"P"}</definedName>
    <definedName name="qer_1_4" localSheetId="21" hidden="1">{"Tab1",#N/A,FALSE,"P";"Tab2",#N/A,FALSE,"P"}</definedName>
    <definedName name="qer_1_4" localSheetId="22" hidden="1">{"Tab1",#N/A,FALSE,"P";"Tab2",#N/A,FALSE,"P"}</definedName>
    <definedName name="qer_1_4" hidden="1">{"Tab1",#N/A,FALSE,"P";"Tab2",#N/A,FALSE,"P"}</definedName>
    <definedName name="qer_2" localSheetId="21" hidden="1">{"Tab1",#N/A,FALSE,"P";"Tab2",#N/A,FALSE,"P"}</definedName>
    <definedName name="qer_2" localSheetId="22" hidden="1">{"Tab1",#N/A,FALSE,"P";"Tab2",#N/A,FALSE,"P"}</definedName>
    <definedName name="qer_2" hidden="1">{"Tab1",#N/A,FALSE,"P";"Tab2",#N/A,FALSE,"P"}</definedName>
    <definedName name="qer_3" localSheetId="21" hidden="1">{"Tab1",#N/A,FALSE,"P";"Tab2",#N/A,FALSE,"P"}</definedName>
    <definedName name="qer_3" localSheetId="22" hidden="1">{"Tab1",#N/A,FALSE,"P";"Tab2",#N/A,FALSE,"P"}</definedName>
    <definedName name="qer_3" hidden="1">{"Tab1",#N/A,FALSE,"P";"Tab2",#N/A,FALSE,"P"}</definedName>
    <definedName name="qer_4" localSheetId="21" hidden="1">{"Tab1",#N/A,FALSE,"P";"Tab2",#N/A,FALSE,"P"}</definedName>
    <definedName name="qer_4" localSheetId="22" hidden="1">{"Tab1",#N/A,FALSE,"P";"Tab2",#N/A,FALSE,"P"}</definedName>
    <definedName name="qer_4" hidden="1">{"Tab1",#N/A,FALSE,"P";"Tab2",#N/A,FALSE,"P"}</definedName>
    <definedName name="QFISCAL" localSheetId="22">#REF!</definedName>
    <definedName name="QFISCAL">'[45]Quarterly Raw Data'!#REF!</definedName>
    <definedName name="qq" localSheetId="22" hidden="1">#REF!</definedName>
    <definedName name="qq" hidden="1">'[122]J(Priv.Cap)'!#REF!</definedName>
    <definedName name="qqq" localSheetId="21" hidden="1">{"Minpmon",#N/A,FALSE,"Monthinput"}</definedName>
    <definedName name="qqq" localSheetId="22" hidden="1">{"Minpmon",#N/A,FALSE,"Monthinput"}</definedName>
    <definedName name="qqq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hidden="1">{"Minpmon",#N/A,FALSE,"Monthinput"}</definedName>
    <definedName name="qqqqq_1" localSheetId="21" hidden="1">{"Minpmon",#N/A,FALSE,"Monthinput"}</definedName>
    <definedName name="qqqqq_1" localSheetId="22" hidden="1">{"Minpmon",#N/A,FALSE,"Monthinput"}</definedName>
    <definedName name="qqqqq_1" hidden="1">{"Minpmon",#N/A,FALSE,"Monthinput"}</definedName>
    <definedName name="qqqqq_1_1" localSheetId="21" hidden="1">{"Minpmon",#N/A,FALSE,"Monthinput"}</definedName>
    <definedName name="qqqqq_1_1" localSheetId="22" hidden="1">{"Minpmon",#N/A,FALSE,"Monthinput"}</definedName>
    <definedName name="qqqqq_1_1" hidden="1">{"Minpmon",#N/A,FALSE,"Monthinput"}</definedName>
    <definedName name="qqqqq_1_2" localSheetId="21" hidden="1">{"Minpmon",#N/A,FALSE,"Monthinput"}</definedName>
    <definedName name="qqqqq_1_2" localSheetId="22" hidden="1">{"Minpmon",#N/A,FALSE,"Monthinput"}</definedName>
    <definedName name="qqqqq_1_2" hidden="1">{"Minpmon",#N/A,FALSE,"Monthinput"}</definedName>
    <definedName name="qqqqq_1_3" localSheetId="21" hidden="1">{"Minpmon",#N/A,FALSE,"Monthinput"}</definedName>
    <definedName name="qqqqq_1_3" localSheetId="22" hidden="1">{"Minpmon",#N/A,FALSE,"Monthinput"}</definedName>
    <definedName name="qqqqq_1_3" hidden="1">{"Minpmon",#N/A,FALSE,"Monthinput"}</definedName>
    <definedName name="qqqqq_1_4" localSheetId="21" hidden="1">{"Minpmon",#N/A,FALSE,"Monthinput"}</definedName>
    <definedName name="qqqqq_1_4" localSheetId="22" hidden="1">{"Minpmon",#N/A,FALSE,"Monthinput"}</definedName>
    <definedName name="qqqqq_1_4" hidden="1">{"Minpmon",#N/A,FALSE,"Monthinput"}</definedName>
    <definedName name="qqqqq_2" localSheetId="21" hidden="1">{"Minpmon",#N/A,FALSE,"Monthinput"}</definedName>
    <definedName name="qqqqq_2" localSheetId="22" hidden="1">{"Minpmon",#N/A,FALSE,"Monthinput"}</definedName>
    <definedName name="qqqqq_2" hidden="1">{"Minpmon",#N/A,FALSE,"Monthinput"}</definedName>
    <definedName name="qqqqq_3" localSheetId="21" hidden="1">{"Minpmon",#N/A,FALSE,"Monthinput"}</definedName>
    <definedName name="qqqqq_3" localSheetId="22" hidden="1">{"Minpmon",#N/A,FALSE,"Monthinput"}</definedName>
    <definedName name="qqqqq_3" hidden="1">{"Minpmon",#N/A,FALSE,"Monthinput"}</definedName>
    <definedName name="qqqqq_4" localSheetId="21" hidden="1">{"Minpmon",#N/A,FALSE,"Monthinput"}</definedName>
    <definedName name="qqqqq_4" localSheetId="22" hidden="1">{"Minpmon",#N/A,FALSE,"Monthinput"}</definedName>
    <definedName name="qqqqq_4" hidden="1">{"Minpmon",#N/A,FALSE,"Monthinput"}</definedName>
    <definedName name="qqqqqq" localSheetId="21" hidden="1">{"Riqfin97",#N/A,FALSE,"Tran";"Riqfinpro",#N/A,FALSE,"Tran"}</definedName>
    <definedName name="qqqqqq" localSheetId="22" hidden="1">{"Riqfin97",#N/A,FALSE,"Tran";"Riqfinpro",#N/A,FALSE,"Tran"}</definedName>
    <definedName name="qqqqqq" hidden="1">{"Riqfin97",#N/A,FALSE,"Tran";"Riqfinpro",#N/A,FALSE,"Tran"}</definedName>
    <definedName name="qqqqqqqqqq" localSheetId="21" hidden="1">{"Riqfin97",#N/A,FALSE,"Tran";"Riqfinpro",#N/A,FALSE,"Tran"}</definedName>
    <definedName name="qqqqqqqqqq" localSheetId="22" hidden="1">{"Riqfin97",#N/A,FALSE,"Tran";"Riqfinpro",#N/A,FALSE,"Tran"}</definedName>
    <definedName name="qqqqqqqqqq" hidden="1">{"Riqfin97",#N/A,FALSE,"Tran";"Riqfinpro",#N/A,FALSE,"Tran"}</definedName>
    <definedName name="qqqqqqqqqqqqq" localSheetId="21" hidden="1">{"Tab1",#N/A,FALSE,"P";"Tab2",#N/A,FALSE,"P"}</definedName>
    <definedName name="qqqqqqqqqqqqq" localSheetId="22" hidden="1">{"Tab1",#N/A,FALSE,"P";"Tab2",#N/A,FALSE,"P"}</definedName>
    <definedName name="qqqqqqqqqqqqq" hidden="1">{"Tab1",#N/A,FALSE,"P";"Tab2",#N/A,FALSE,"P"}</definedName>
    <definedName name="qqqqqqqqqqqqq_1" localSheetId="21" hidden="1">{"Tab1",#N/A,FALSE,"P";"Tab2",#N/A,FALSE,"P"}</definedName>
    <definedName name="qqqqqqqqqqqqq_1" localSheetId="22" hidden="1">{"Tab1",#N/A,FALSE,"P";"Tab2",#N/A,FALSE,"P"}</definedName>
    <definedName name="qqqqqqqqqqqqq_1" hidden="1">{"Tab1",#N/A,FALSE,"P";"Tab2",#N/A,FALSE,"P"}</definedName>
    <definedName name="qqqqqqqqqqqqq_1_1" localSheetId="21" hidden="1">{"Tab1",#N/A,FALSE,"P";"Tab2",#N/A,FALSE,"P"}</definedName>
    <definedName name="qqqqqqqqqqqqq_1_1" localSheetId="22" hidden="1">{"Tab1",#N/A,FALSE,"P";"Tab2",#N/A,FALSE,"P"}</definedName>
    <definedName name="qqqqqqqqqqqqq_1_1" hidden="1">{"Tab1",#N/A,FALSE,"P";"Tab2",#N/A,FALSE,"P"}</definedName>
    <definedName name="qqqqqqqqqqqqq_1_2" localSheetId="21" hidden="1">{"Tab1",#N/A,FALSE,"P";"Tab2",#N/A,FALSE,"P"}</definedName>
    <definedName name="qqqqqqqqqqqqq_1_2" localSheetId="22" hidden="1">{"Tab1",#N/A,FALSE,"P";"Tab2",#N/A,FALSE,"P"}</definedName>
    <definedName name="qqqqqqqqqqqqq_1_2" hidden="1">{"Tab1",#N/A,FALSE,"P";"Tab2",#N/A,FALSE,"P"}</definedName>
    <definedName name="qqqqqqqqqqqqq_1_3" localSheetId="21" hidden="1">{"Tab1",#N/A,FALSE,"P";"Tab2",#N/A,FALSE,"P"}</definedName>
    <definedName name="qqqqqqqqqqqqq_1_3" localSheetId="22" hidden="1">{"Tab1",#N/A,FALSE,"P";"Tab2",#N/A,FALSE,"P"}</definedName>
    <definedName name="qqqqqqqqqqqqq_1_3" hidden="1">{"Tab1",#N/A,FALSE,"P";"Tab2",#N/A,FALSE,"P"}</definedName>
    <definedName name="qqqqqqqqqqqqq_1_4" localSheetId="21" hidden="1">{"Tab1",#N/A,FALSE,"P";"Tab2",#N/A,FALSE,"P"}</definedName>
    <definedName name="qqqqqqqqqqqqq_1_4" localSheetId="22" hidden="1">{"Tab1",#N/A,FALSE,"P";"Tab2",#N/A,FALSE,"P"}</definedName>
    <definedName name="qqqqqqqqqqqqq_1_4" hidden="1">{"Tab1",#N/A,FALSE,"P";"Tab2",#N/A,FALSE,"P"}</definedName>
    <definedName name="qqqqqqqqqqqqq_2" localSheetId="21" hidden="1">{"Tab1",#N/A,FALSE,"P";"Tab2",#N/A,FALSE,"P"}</definedName>
    <definedName name="qqqqqqqqqqqqq_2" localSheetId="22" hidden="1">{"Tab1",#N/A,FALSE,"P";"Tab2",#N/A,FALSE,"P"}</definedName>
    <definedName name="qqqqqqqqqqqqq_2" hidden="1">{"Tab1",#N/A,FALSE,"P";"Tab2",#N/A,FALSE,"P"}</definedName>
    <definedName name="qqqqqqqqqqqqq_3" localSheetId="21" hidden="1">{"Tab1",#N/A,FALSE,"P";"Tab2",#N/A,FALSE,"P"}</definedName>
    <definedName name="qqqqqqqqqqqqq_3" localSheetId="22" hidden="1">{"Tab1",#N/A,FALSE,"P";"Tab2",#N/A,FALSE,"P"}</definedName>
    <definedName name="qqqqqqqqqqqqq_3" hidden="1">{"Tab1",#N/A,FALSE,"P";"Tab2",#N/A,FALSE,"P"}</definedName>
    <definedName name="qqqqqqqqqqqqq_4" localSheetId="21" hidden="1">{"Tab1",#N/A,FALSE,"P";"Tab2",#N/A,FALSE,"P"}</definedName>
    <definedName name="qqqqqqqqqqqqq_4" localSheetId="22" hidden="1">{"Tab1",#N/A,FALSE,"P";"Tab2",#N/A,FALSE,"P"}</definedName>
    <definedName name="qqqqqqqqqqqqq_4" hidden="1">{"Tab1",#N/A,FALSE,"P";"Tab2",#N/A,FALSE,"P"}</definedName>
    <definedName name="qqw">#N/A</definedName>
    <definedName name="QTAB7" localSheetId="21">'[45]Quarterly MacroFlow'!#REF!</definedName>
    <definedName name="QTAB7" localSheetId="22">#REF!</definedName>
    <definedName name="QTAB7">'[45]Quarterly MacroFlow'!#REF!</definedName>
    <definedName name="QTAB7A" localSheetId="21">'[45]Quarterly MacroFlow'!#REF!</definedName>
    <definedName name="QTAB7A" localSheetId="22">#REF!</definedName>
    <definedName name="QTAB7A">'[45]Quarterly MacroFlow'!#REF!</definedName>
    <definedName name="qw" localSheetId="21" hidden="1">{"Riqfin97",#N/A,FALSE,"Tran";"Riqfinpro",#N/A,FALSE,"Tran"}</definedName>
    <definedName name="qw" localSheetId="22" hidden="1">{"Riqfin97",#N/A,FALSE,"Tran";"Riqfinpro",#N/A,FALSE,"Tran"}</definedName>
    <definedName name="qw" hidden="1">{"Riqfin97",#N/A,FALSE,"Tran";"Riqfinpro",#N/A,FALSE,"Tran"}</definedName>
    <definedName name="qw_1" localSheetId="21" hidden="1">{"Riqfin97",#N/A,FALSE,"Tran";"Riqfinpro",#N/A,FALSE,"Tran"}</definedName>
    <definedName name="qw_1" localSheetId="22" hidden="1">{"Riqfin97",#N/A,FALSE,"Tran";"Riqfinpro",#N/A,FALSE,"Tran"}</definedName>
    <definedName name="qw_1" hidden="1">{"Riqfin97",#N/A,FALSE,"Tran";"Riqfinpro",#N/A,FALSE,"Tran"}</definedName>
    <definedName name="qw_1_1" localSheetId="21" hidden="1">{"Riqfin97",#N/A,FALSE,"Tran";"Riqfinpro",#N/A,FALSE,"Tran"}</definedName>
    <definedName name="qw_1_1" localSheetId="22" hidden="1">{"Riqfin97",#N/A,FALSE,"Tran";"Riqfinpro",#N/A,FALSE,"Tran"}</definedName>
    <definedName name="qw_1_1" hidden="1">{"Riqfin97",#N/A,FALSE,"Tran";"Riqfinpro",#N/A,FALSE,"Tran"}</definedName>
    <definedName name="qw_1_2" localSheetId="21" hidden="1">{"Riqfin97",#N/A,FALSE,"Tran";"Riqfinpro",#N/A,FALSE,"Tran"}</definedName>
    <definedName name="qw_1_2" localSheetId="22" hidden="1">{"Riqfin97",#N/A,FALSE,"Tran";"Riqfinpro",#N/A,FALSE,"Tran"}</definedName>
    <definedName name="qw_1_2" hidden="1">{"Riqfin97",#N/A,FALSE,"Tran";"Riqfinpro",#N/A,FALSE,"Tran"}</definedName>
    <definedName name="qw_1_3" localSheetId="21" hidden="1">{"Riqfin97",#N/A,FALSE,"Tran";"Riqfinpro",#N/A,FALSE,"Tran"}</definedName>
    <definedName name="qw_1_3" localSheetId="22" hidden="1">{"Riqfin97",#N/A,FALSE,"Tran";"Riqfinpro",#N/A,FALSE,"Tran"}</definedName>
    <definedName name="qw_1_3" hidden="1">{"Riqfin97",#N/A,FALSE,"Tran";"Riqfinpro",#N/A,FALSE,"Tran"}</definedName>
    <definedName name="qw_1_4" localSheetId="21" hidden="1">{"Riqfin97",#N/A,FALSE,"Tran";"Riqfinpro",#N/A,FALSE,"Tran"}</definedName>
    <definedName name="qw_1_4" localSheetId="22" hidden="1">{"Riqfin97",#N/A,FALSE,"Tran";"Riqfinpro",#N/A,FALSE,"Tran"}</definedName>
    <definedName name="qw_1_4" hidden="1">{"Riqfin97",#N/A,FALSE,"Tran";"Riqfinpro",#N/A,FALSE,"Tran"}</definedName>
    <definedName name="qw_2" localSheetId="21" hidden="1">{"Riqfin97",#N/A,FALSE,"Tran";"Riqfinpro",#N/A,FALSE,"Tran"}</definedName>
    <definedName name="qw_2" localSheetId="22" hidden="1">{"Riqfin97",#N/A,FALSE,"Tran";"Riqfinpro",#N/A,FALSE,"Tran"}</definedName>
    <definedName name="qw_2" hidden="1">{"Riqfin97",#N/A,FALSE,"Tran";"Riqfinpro",#N/A,FALSE,"Tran"}</definedName>
    <definedName name="qw_3" localSheetId="21" hidden="1">{"Riqfin97",#N/A,FALSE,"Tran";"Riqfinpro",#N/A,FALSE,"Tran"}</definedName>
    <definedName name="qw_3" localSheetId="22" hidden="1">{"Riqfin97",#N/A,FALSE,"Tran";"Riqfinpro",#N/A,FALSE,"Tran"}</definedName>
    <definedName name="qw_3" hidden="1">{"Riqfin97",#N/A,FALSE,"Tran";"Riqfinpro",#N/A,FALSE,"Tran"}</definedName>
    <definedName name="qw_4" localSheetId="21" hidden="1">{"Riqfin97",#N/A,FALSE,"Tran";"Riqfinpro",#N/A,FALSE,"Tran"}</definedName>
    <definedName name="qw_4" localSheetId="22" hidden="1">{"Riqfin97",#N/A,FALSE,"Tran";"Riqfinpro",#N/A,FALSE,"Tran"}</definedName>
    <definedName name="qw_4" hidden="1">{"Riqfin97",#N/A,FALSE,"Tran";"Riqfinpro",#N/A,FALSE,"Tran"}</definedName>
    <definedName name="qwer" localSheetId="21" hidden="1">{"Tab1",#N/A,FALSE,"P";"Tab2",#N/A,FALSE,"P"}</definedName>
    <definedName name="qwer" localSheetId="22" hidden="1">{"Tab1",#N/A,FALSE,"P";"Tab2",#N/A,FALSE,"P"}</definedName>
    <definedName name="qwer" hidden="1">{"Tab1",#N/A,FALSE,"P";"Tab2",#N/A,FALSE,"P"}</definedName>
    <definedName name="qwereq" localSheetId="21" hidden="1">{"Tab1",#N/A,FALSE,"P";"Tab2",#N/A,FALSE,"P"}</definedName>
    <definedName name="qwereq" localSheetId="22" hidden="1">{"Tab1",#N/A,FALSE,"P";"Tab2",#N/A,FALSE,"P"}</definedName>
    <definedName name="qwereq" hidden="1">{"Tab1",#N/A,FALSE,"P";"Tab2",#N/A,FALSE,"P"}</definedName>
    <definedName name="qwereq_1" localSheetId="21" hidden="1">{"Tab1",#N/A,FALSE,"P";"Tab2",#N/A,FALSE,"P"}</definedName>
    <definedName name="qwereq_1" localSheetId="22" hidden="1">{"Tab1",#N/A,FALSE,"P";"Tab2",#N/A,FALSE,"P"}</definedName>
    <definedName name="qwereq_1" hidden="1">{"Tab1",#N/A,FALSE,"P";"Tab2",#N/A,FALSE,"P"}</definedName>
    <definedName name="qwereq_1_1" localSheetId="21" hidden="1">{"Tab1",#N/A,FALSE,"P";"Tab2",#N/A,FALSE,"P"}</definedName>
    <definedName name="qwereq_1_1" localSheetId="22" hidden="1">{"Tab1",#N/A,FALSE,"P";"Tab2",#N/A,FALSE,"P"}</definedName>
    <definedName name="qwereq_1_1" hidden="1">{"Tab1",#N/A,FALSE,"P";"Tab2",#N/A,FALSE,"P"}</definedName>
    <definedName name="qwereq_1_2" localSheetId="21" hidden="1">{"Tab1",#N/A,FALSE,"P";"Tab2",#N/A,FALSE,"P"}</definedName>
    <definedName name="qwereq_1_2" localSheetId="22" hidden="1">{"Tab1",#N/A,FALSE,"P";"Tab2",#N/A,FALSE,"P"}</definedName>
    <definedName name="qwereq_1_2" hidden="1">{"Tab1",#N/A,FALSE,"P";"Tab2",#N/A,FALSE,"P"}</definedName>
    <definedName name="qwereq_1_3" localSheetId="21" hidden="1">{"Tab1",#N/A,FALSE,"P";"Tab2",#N/A,FALSE,"P"}</definedName>
    <definedName name="qwereq_1_3" localSheetId="22" hidden="1">{"Tab1",#N/A,FALSE,"P";"Tab2",#N/A,FALSE,"P"}</definedName>
    <definedName name="qwereq_1_3" hidden="1">{"Tab1",#N/A,FALSE,"P";"Tab2",#N/A,FALSE,"P"}</definedName>
    <definedName name="qwereq_1_4" localSheetId="21" hidden="1">{"Tab1",#N/A,FALSE,"P";"Tab2",#N/A,FALSE,"P"}</definedName>
    <definedName name="qwereq_1_4" localSheetId="22" hidden="1">{"Tab1",#N/A,FALSE,"P";"Tab2",#N/A,FALSE,"P"}</definedName>
    <definedName name="qwereq_1_4" hidden="1">{"Tab1",#N/A,FALSE,"P";"Tab2",#N/A,FALSE,"P"}</definedName>
    <definedName name="qwereq_2" localSheetId="21" hidden="1">{"Tab1",#N/A,FALSE,"P";"Tab2",#N/A,FALSE,"P"}</definedName>
    <definedName name="qwereq_2" localSheetId="22" hidden="1">{"Tab1",#N/A,FALSE,"P";"Tab2",#N/A,FALSE,"P"}</definedName>
    <definedName name="qwereq_2" hidden="1">{"Tab1",#N/A,FALSE,"P";"Tab2",#N/A,FALSE,"P"}</definedName>
    <definedName name="qwereq_3" localSheetId="21" hidden="1">{"Tab1",#N/A,FALSE,"P";"Tab2",#N/A,FALSE,"P"}</definedName>
    <definedName name="qwereq_3" localSheetId="22" hidden="1">{"Tab1",#N/A,FALSE,"P";"Tab2",#N/A,FALSE,"P"}</definedName>
    <definedName name="qwereq_3" hidden="1">{"Tab1",#N/A,FALSE,"P";"Tab2",#N/A,FALSE,"P"}</definedName>
    <definedName name="qwereq_4" localSheetId="21" hidden="1">{"Tab1",#N/A,FALSE,"P";"Tab2",#N/A,FALSE,"P"}</definedName>
    <definedName name="qwereq_4" localSheetId="22" hidden="1">{"Tab1",#N/A,FALSE,"P";"Tab2",#N/A,FALSE,"P"}</definedName>
    <definedName name="qwereq_4" hidden="1">{"Tab1",#N/A,FALSE,"P";"Tab2",#N/A,FALSE,"P"}</definedName>
    <definedName name="r_1" localSheetId="21">[50]Base!#REF!</definedName>
    <definedName name="r_1" localSheetId="22">#REF!</definedName>
    <definedName name="r_1">[50]Base!$CY1048576</definedName>
    <definedName name="R_GaCo" localSheetId="21">#REF!</definedName>
    <definedName name="R_GaCo" localSheetId="22">#REF!</definedName>
    <definedName name="R_GaCo">#REF!</definedName>
    <definedName name="ran" hidden="1">{"'RIN-INTRANET'!$A$1:$K$71"}</definedName>
    <definedName name="RANGLIST" localSheetId="21">#REF!</definedName>
    <definedName name="RANGLIST" localSheetId="22">#REF!</definedName>
    <definedName name="RANGLIST">#REF!</definedName>
    <definedName name="rave">#REF!</definedName>
    <definedName name="RBC" localSheetId="22">#REF!</definedName>
    <definedName name="RBC">[50]Base!$CZ1</definedName>
    <definedName name="rbc_1" localSheetId="21">[50]Base!#REF!</definedName>
    <definedName name="rbc_1" localSheetId="22">#REF!</definedName>
    <definedName name="rbc_1">[50]Base!$CZ1048576</definedName>
    <definedName name="re" hidden="1">#N/A</definedName>
    <definedName name="Realprint" localSheetId="21">#REF!</definedName>
    <definedName name="Realprint" localSheetId="22">#REF!</definedName>
    <definedName name="Realprint">#REF!</definedName>
    <definedName name="RECATA" localSheetId="21">#REF!</definedName>
    <definedName name="RECATA" localSheetId="22">#REF!</definedName>
    <definedName name="RECATA">#REF!</definedName>
    <definedName name="RECLI" localSheetId="21">#REF!</definedName>
    <definedName name="RECLI" localSheetId="22">#REF!</definedName>
    <definedName name="RECLI">#REF!</definedName>
    <definedName name="Recover">[140]Macro1!$A$45</definedName>
    <definedName name="RECTO" localSheetId="21">#REF!</definedName>
    <definedName name="RECTO" localSheetId="22">#REF!</definedName>
    <definedName name="RECTO">#REF!</definedName>
    <definedName name="RECUSOS" localSheetId="21">#REF!</definedName>
    <definedName name="RECUSOS" localSheetId="22">#REF!</definedName>
    <definedName name="RECUSOS">#REF!</definedName>
    <definedName name="red42b">'[51]RED Table 41'!$A$7:$I$114</definedName>
    <definedName name="REDTbl3" localSheetId="21">#REF!</definedName>
    <definedName name="REDTbl3" localSheetId="22">#REF!</definedName>
    <definedName name="REDTbl3">#REF!</definedName>
    <definedName name="REDTbl4" localSheetId="21">#REF!</definedName>
    <definedName name="REDTbl4" localSheetId="22">#REF!</definedName>
    <definedName name="REDTbl4">#REF!</definedName>
    <definedName name="REDTbl5" localSheetId="21">#REF!</definedName>
    <definedName name="REDTbl5" localSheetId="22">#REF!</definedName>
    <definedName name="REDTbl5">#REF!</definedName>
    <definedName name="REDTbl6" localSheetId="21">#REF!</definedName>
    <definedName name="REDTbl6" localSheetId="22">#REF!</definedName>
    <definedName name="REDTbl6">#REF!</definedName>
    <definedName name="REDTbl7" localSheetId="21">#REF!</definedName>
    <definedName name="REDTbl7" localSheetId="22">#REF!</definedName>
    <definedName name="REDTbl7">#REF!</definedName>
    <definedName name="REDUC">#REF!</definedName>
    <definedName name="reduct">#REF!</definedName>
    <definedName name="REGISTERALL" localSheetId="21">#REF!</definedName>
    <definedName name="REGISTERALL" localSheetId="22">#REF!</definedName>
    <definedName name="REGISTERALL">#REF!</definedName>
    <definedName name="Reimbursement">"Reembolso"</definedName>
    <definedName name="Remuneraciones" localSheetId="21">#REF!</definedName>
    <definedName name="Remuneraciones" localSheetId="22">#REF!</definedName>
    <definedName name="Remuneraciones">#REF!</definedName>
    <definedName name="renegocia" localSheetId="21">[10]Programa!#REF!</definedName>
    <definedName name="renegocia" localSheetId="22">#REF!</definedName>
    <definedName name="renegocia">[10]Programa!#REF!</definedName>
    <definedName name="rep_tasas" localSheetId="21">#REF!</definedName>
    <definedName name="rep_tasas" localSheetId="22">#REF!</definedName>
    <definedName name="rep_tasas">#REF!</definedName>
    <definedName name="rerer2" localSheetId="21" hidden="1">{"Tab1",#N/A,FALSE,"P";"Tab2",#N/A,FALSE,"P"}</definedName>
    <definedName name="rerer2" localSheetId="22" hidden="1">{"Tab1",#N/A,FALSE,"P";"Tab2",#N/A,FALSE,"P"}</definedName>
    <definedName name="rerer2" hidden="1">{"Tab1",#N/A,FALSE,"P";"Tab2",#N/A,FALSE,"P"}</definedName>
    <definedName name="rerer2_1" localSheetId="21" hidden="1">{"Tab1",#N/A,FALSE,"P";"Tab2",#N/A,FALSE,"P"}</definedName>
    <definedName name="rerer2_1" localSheetId="22" hidden="1">{"Tab1",#N/A,FALSE,"P";"Tab2",#N/A,FALSE,"P"}</definedName>
    <definedName name="rerer2_1" hidden="1">{"Tab1",#N/A,FALSE,"P";"Tab2",#N/A,FALSE,"P"}</definedName>
    <definedName name="rerer2_1_1" localSheetId="21" hidden="1">{"Tab1",#N/A,FALSE,"P";"Tab2",#N/A,FALSE,"P"}</definedName>
    <definedName name="rerer2_1_1" localSheetId="22" hidden="1">{"Tab1",#N/A,FALSE,"P";"Tab2",#N/A,FALSE,"P"}</definedName>
    <definedName name="rerer2_1_1" hidden="1">{"Tab1",#N/A,FALSE,"P";"Tab2",#N/A,FALSE,"P"}</definedName>
    <definedName name="rerer2_1_2" localSheetId="21" hidden="1">{"Tab1",#N/A,FALSE,"P";"Tab2",#N/A,FALSE,"P"}</definedName>
    <definedName name="rerer2_1_2" localSheetId="22" hidden="1">{"Tab1",#N/A,FALSE,"P";"Tab2",#N/A,FALSE,"P"}</definedName>
    <definedName name="rerer2_1_2" hidden="1">{"Tab1",#N/A,FALSE,"P";"Tab2",#N/A,FALSE,"P"}</definedName>
    <definedName name="rerer2_1_3" localSheetId="21" hidden="1">{"Tab1",#N/A,FALSE,"P";"Tab2",#N/A,FALSE,"P"}</definedName>
    <definedName name="rerer2_1_3" localSheetId="22" hidden="1">{"Tab1",#N/A,FALSE,"P";"Tab2",#N/A,FALSE,"P"}</definedName>
    <definedName name="rerer2_1_3" hidden="1">{"Tab1",#N/A,FALSE,"P";"Tab2",#N/A,FALSE,"P"}</definedName>
    <definedName name="rerer2_1_4" localSheetId="21" hidden="1">{"Tab1",#N/A,FALSE,"P";"Tab2",#N/A,FALSE,"P"}</definedName>
    <definedName name="rerer2_1_4" localSheetId="22" hidden="1">{"Tab1",#N/A,FALSE,"P";"Tab2",#N/A,FALSE,"P"}</definedName>
    <definedName name="rerer2_1_4" hidden="1">{"Tab1",#N/A,FALSE,"P";"Tab2",#N/A,FALSE,"P"}</definedName>
    <definedName name="rerer2_2" localSheetId="21" hidden="1">{"Tab1",#N/A,FALSE,"P";"Tab2",#N/A,FALSE,"P"}</definedName>
    <definedName name="rerer2_2" localSheetId="22" hidden="1">{"Tab1",#N/A,FALSE,"P";"Tab2",#N/A,FALSE,"P"}</definedName>
    <definedName name="rerer2_2" hidden="1">{"Tab1",#N/A,FALSE,"P";"Tab2",#N/A,FALSE,"P"}</definedName>
    <definedName name="rerer2_3" localSheetId="21" hidden="1">{"Tab1",#N/A,FALSE,"P";"Tab2",#N/A,FALSE,"P"}</definedName>
    <definedName name="rerer2_3" localSheetId="22" hidden="1">{"Tab1",#N/A,FALSE,"P";"Tab2",#N/A,FALSE,"P"}</definedName>
    <definedName name="rerer2_3" hidden="1">{"Tab1",#N/A,FALSE,"P";"Tab2",#N/A,FALSE,"P"}</definedName>
    <definedName name="rerer2_4" localSheetId="21" hidden="1">{"Tab1",#N/A,FALSE,"P";"Tab2",#N/A,FALSE,"P"}</definedName>
    <definedName name="rerer2_4" localSheetId="22" hidden="1">{"Tab1",#N/A,FALSE,"P";"Tab2",#N/A,FALSE,"P"}</definedName>
    <definedName name="rerer2_4" hidden="1">{"Tab1",#N/A,FALSE,"P";"Tab2",#N/A,FALSE,"P"}</definedName>
    <definedName name="RES" localSheetId="21">#REF!</definedName>
    <definedName name="RES" localSheetId="22">#REF!</definedName>
    <definedName name="RES">#REF!</definedName>
    <definedName name="RESEMI_1" localSheetId="21">[50]Base!#REF!</definedName>
    <definedName name="RESEMI_1" localSheetId="22">#REF!</definedName>
    <definedName name="RESEMI_1">[50]Base!$BH1048576</definedName>
    <definedName name="RESERVAS" localSheetId="21">#REF!</definedName>
    <definedName name="RESERVAS" localSheetId="22">#REF!</definedName>
    <definedName name="RESERVAS">#REF!</definedName>
    <definedName name="RESF" localSheetId="21">#REF!</definedName>
    <definedName name="RESF" localSheetId="22">#REF!</definedName>
    <definedName name="RESF">#REF!</definedName>
    <definedName name="RESLT" localSheetId="22">#REF!</definedName>
    <definedName name="RESLT">[50]Base!$DA1</definedName>
    <definedName name="reslt_1" localSheetId="21">[50]Base!#REF!</definedName>
    <definedName name="reslt_1" localSheetId="22">#REF!</definedName>
    <definedName name="reslt_1">[50]Base!$DA1048576</definedName>
    <definedName name="RESPIB2" localSheetId="22">#REF!</definedName>
    <definedName name="RESPIB2">[50]Base!$DB1</definedName>
    <definedName name="respib2_1" localSheetId="21">[50]Base!#REF!</definedName>
    <definedName name="respib2_1" localSheetId="22">#REF!</definedName>
    <definedName name="respib2_1">[50]Base!$DB1048576</definedName>
    <definedName name="RESTNFPS" localSheetId="21">#REF!</definedName>
    <definedName name="RESTNFPS" localSheetId="22">#REF!</definedName>
    <definedName name="RESTNFPS">#REF!</definedName>
    <definedName name="RESTNFPS_" localSheetId="21">#REF!</definedName>
    <definedName name="RESTNFPS_" localSheetId="22">#REF!</definedName>
    <definedName name="RESTNFPS_">#REF!</definedName>
    <definedName name="RESUM" localSheetId="21">#REF!</definedName>
    <definedName name="RESUM" localSheetId="22">#REF!</definedName>
    <definedName name="RESUM">#REF!</definedName>
    <definedName name="RESUMEN" localSheetId="1">'[6]prog-2003'!#REF!</definedName>
    <definedName name="RESUMEN" localSheetId="21">#REF!</definedName>
    <definedName name="RESUMEN" localSheetId="22">#REF!</definedName>
    <definedName name="RESUMEN">'[7]prog-2003'!#REF!</definedName>
    <definedName name="resumenfff" localSheetId="21">#REF!</definedName>
    <definedName name="resumenfff" localSheetId="22">#REF!</definedName>
    <definedName name="resumenfff">#REF!</definedName>
    <definedName name="RESUMENPIB" localSheetId="1">'[6]prog-2003'!#REF!</definedName>
    <definedName name="RESUMENPIB" localSheetId="21">'[7]prog-2003'!#REF!</definedName>
    <definedName name="RESUMENPIB" localSheetId="22">#REF!</definedName>
    <definedName name="RESUMENPIB">'[7]prog-2003'!#REF!</definedName>
    <definedName name="reumen" localSheetId="21">#REF!</definedName>
    <definedName name="reumen" localSheetId="22">#REF!</definedName>
    <definedName name="reumen">#REF!</definedName>
    <definedName name="Rev">#REF!</definedName>
    <definedName name="revenue">[141]C!$A$747:$IV$747</definedName>
    <definedName name="REVENUE_" localSheetId="21">#REF!</definedName>
    <definedName name="REVENUE_" localSheetId="22">#REF!</definedName>
    <definedName name="REVENUE_">#REF!</definedName>
    <definedName name="Revisions" localSheetId="21">#REF!</definedName>
    <definedName name="Revisions" localSheetId="22">#REF!</definedName>
    <definedName name="Revisions">#REF!</definedName>
    <definedName name="rf" localSheetId="21">[10]Programa!#REF!</definedName>
    <definedName name="rf" localSheetId="22">#REF!</definedName>
    <definedName name="rf">[10]Programa!#REF!</definedName>
    <definedName name="RFSP" localSheetId="21">#REF!</definedName>
    <definedName name="RFSP" localSheetId="22">#REF!</definedName>
    <definedName name="RFSP">#REF!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hidden="1">{"Riqfin97",#N/A,FALSE,"Tran";"Riqfinpro",#N/A,FALSE,"Tran"}</definedName>
    <definedName name="rft_1" localSheetId="21" hidden="1">{"Riqfin97",#N/A,FALSE,"Tran";"Riqfinpro",#N/A,FALSE,"Tran"}</definedName>
    <definedName name="rft_1" localSheetId="22" hidden="1">{"Riqfin97",#N/A,FALSE,"Tran";"Riqfinpro",#N/A,FALSE,"Tran"}</definedName>
    <definedName name="rft_1" hidden="1">{"Riqfin97",#N/A,FALSE,"Tran";"Riqfinpro",#N/A,FALSE,"Tran"}</definedName>
    <definedName name="rft_1_1" localSheetId="21" hidden="1">{"Riqfin97",#N/A,FALSE,"Tran";"Riqfinpro",#N/A,FALSE,"Tran"}</definedName>
    <definedName name="rft_1_1" localSheetId="22" hidden="1">{"Riqfin97",#N/A,FALSE,"Tran";"Riqfinpro",#N/A,FALSE,"Tran"}</definedName>
    <definedName name="rft_1_1" hidden="1">{"Riqfin97",#N/A,FALSE,"Tran";"Riqfinpro",#N/A,FALSE,"Tran"}</definedName>
    <definedName name="rft_1_2" localSheetId="21" hidden="1">{"Riqfin97",#N/A,FALSE,"Tran";"Riqfinpro",#N/A,FALSE,"Tran"}</definedName>
    <definedName name="rft_1_2" localSheetId="22" hidden="1">{"Riqfin97",#N/A,FALSE,"Tran";"Riqfinpro",#N/A,FALSE,"Tran"}</definedName>
    <definedName name="rft_1_2" hidden="1">{"Riqfin97",#N/A,FALSE,"Tran";"Riqfinpro",#N/A,FALSE,"Tran"}</definedName>
    <definedName name="rft_1_3" localSheetId="21" hidden="1">{"Riqfin97",#N/A,FALSE,"Tran";"Riqfinpro",#N/A,FALSE,"Tran"}</definedName>
    <definedName name="rft_1_3" localSheetId="22" hidden="1">{"Riqfin97",#N/A,FALSE,"Tran";"Riqfinpro",#N/A,FALSE,"Tran"}</definedName>
    <definedName name="rft_1_3" hidden="1">{"Riqfin97",#N/A,FALSE,"Tran";"Riqfinpro",#N/A,FALSE,"Tran"}</definedName>
    <definedName name="rft_1_4" localSheetId="21" hidden="1">{"Riqfin97",#N/A,FALSE,"Tran";"Riqfinpro",#N/A,FALSE,"Tran"}</definedName>
    <definedName name="rft_1_4" localSheetId="22" hidden="1">{"Riqfin97",#N/A,FALSE,"Tran";"Riqfinpro",#N/A,FALSE,"Tran"}</definedName>
    <definedName name="rft_1_4" hidden="1">{"Riqfin97",#N/A,FALSE,"Tran";"Riqfinpro",#N/A,FALSE,"Tran"}</definedName>
    <definedName name="rft_2" localSheetId="21" hidden="1">{"Riqfin97",#N/A,FALSE,"Tran";"Riqfinpro",#N/A,FALSE,"Tran"}</definedName>
    <definedName name="rft_2" localSheetId="22" hidden="1">{"Riqfin97",#N/A,FALSE,"Tran";"Riqfinpro",#N/A,FALSE,"Tran"}</definedName>
    <definedName name="rft_2" hidden="1">{"Riqfin97",#N/A,FALSE,"Tran";"Riqfinpro",#N/A,FALSE,"Tran"}</definedName>
    <definedName name="rft_3" localSheetId="21" hidden="1">{"Riqfin97",#N/A,FALSE,"Tran";"Riqfinpro",#N/A,FALSE,"Tran"}</definedName>
    <definedName name="rft_3" localSheetId="22" hidden="1">{"Riqfin97",#N/A,FALSE,"Tran";"Riqfinpro",#N/A,FALSE,"Tran"}</definedName>
    <definedName name="rft_3" hidden="1">{"Riqfin97",#N/A,FALSE,"Tran";"Riqfinpro",#N/A,FALSE,"Tran"}</definedName>
    <definedName name="rft_4" localSheetId="21" hidden="1">{"Riqfin97",#N/A,FALSE,"Tran";"Riqfinpro",#N/A,FALSE,"Tran"}</definedName>
    <definedName name="rft_4" localSheetId="22" hidden="1">{"Riqfin97",#N/A,FALSE,"Tran";"Riqfinpro",#N/A,FALSE,"Tran"}</definedName>
    <definedName name="rft_4" hidden="1">{"Riqfin97",#N/A,FALSE,"Tran";"Riqfinpro",#N/A,FALSE,"Tran"}</definedName>
    <definedName name="rfv" localSheetId="21" hidden="1">{"Tab1",#N/A,FALSE,"P";"Tab2",#N/A,FALSE,"P"}</definedName>
    <definedName name="rfv" localSheetId="22" hidden="1">{"Tab1",#N/A,FALSE,"P";"Tab2",#N/A,FALSE,"P"}</definedName>
    <definedName name="rfv" hidden="1">{"Tab1",#N/A,FALSE,"P";"Tab2",#N/A,FALSE,"P"}</definedName>
    <definedName name="rfv_1" localSheetId="21" hidden="1">{"Tab1",#N/A,FALSE,"P";"Tab2",#N/A,FALSE,"P"}</definedName>
    <definedName name="rfv_1" localSheetId="22" hidden="1">{"Tab1",#N/A,FALSE,"P";"Tab2",#N/A,FALSE,"P"}</definedName>
    <definedName name="rfv_1" hidden="1">{"Tab1",#N/A,FALSE,"P";"Tab2",#N/A,FALSE,"P"}</definedName>
    <definedName name="rfv_1_1" localSheetId="21" hidden="1">{"Tab1",#N/A,FALSE,"P";"Tab2",#N/A,FALSE,"P"}</definedName>
    <definedName name="rfv_1_1" localSheetId="22" hidden="1">{"Tab1",#N/A,FALSE,"P";"Tab2",#N/A,FALSE,"P"}</definedName>
    <definedName name="rfv_1_1" hidden="1">{"Tab1",#N/A,FALSE,"P";"Tab2",#N/A,FALSE,"P"}</definedName>
    <definedName name="rfv_1_2" localSheetId="21" hidden="1">{"Tab1",#N/A,FALSE,"P";"Tab2",#N/A,FALSE,"P"}</definedName>
    <definedName name="rfv_1_2" localSheetId="22" hidden="1">{"Tab1",#N/A,FALSE,"P";"Tab2",#N/A,FALSE,"P"}</definedName>
    <definedName name="rfv_1_2" hidden="1">{"Tab1",#N/A,FALSE,"P";"Tab2",#N/A,FALSE,"P"}</definedName>
    <definedName name="rfv_1_3" localSheetId="21" hidden="1">{"Tab1",#N/A,FALSE,"P";"Tab2",#N/A,FALSE,"P"}</definedName>
    <definedName name="rfv_1_3" localSheetId="22" hidden="1">{"Tab1",#N/A,FALSE,"P";"Tab2",#N/A,FALSE,"P"}</definedName>
    <definedName name="rfv_1_3" hidden="1">{"Tab1",#N/A,FALSE,"P";"Tab2",#N/A,FALSE,"P"}</definedName>
    <definedName name="rfv_1_4" localSheetId="21" hidden="1">{"Tab1",#N/A,FALSE,"P";"Tab2",#N/A,FALSE,"P"}</definedName>
    <definedName name="rfv_1_4" localSheetId="22" hidden="1">{"Tab1",#N/A,FALSE,"P";"Tab2",#N/A,FALSE,"P"}</definedName>
    <definedName name="rfv_1_4" hidden="1">{"Tab1",#N/A,FALSE,"P";"Tab2",#N/A,FALSE,"P"}</definedName>
    <definedName name="rfv_2" localSheetId="21" hidden="1">{"Tab1",#N/A,FALSE,"P";"Tab2",#N/A,FALSE,"P"}</definedName>
    <definedName name="rfv_2" localSheetId="22" hidden="1">{"Tab1",#N/A,FALSE,"P";"Tab2",#N/A,FALSE,"P"}</definedName>
    <definedName name="rfv_2" hidden="1">{"Tab1",#N/A,FALSE,"P";"Tab2",#N/A,FALSE,"P"}</definedName>
    <definedName name="rfv_3" localSheetId="21" hidden="1">{"Tab1",#N/A,FALSE,"P";"Tab2",#N/A,FALSE,"P"}</definedName>
    <definedName name="rfv_3" localSheetId="22" hidden="1">{"Tab1",#N/A,FALSE,"P";"Tab2",#N/A,FALSE,"P"}</definedName>
    <definedName name="rfv_3" hidden="1">{"Tab1",#N/A,FALSE,"P";"Tab2",#N/A,FALSE,"P"}</definedName>
    <definedName name="rfv_4" localSheetId="21" hidden="1">{"Tab1",#N/A,FALSE,"P";"Tab2",#N/A,FALSE,"P"}</definedName>
    <definedName name="rfv_4" localSheetId="22" hidden="1">{"Tab1",#N/A,FALSE,"P";"Tab2",#N/A,FALSE,"P"}</definedName>
    <definedName name="rfv_4" hidden="1">{"Tab1",#N/A,FALSE,"P";"Tab2",#N/A,FALSE,"P"}</definedName>
    <definedName name="RgCcode" localSheetId="22">#REF!</definedName>
    <definedName name="RgCcode">[142]EERProfile!$B$2</definedName>
    <definedName name="RgCName" localSheetId="22">#REF!</definedName>
    <definedName name="RgCName">[142]EERProfile!$A$2</definedName>
    <definedName name="RGDPA" localSheetId="21">#REF!</definedName>
    <definedName name="RGDPA" localSheetId="22">#REF!</definedName>
    <definedName name="RGDPA">#REF!</definedName>
    <definedName name="RgFdBaseYr" localSheetId="22">#REF!</definedName>
    <definedName name="RgFdBaseYr">[142]EERProfile!$O$2</definedName>
    <definedName name="RgFdBper" localSheetId="22">#REF!</definedName>
    <definedName name="RgFdBper">[142]EERProfile!$M$2</definedName>
    <definedName name="RgFdDefBaseYr" localSheetId="22">#REF!</definedName>
    <definedName name="RgFdDefBaseYr">[142]EERProfile!$P$2</definedName>
    <definedName name="RgFdEper" localSheetId="22">#REF!</definedName>
    <definedName name="RgFdEper">[142]EERProfile!$N$2</definedName>
    <definedName name="RgFdGrFoot" localSheetId="22">#REF!</definedName>
    <definedName name="RgFdGrFoot">[142]EERProfile!$AC$2</definedName>
    <definedName name="RgFdGrSeries" localSheetId="22">#REF!</definedName>
    <definedName name="RgFdGrSeries">[142]EERProfile!$AA$2:$AA$7</definedName>
    <definedName name="RgFdGrSeriesVal" localSheetId="22">#REF!</definedName>
    <definedName name="RgFdGrSeriesVal">[142]EERProfile!$AB$2:$AB$7</definedName>
    <definedName name="RgFdGrType" localSheetId="22">#REF!</definedName>
    <definedName name="RgFdGrType">[142]EERProfile!$Z$2</definedName>
    <definedName name="RgFdPartCseries" localSheetId="22">#REF!</definedName>
    <definedName name="RgFdPartCseries">[142]EERProfile!$K$2</definedName>
    <definedName name="RgFdPartCsource" localSheetId="21">#REF!</definedName>
    <definedName name="RgFdPartCsource" localSheetId="22">#REF!</definedName>
    <definedName name="RgFdPartCsource">#REF!</definedName>
    <definedName name="RgFdPartEseries" localSheetId="21">#REF!</definedName>
    <definedName name="RgFdPartEseries" localSheetId="22">#REF!</definedName>
    <definedName name="RgFdPartEseries">#REF!</definedName>
    <definedName name="RgFdPartEsource" localSheetId="21">#REF!</definedName>
    <definedName name="RgFdPartEsource" localSheetId="22">#REF!</definedName>
    <definedName name="RgFdPartEsource">#REF!</definedName>
    <definedName name="RgFdPartUserFile" localSheetId="22">#REF!</definedName>
    <definedName name="RgFdPartUserFile">[142]EERProfile!$L$2</definedName>
    <definedName name="RgFdReptCSeries" localSheetId="21">#REF!</definedName>
    <definedName name="RgFdReptCSeries" localSheetId="22">#REF!</definedName>
    <definedName name="RgFdReptCSeries">#REF!</definedName>
    <definedName name="RgFdReptCsource" localSheetId="21">#REF!</definedName>
    <definedName name="RgFdReptCsource" localSheetId="22">#REF!</definedName>
    <definedName name="RgFdReptCsource">#REF!</definedName>
    <definedName name="RgFdReptEseries" localSheetId="21">#REF!</definedName>
    <definedName name="RgFdReptEseries" localSheetId="22">#REF!</definedName>
    <definedName name="RgFdReptEseries">#REF!</definedName>
    <definedName name="RgFdReptEsource" localSheetId="21">#REF!</definedName>
    <definedName name="RgFdReptEsource" localSheetId="22">#REF!</definedName>
    <definedName name="RgFdReptEsource">#REF!</definedName>
    <definedName name="RgFdReptUserFile" localSheetId="22">#REF!</definedName>
    <definedName name="RgFdReptUserFile">[142]EERProfile!$G$2</definedName>
    <definedName name="RgFdSAMethod" localSheetId="21">#REF!</definedName>
    <definedName name="RgFdSAMethod" localSheetId="22">#REF!</definedName>
    <definedName name="RgFdSAMethod">#REF!</definedName>
    <definedName name="RgFdTbBper" localSheetId="21">#REF!</definedName>
    <definedName name="RgFdTbBper" localSheetId="22">#REF!</definedName>
    <definedName name="RgFdTbBper">#REF!</definedName>
    <definedName name="RgFdTbCreate" localSheetId="21">#REF!</definedName>
    <definedName name="RgFdTbCreate" localSheetId="22">#REF!</definedName>
    <definedName name="RgFdTbCreate">#REF!</definedName>
    <definedName name="RgFdTbEper" localSheetId="21">#REF!</definedName>
    <definedName name="RgFdTbEper" localSheetId="22">#REF!</definedName>
    <definedName name="RgFdTbEper">#REF!</definedName>
    <definedName name="RGFdTbFoot" localSheetId="21">#REF!</definedName>
    <definedName name="RGFdTbFoot" localSheetId="22">#REF!</definedName>
    <definedName name="RGFdTbFoot">#REF!</definedName>
    <definedName name="RgFdTbFreq" localSheetId="21">#REF!</definedName>
    <definedName name="RgFdTbFreq" localSheetId="22">#REF!</definedName>
    <definedName name="RgFdTbFreq">#REF!</definedName>
    <definedName name="RgFdTbFreqVal" localSheetId="21">#REF!</definedName>
    <definedName name="RgFdTbFreqVal" localSheetId="22">#REF!</definedName>
    <definedName name="RgFdTbFreqVal">#REF!</definedName>
    <definedName name="RgFdTbSendto" localSheetId="21">#REF!</definedName>
    <definedName name="RgFdTbSendto" localSheetId="22">#REF!</definedName>
    <definedName name="RgFdTbSendto">#REF!</definedName>
    <definedName name="RgFdWgtMethod" localSheetId="21">#REF!</definedName>
    <definedName name="RgFdWgtMethod" localSheetId="22">#REF!</definedName>
    <definedName name="RgFdWgtMethod">#REF!</definedName>
    <definedName name="RGSPA" localSheetId="21">#REF!</definedName>
    <definedName name="RGSPA" localSheetId="22">#REF!</definedName>
    <definedName name="RGSPA">#REF!</definedName>
    <definedName name="rgwerg" localSheetId="21" hidden="1">{"Minpmon",#N/A,FALSE,"Monthinput"}</definedName>
    <definedName name="rgwerg" localSheetId="22" hidden="1">{"Minpmon",#N/A,FALSE,"Monthinput"}</definedName>
    <definedName name="rgwerg" hidden="1">{"Minpmon",#N/A,FALSE,"Monthinput"}</definedName>
    <definedName name="rgwerg_1" localSheetId="21" hidden="1">{"Minpmon",#N/A,FALSE,"Monthinput"}</definedName>
    <definedName name="rgwerg_1" localSheetId="22" hidden="1">{"Minpmon",#N/A,FALSE,"Monthinput"}</definedName>
    <definedName name="rgwerg_1" hidden="1">{"Minpmon",#N/A,FALSE,"Monthinput"}</definedName>
    <definedName name="rgwerg_1_1" localSheetId="21" hidden="1">{"Minpmon",#N/A,FALSE,"Monthinput"}</definedName>
    <definedName name="rgwerg_1_1" localSheetId="22" hidden="1">{"Minpmon",#N/A,FALSE,"Monthinput"}</definedName>
    <definedName name="rgwerg_1_1" hidden="1">{"Minpmon",#N/A,FALSE,"Monthinput"}</definedName>
    <definedName name="rgwerg_1_2" localSheetId="21" hidden="1">{"Minpmon",#N/A,FALSE,"Monthinput"}</definedName>
    <definedName name="rgwerg_1_2" localSheetId="22" hidden="1">{"Minpmon",#N/A,FALSE,"Monthinput"}</definedName>
    <definedName name="rgwerg_1_2" hidden="1">{"Minpmon",#N/A,FALSE,"Monthinput"}</definedName>
    <definedName name="rgwerg_1_3" localSheetId="21" hidden="1">{"Minpmon",#N/A,FALSE,"Monthinput"}</definedName>
    <definedName name="rgwerg_1_3" localSheetId="22" hidden="1">{"Minpmon",#N/A,FALSE,"Monthinput"}</definedName>
    <definedName name="rgwerg_1_3" hidden="1">{"Minpmon",#N/A,FALSE,"Monthinput"}</definedName>
    <definedName name="rgwerg_1_4" localSheetId="21" hidden="1">{"Minpmon",#N/A,FALSE,"Monthinput"}</definedName>
    <definedName name="rgwerg_1_4" localSheetId="22" hidden="1">{"Minpmon",#N/A,FALSE,"Monthinput"}</definedName>
    <definedName name="rgwerg_1_4" hidden="1">{"Minpmon",#N/A,FALSE,"Monthinput"}</definedName>
    <definedName name="rgwerg_2" localSheetId="21" hidden="1">{"Minpmon",#N/A,FALSE,"Monthinput"}</definedName>
    <definedName name="rgwerg_2" localSheetId="22" hidden="1">{"Minpmon",#N/A,FALSE,"Monthinput"}</definedName>
    <definedName name="rgwerg_2" hidden="1">{"Minpmon",#N/A,FALSE,"Monthinput"}</definedName>
    <definedName name="rgwerg_3" localSheetId="21" hidden="1">{"Minpmon",#N/A,FALSE,"Monthinput"}</definedName>
    <definedName name="rgwerg_3" localSheetId="22" hidden="1">{"Minpmon",#N/A,FALSE,"Monthinput"}</definedName>
    <definedName name="rgwerg_3" hidden="1">{"Minpmon",#N/A,FALSE,"Monthinput"}</definedName>
    <definedName name="rgwerg_4" localSheetId="21" hidden="1">{"Minpmon",#N/A,FALSE,"Monthinput"}</definedName>
    <definedName name="rgwerg_4" localSheetId="22" hidden="1">{"Minpmon",#N/A,FALSE,"Monthinput"}</definedName>
    <definedName name="rgwerg_4" hidden="1">{"Minpmon",#N/A,FALSE,"Monthinput"}</definedName>
    <definedName name="RIN" localSheetId="21">#REF!</definedName>
    <definedName name="RIN" localSheetId="22">#REF!</definedName>
    <definedName name="RIN">#REF!</definedName>
    <definedName name="RINB" localSheetId="21" hidden="1">{"'RIN-INTRANET'!$A$1:$K$71"}</definedName>
    <definedName name="RINB" localSheetId="22" hidden="1">{"'RIN-INTRANET'!$A$1:$K$71"}</definedName>
    <definedName name="RINB" hidden="1">{"'RIN-INTRANET'!$A$1:$K$71"}</definedName>
    <definedName name="RINB_1" localSheetId="21" hidden="1">{"'RIN-INTRANET'!$A$1:$K$71"}</definedName>
    <definedName name="RINB_1" localSheetId="22" hidden="1">{"'RIN-INTRANET'!$A$1:$K$71"}</definedName>
    <definedName name="RINB_1" hidden="1">{"'RIN-INTRANET'!$A$1:$K$71"}</definedName>
    <definedName name="RINB_1_1" localSheetId="21" hidden="1">{"'RIN-INTRANET'!$A$1:$K$71"}</definedName>
    <definedName name="RINB_1_1" localSheetId="22" hidden="1">{"'RIN-INTRANET'!$A$1:$K$71"}</definedName>
    <definedName name="RINB_1_1" hidden="1">{"'RIN-INTRANET'!$A$1:$K$71"}</definedName>
    <definedName name="RINB_1_1_1" localSheetId="21" hidden="1">{"'RIN-INTRANET'!$A$1:$K$71"}</definedName>
    <definedName name="RINB_1_1_1" localSheetId="22" hidden="1">{"'RIN-INTRANET'!$A$1:$K$71"}</definedName>
    <definedName name="RINB_1_1_1" hidden="1">{"'RIN-INTRANET'!$A$1:$K$71"}</definedName>
    <definedName name="RINB_1_1_2" localSheetId="21" hidden="1">{"'RIN-INTRANET'!$A$1:$K$71"}</definedName>
    <definedName name="RINB_1_1_2" localSheetId="22" hidden="1">{"'RIN-INTRANET'!$A$1:$K$71"}</definedName>
    <definedName name="RINB_1_1_2" hidden="1">{"'RIN-INTRANET'!$A$1:$K$71"}</definedName>
    <definedName name="RINB_1_1_3" localSheetId="21" hidden="1">{"'RIN-INTRANET'!$A$1:$K$71"}</definedName>
    <definedName name="RINB_1_1_3" localSheetId="22" hidden="1">{"'RIN-INTRANET'!$A$1:$K$71"}</definedName>
    <definedName name="RINB_1_1_3" hidden="1">{"'RIN-INTRANET'!$A$1:$K$71"}</definedName>
    <definedName name="RINB_1_1_4" localSheetId="21" hidden="1">{"'RIN-INTRANET'!$A$1:$K$71"}</definedName>
    <definedName name="RINB_1_1_4" localSheetId="22" hidden="1">{"'RIN-INTRANET'!$A$1:$K$71"}</definedName>
    <definedName name="RINB_1_1_4" hidden="1">{"'RIN-INTRANET'!$A$1:$K$71"}</definedName>
    <definedName name="RINB_1_2" localSheetId="21" hidden="1">{"'RIN-INTRANET'!$A$1:$K$71"}</definedName>
    <definedName name="RINB_1_2" localSheetId="22" hidden="1">{"'RIN-INTRANET'!$A$1:$K$71"}</definedName>
    <definedName name="RINB_1_2" hidden="1">{"'RIN-INTRANET'!$A$1:$K$71"}</definedName>
    <definedName name="RINB_1_2_1" localSheetId="21" hidden="1">{"'RIN-INTRANET'!$A$1:$K$71"}</definedName>
    <definedName name="RINB_1_2_1" localSheetId="22" hidden="1">{"'RIN-INTRANET'!$A$1:$K$71"}</definedName>
    <definedName name="RINB_1_2_1" hidden="1">{"'RIN-INTRANET'!$A$1:$K$71"}</definedName>
    <definedName name="RINB_1_2_2" localSheetId="21" hidden="1">{"'RIN-INTRANET'!$A$1:$K$71"}</definedName>
    <definedName name="RINB_1_2_2" localSheetId="22" hidden="1">{"'RIN-INTRANET'!$A$1:$K$71"}</definedName>
    <definedName name="RINB_1_2_2" hidden="1">{"'RIN-INTRANET'!$A$1:$K$71"}</definedName>
    <definedName name="RINB_1_2_3" localSheetId="21" hidden="1">{"'RIN-INTRANET'!$A$1:$K$71"}</definedName>
    <definedName name="RINB_1_2_3" localSheetId="22" hidden="1">{"'RIN-INTRANET'!$A$1:$K$71"}</definedName>
    <definedName name="RINB_1_2_3" hidden="1">{"'RIN-INTRANET'!$A$1:$K$71"}</definedName>
    <definedName name="RINB_1_3" localSheetId="21" hidden="1">{"'RIN-INTRANET'!$A$1:$K$71"}</definedName>
    <definedName name="RINB_1_3" localSheetId="22" hidden="1">{"'RIN-INTRANET'!$A$1:$K$71"}</definedName>
    <definedName name="RINB_1_3" hidden="1">{"'RIN-INTRANET'!$A$1:$K$71"}</definedName>
    <definedName name="RINB_1_4" localSheetId="21" hidden="1">{"'RIN-INTRANET'!$A$1:$K$71"}</definedName>
    <definedName name="RINB_1_4" localSheetId="22" hidden="1">{"'RIN-INTRANET'!$A$1:$K$71"}</definedName>
    <definedName name="RINB_1_4" hidden="1">{"'RIN-INTRANET'!$A$1:$K$71"}</definedName>
    <definedName name="RINB_1_5" localSheetId="21" hidden="1">{"'RIN-INTRANET'!$A$1:$K$71"}</definedName>
    <definedName name="RINB_1_5" localSheetId="22" hidden="1">{"'RIN-INTRANET'!$A$1:$K$71"}</definedName>
    <definedName name="RINB_1_5" hidden="1">{"'RIN-INTRANET'!$A$1:$K$71"}</definedName>
    <definedName name="RINB_2" localSheetId="21" hidden="1">{"'RIN-INTRANET'!$A$1:$K$71"}</definedName>
    <definedName name="RINB_2" localSheetId="22" hidden="1">{"'RIN-INTRANET'!$A$1:$K$71"}</definedName>
    <definedName name="RINB_2" hidden="1">{"'RIN-INTRANET'!$A$1:$K$71"}</definedName>
    <definedName name="RINB_2_1" localSheetId="21" hidden="1">{"'RIN-INTRANET'!$A$1:$K$71"}</definedName>
    <definedName name="RINB_2_1" localSheetId="22" hidden="1">{"'RIN-INTRANET'!$A$1:$K$71"}</definedName>
    <definedName name="RINB_2_1" hidden="1">{"'RIN-INTRANET'!$A$1:$K$71"}</definedName>
    <definedName name="RINB_2_2" localSheetId="21" hidden="1">{"'RIN-INTRANET'!$A$1:$K$71"}</definedName>
    <definedName name="RINB_2_2" localSheetId="22" hidden="1">{"'RIN-INTRANET'!$A$1:$K$71"}</definedName>
    <definedName name="RINB_2_2" hidden="1">{"'RIN-INTRANET'!$A$1:$K$71"}</definedName>
    <definedName name="RINB_2_3" localSheetId="21" hidden="1">{"'RIN-INTRANET'!$A$1:$K$71"}</definedName>
    <definedName name="RINB_2_3" localSheetId="22" hidden="1">{"'RIN-INTRANET'!$A$1:$K$71"}</definedName>
    <definedName name="RINB_2_3" hidden="1">{"'RIN-INTRANET'!$A$1:$K$71"}</definedName>
    <definedName name="RINB_2_4" localSheetId="21" hidden="1">{"'RIN-INTRANET'!$A$1:$K$71"}</definedName>
    <definedName name="RINB_2_4" localSheetId="22" hidden="1">{"'RIN-INTRANET'!$A$1:$K$71"}</definedName>
    <definedName name="RINB_2_4" hidden="1">{"'RIN-INTRANET'!$A$1:$K$71"}</definedName>
    <definedName name="RINB_3" localSheetId="21" hidden="1">{"'RIN-INTRANET'!$A$1:$K$71"}</definedName>
    <definedName name="RINB_3" localSheetId="22" hidden="1">{"'RIN-INTRANET'!$A$1:$K$71"}</definedName>
    <definedName name="RINB_3" hidden="1">{"'RIN-INTRANET'!$A$1:$K$71"}</definedName>
    <definedName name="RINB_4" localSheetId="21" hidden="1">{"'RIN-INTRANET'!$A$1:$K$71"}</definedName>
    <definedName name="RINB_4" localSheetId="22" hidden="1">{"'RIN-INTRANET'!$A$1:$K$71"}</definedName>
    <definedName name="RINB_4" hidden="1">{"'RIN-INTRANET'!$A$1:$K$71"}</definedName>
    <definedName name="RINB_5" localSheetId="21" hidden="1">{"'RIN-INTRANET'!$A$1:$K$71"}</definedName>
    <definedName name="RINB_5" localSheetId="22" hidden="1">{"'RIN-INTRANET'!$A$1:$K$71"}</definedName>
    <definedName name="RINB_5" hidden="1">{"'RIN-INTRANET'!$A$1:$K$71"}</definedName>
    <definedName name="rinfinpriv" localSheetId="21">#REF!</definedName>
    <definedName name="rinfinpriv" localSheetId="22">#REF!</definedName>
    <definedName name="rinfinpriv">#REF!</definedName>
    <definedName name="rino">#N/A</definedName>
    <definedName name="RIQFIN" localSheetId="21">#REF!</definedName>
    <definedName name="RIQFIN" localSheetId="22">#REF!</definedName>
    <definedName name="RIQFIN">#REF!</definedName>
    <definedName name="riqueza1" localSheetId="22">#REF!</definedName>
    <definedName name="riqueza1">[43]riqueza!$A$1:$AU$89</definedName>
    <definedName name="riqueza2" localSheetId="22">#REF!</definedName>
    <definedName name="riqueza2">[43]riqueza!$A$93:$AU$123</definedName>
    <definedName name="rngDepartmentDrive" localSheetId="22">#REF!</definedName>
    <definedName name="rngDepartmentDrive">[143]Main!$AB$23</definedName>
    <definedName name="rngEMailAddress" localSheetId="22">#REF!</definedName>
    <definedName name="rngEMailAddress">[143]Main!$AB$20</definedName>
    <definedName name="rngErrorSort" localSheetId="22">#REF!</definedName>
    <definedName name="rngErrorSort">[42]ErrCheck!$A$4</definedName>
    <definedName name="rngLastSave" localSheetId="22">#REF!</definedName>
    <definedName name="rngLastSave">[42]Main!$G$19</definedName>
    <definedName name="rngLastSent" localSheetId="22">#REF!</definedName>
    <definedName name="rngLastSent">[42]Main!$G$18</definedName>
    <definedName name="rngLastUpdate" localSheetId="22">#REF!</definedName>
    <definedName name="rngLastUpdate">[42]Links!$D$2</definedName>
    <definedName name="rngNeedsUpdate" localSheetId="22">#REF!</definedName>
    <definedName name="rngNeedsUpdate">[42]Links!$E$2</definedName>
    <definedName name="RNGNM" localSheetId="21">#REF!</definedName>
    <definedName name="RNGNM" localSheetId="22">#REF!</definedName>
    <definedName name="RNGNM">#REF!</definedName>
    <definedName name="rngQuestChecked" localSheetId="22">#REF!</definedName>
    <definedName name="rngQuestChecked">[42]ErrCheck!$A$3</definedName>
    <definedName name="RR" localSheetId="22">#REF!</definedName>
    <definedName name="RR">[56]Projections:PDVSA!$B$2:$BH$531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hidden="1">{"Riqfin97",#N/A,FALSE,"Tran";"Riqfinpro",#N/A,FALSE,"Tran"}</definedName>
    <definedName name="rrr_1" localSheetId="21" hidden="1">{"Riqfin97",#N/A,FALSE,"Tran";"Riqfinpro",#N/A,FALSE,"Tran"}</definedName>
    <definedName name="rrr_1" localSheetId="22" hidden="1">{"Riqfin97",#N/A,FALSE,"Tran";"Riqfinpro",#N/A,FALSE,"Tran"}</definedName>
    <definedName name="rrr_1" hidden="1">{"Riqfin97",#N/A,FALSE,"Tran";"Riqfinpro",#N/A,FALSE,"Tran"}</definedName>
    <definedName name="rrr_1_1" localSheetId="21" hidden="1">{"Riqfin97",#N/A,FALSE,"Tran";"Riqfinpro",#N/A,FALSE,"Tran"}</definedName>
    <definedName name="rrr_1_1" localSheetId="22" hidden="1">{"Riqfin97",#N/A,FALSE,"Tran";"Riqfinpro",#N/A,FALSE,"Tran"}</definedName>
    <definedName name="rrr_1_1" hidden="1">{"Riqfin97",#N/A,FALSE,"Tran";"Riqfinpro",#N/A,FALSE,"Tran"}</definedName>
    <definedName name="rrr_1_2" localSheetId="21" hidden="1">{"Riqfin97",#N/A,FALSE,"Tran";"Riqfinpro",#N/A,FALSE,"Tran"}</definedName>
    <definedName name="rrr_1_2" localSheetId="22" hidden="1">{"Riqfin97",#N/A,FALSE,"Tran";"Riqfinpro",#N/A,FALSE,"Tran"}</definedName>
    <definedName name="rrr_1_2" hidden="1">{"Riqfin97",#N/A,FALSE,"Tran";"Riqfinpro",#N/A,FALSE,"Tran"}</definedName>
    <definedName name="rrr_1_3" localSheetId="21" hidden="1">{"Riqfin97",#N/A,FALSE,"Tran";"Riqfinpro",#N/A,FALSE,"Tran"}</definedName>
    <definedName name="rrr_1_3" localSheetId="22" hidden="1">{"Riqfin97",#N/A,FALSE,"Tran";"Riqfinpro",#N/A,FALSE,"Tran"}</definedName>
    <definedName name="rrr_1_3" hidden="1">{"Riqfin97",#N/A,FALSE,"Tran";"Riqfinpro",#N/A,FALSE,"Tran"}</definedName>
    <definedName name="rrr_1_4" localSheetId="21" hidden="1">{"Riqfin97",#N/A,FALSE,"Tran";"Riqfinpro",#N/A,FALSE,"Tran"}</definedName>
    <definedName name="rrr_1_4" localSheetId="22" hidden="1">{"Riqfin97",#N/A,FALSE,"Tran";"Riqfinpro",#N/A,FALSE,"Tran"}</definedName>
    <definedName name="rrr_1_4" hidden="1">{"Riqfin97",#N/A,FALSE,"Tran";"Riqfinpro",#N/A,FALSE,"Tran"}</definedName>
    <definedName name="rrr_2" localSheetId="21" hidden="1">{"Riqfin97",#N/A,FALSE,"Tran";"Riqfinpro",#N/A,FALSE,"Tran"}</definedName>
    <definedName name="rrr_2" localSheetId="22" hidden="1">{"Riqfin97",#N/A,FALSE,"Tran";"Riqfinpro",#N/A,FALSE,"Tran"}</definedName>
    <definedName name="rrr_2" hidden="1">{"Riqfin97",#N/A,FALSE,"Tran";"Riqfinpro",#N/A,FALSE,"Tran"}</definedName>
    <definedName name="rrr_3" localSheetId="21" hidden="1">{"Riqfin97",#N/A,FALSE,"Tran";"Riqfinpro",#N/A,FALSE,"Tran"}</definedName>
    <definedName name="rrr_3" localSheetId="22" hidden="1">{"Riqfin97",#N/A,FALSE,"Tran";"Riqfinpro",#N/A,FALSE,"Tran"}</definedName>
    <definedName name="rrr_3" hidden="1">{"Riqfin97",#N/A,FALSE,"Tran";"Riqfinpro",#N/A,FALSE,"Tran"}</definedName>
    <definedName name="rrr_4" localSheetId="21" hidden="1">{"Riqfin97",#N/A,FALSE,"Tran";"Riqfinpro",#N/A,FALSE,"Tran"}</definedName>
    <definedName name="rrr_4" localSheetId="22" hidden="1">{"Riqfin97",#N/A,FALSE,"Tran";"Riqfinpro",#N/A,FALSE,"Tran"}</definedName>
    <definedName name="rrr_4" hidden="1">{"Riqfin97",#N/A,FALSE,"Tran";"Riqfinpro",#N/A,FALSE,"Tran"}</definedName>
    <definedName name="rrrgg" localSheetId="21" hidden="1">{"Riqfin97",#N/A,FALSE,"Tran";"Riqfinpro",#N/A,FALSE,"Tran"}</definedName>
    <definedName name="rrrgg" localSheetId="22" hidden="1">{"Riqfin97",#N/A,FALSE,"Tran";"Riqfinpro",#N/A,FALSE,"Tran"}</definedName>
    <definedName name="rrrgg" hidden="1">{"Riqfin97",#N/A,FALSE,"Tran";"Riqfinpro",#N/A,FALSE,"Tran"}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hidden="1">{"Tab1",#N/A,FALSE,"P";"Tab2",#N/A,FALSE,"P"}</definedName>
    <definedName name="rrrrrr_1" localSheetId="21" hidden="1">{"Tab1",#N/A,FALSE,"P";"Tab2",#N/A,FALSE,"P"}</definedName>
    <definedName name="rrrrrr_1" localSheetId="22" hidden="1">{"Tab1",#N/A,FALSE,"P";"Tab2",#N/A,FALSE,"P"}</definedName>
    <definedName name="rrrrrr_1" hidden="1">{"Tab1",#N/A,FALSE,"P";"Tab2",#N/A,FALSE,"P"}</definedName>
    <definedName name="rrrrrr_1_1" localSheetId="21" hidden="1">{"Tab1",#N/A,FALSE,"P";"Tab2",#N/A,FALSE,"P"}</definedName>
    <definedName name="rrrrrr_1_1" localSheetId="22" hidden="1">{"Tab1",#N/A,FALSE,"P";"Tab2",#N/A,FALSE,"P"}</definedName>
    <definedName name="rrrrrr_1_1" hidden="1">{"Tab1",#N/A,FALSE,"P";"Tab2",#N/A,FALSE,"P"}</definedName>
    <definedName name="rrrrrr_1_2" localSheetId="21" hidden="1">{"Tab1",#N/A,FALSE,"P";"Tab2",#N/A,FALSE,"P"}</definedName>
    <definedName name="rrrrrr_1_2" localSheetId="22" hidden="1">{"Tab1",#N/A,FALSE,"P";"Tab2",#N/A,FALSE,"P"}</definedName>
    <definedName name="rrrrrr_1_2" hidden="1">{"Tab1",#N/A,FALSE,"P";"Tab2",#N/A,FALSE,"P"}</definedName>
    <definedName name="rrrrrr_1_3" localSheetId="21" hidden="1">{"Tab1",#N/A,FALSE,"P";"Tab2",#N/A,FALSE,"P"}</definedName>
    <definedName name="rrrrrr_1_3" localSheetId="22" hidden="1">{"Tab1",#N/A,FALSE,"P";"Tab2",#N/A,FALSE,"P"}</definedName>
    <definedName name="rrrrrr_1_3" hidden="1">{"Tab1",#N/A,FALSE,"P";"Tab2",#N/A,FALSE,"P"}</definedName>
    <definedName name="rrrrrr_1_4" localSheetId="21" hidden="1">{"Tab1",#N/A,FALSE,"P";"Tab2",#N/A,FALSE,"P"}</definedName>
    <definedName name="rrrrrr_1_4" localSheetId="22" hidden="1">{"Tab1",#N/A,FALSE,"P";"Tab2",#N/A,FALSE,"P"}</definedName>
    <definedName name="rrrrrr_1_4" hidden="1">{"Tab1",#N/A,FALSE,"P";"Tab2",#N/A,FALSE,"P"}</definedName>
    <definedName name="rrrrrr_2" localSheetId="21" hidden="1">{"Tab1",#N/A,FALSE,"P";"Tab2",#N/A,FALSE,"P"}</definedName>
    <definedName name="rrrrrr_2" localSheetId="22" hidden="1">{"Tab1",#N/A,FALSE,"P";"Tab2",#N/A,FALSE,"P"}</definedName>
    <definedName name="rrrrrr_2" hidden="1">{"Tab1",#N/A,FALSE,"P";"Tab2",#N/A,FALSE,"P"}</definedName>
    <definedName name="rrrrrr_3" localSheetId="21" hidden="1">{"Tab1",#N/A,FALSE,"P";"Tab2",#N/A,FALSE,"P"}</definedName>
    <definedName name="rrrrrr_3" localSheetId="22" hidden="1">{"Tab1",#N/A,FALSE,"P";"Tab2",#N/A,FALSE,"P"}</definedName>
    <definedName name="rrrrrr_3" hidden="1">{"Tab1",#N/A,FALSE,"P";"Tab2",#N/A,FALSE,"P"}</definedName>
    <definedName name="rrrrrr_4" localSheetId="21" hidden="1">{"Tab1",#N/A,FALSE,"P";"Tab2",#N/A,FALSE,"P"}</definedName>
    <definedName name="rrrrrr_4" localSheetId="22" hidden="1">{"Tab1",#N/A,FALSE,"P";"Tab2",#N/A,FALSE,"P"}</definedName>
    <definedName name="rrrrrr_4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hidden="1">{"Tab1",#N/A,FALSE,"P";"Tab2",#N/A,FALSE,"P"}</definedName>
    <definedName name="rrrrrrr_1" localSheetId="21" hidden="1">{"Tab1",#N/A,FALSE,"P";"Tab2",#N/A,FALSE,"P"}</definedName>
    <definedName name="rrrrrrr_1" localSheetId="22" hidden="1">{"Tab1",#N/A,FALSE,"P";"Tab2",#N/A,FALSE,"P"}</definedName>
    <definedName name="rrrrrrr_1" hidden="1">{"Tab1",#N/A,FALSE,"P";"Tab2",#N/A,FALSE,"P"}</definedName>
    <definedName name="rrrrrrr_1_1" localSheetId="21" hidden="1">{"Tab1",#N/A,FALSE,"P";"Tab2",#N/A,FALSE,"P"}</definedName>
    <definedName name="rrrrrrr_1_1" localSheetId="22" hidden="1">{"Tab1",#N/A,FALSE,"P";"Tab2",#N/A,FALSE,"P"}</definedName>
    <definedName name="rrrrrrr_1_1" hidden="1">{"Tab1",#N/A,FALSE,"P";"Tab2",#N/A,FALSE,"P"}</definedName>
    <definedName name="rrrrrrr_1_2" localSheetId="21" hidden="1">{"Tab1",#N/A,FALSE,"P";"Tab2",#N/A,FALSE,"P"}</definedName>
    <definedName name="rrrrrrr_1_2" localSheetId="22" hidden="1">{"Tab1",#N/A,FALSE,"P";"Tab2",#N/A,FALSE,"P"}</definedName>
    <definedName name="rrrrrrr_1_2" hidden="1">{"Tab1",#N/A,FALSE,"P";"Tab2",#N/A,FALSE,"P"}</definedName>
    <definedName name="rrrrrrr_1_3" localSheetId="21" hidden="1">{"Tab1",#N/A,FALSE,"P";"Tab2",#N/A,FALSE,"P"}</definedName>
    <definedName name="rrrrrrr_1_3" localSheetId="22" hidden="1">{"Tab1",#N/A,FALSE,"P";"Tab2",#N/A,FALSE,"P"}</definedName>
    <definedName name="rrrrrrr_1_3" hidden="1">{"Tab1",#N/A,FALSE,"P";"Tab2",#N/A,FALSE,"P"}</definedName>
    <definedName name="rrrrrrr_1_4" localSheetId="21" hidden="1">{"Tab1",#N/A,FALSE,"P";"Tab2",#N/A,FALSE,"P"}</definedName>
    <definedName name="rrrrrrr_1_4" localSheetId="22" hidden="1">{"Tab1",#N/A,FALSE,"P";"Tab2",#N/A,FALSE,"P"}</definedName>
    <definedName name="rrrrrrr_1_4" hidden="1">{"Tab1",#N/A,FALSE,"P";"Tab2",#N/A,FALSE,"P"}</definedName>
    <definedName name="rrrrrrr_2" localSheetId="21" hidden="1">{"Tab1",#N/A,FALSE,"P";"Tab2",#N/A,FALSE,"P"}</definedName>
    <definedName name="rrrrrrr_2" localSheetId="22" hidden="1">{"Tab1",#N/A,FALSE,"P";"Tab2",#N/A,FALSE,"P"}</definedName>
    <definedName name="rrrrrrr_2" hidden="1">{"Tab1",#N/A,FALSE,"P";"Tab2",#N/A,FALSE,"P"}</definedName>
    <definedName name="rrrrrrr_3" localSheetId="21" hidden="1">{"Tab1",#N/A,FALSE,"P";"Tab2",#N/A,FALSE,"P"}</definedName>
    <definedName name="rrrrrrr_3" localSheetId="22" hidden="1">{"Tab1",#N/A,FALSE,"P";"Tab2",#N/A,FALSE,"P"}</definedName>
    <definedName name="rrrrrrr_3" hidden="1">{"Tab1",#N/A,FALSE,"P";"Tab2",#N/A,FALSE,"P"}</definedName>
    <definedName name="rrrrrrr_4" localSheetId="21" hidden="1">{"Tab1",#N/A,FALSE,"P";"Tab2",#N/A,FALSE,"P"}</definedName>
    <definedName name="rrrrrrr_4" localSheetId="22" hidden="1">{"Tab1",#N/A,FALSE,"P";"Tab2",#N/A,FALSE,"P"}</definedName>
    <definedName name="rrrrrrr_4" hidden="1">{"Tab1",#N/A,FALSE,"P";"Tab2",#N/A,FALSE,"P"}</definedName>
    <definedName name="rrrrrrrrrrrrr" localSheetId="21" hidden="1">{"Tab1",#N/A,FALSE,"P";"Tab2",#N/A,FALSE,"P"}</definedName>
    <definedName name="rrrrrrrrrrrrr" localSheetId="22" hidden="1">{"Tab1",#N/A,FALSE,"P";"Tab2",#N/A,FALSE,"P"}</definedName>
    <definedName name="rrrrrrrrrrrrr" hidden="1">{"Tab1",#N/A,FALSE,"P";"Tab2",#N/A,FALSE,"P"}</definedName>
    <definedName name="rrrrrrrrrrrrr_1" localSheetId="21" hidden="1">{"Tab1",#N/A,FALSE,"P";"Tab2",#N/A,FALSE,"P"}</definedName>
    <definedName name="rrrrrrrrrrrrr_1" localSheetId="22" hidden="1">{"Tab1",#N/A,FALSE,"P";"Tab2",#N/A,FALSE,"P"}</definedName>
    <definedName name="rrrrrrrrrrrrr_1" hidden="1">{"Tab1",#N/A,FALSE,"P";"Tab2",#N/A,FALSE,"P"}</definedName>
    <definedName name="rrrrrrrrrrrrr_1_1" localSheetId="21" hidden="1">{"Tab1",#N/A,FALSE,"P";"Tab2",#N/A,FALSE,"P"}</definedName>
    <definedName name="rrrrrrrrrrrrr_1_1" localSheetId="22" hidden="1">{"Tab1",#N/A,FALSE,"P";"Tab2",#N/A,FALSE,"P"}</definedName>
    <definedName name="rrrrrrrrrrrrr_1_1" hidden="1">{"Tab1",#N/A,FALSE,"P";"Tab2",#N/A,FALSE,"P"}</definedName>
    <definedName name="rrrrrrrrrrrrr_1_2" localSheetId="21" hidden="1">{"Tab1",#N/A,FALSE,"P";"Tab2",#N/A,FALSE,"P"}</definedName>
    <definedName name="rrrrrrrrrrrrr_1_2" localSheetId="22" hidden="1">{"Tab1",#N/A,FALSE,"P";"Tab2",#N/A,FALSE,"P"}</definedName>
    <definedName name="rrrrrrrrrrrrr_1_2" hidden="1">{"Tab1",#N/A,FALSE,"P";"Tab2",#N/A,FALSE,"P"}</definedName>
    <definedName name="rrrrrrrrrrrrr_1_3" localSheetId="21" hidden="1">{"Tab1",#N/A,FALSE,"P";"Tab2",#N/A,FALSE,"P"}</definedName>
    <definedName name="rrrrrrrrrrrrr_1_3" localSheetId="22" hidden="1">{"Tab1",#N/A,FALSE,"P";"Tab2",#N/A,FALSE,"P"}</definedName>
    <definedName name="rrrrrrrrrrrrr_1_3" hidden="1">{"Tab1",#N/A,FALSE,"P";"Tab2",#N/A,FALSE,"P"}</definedName>
    <definedName name="rrrrrrrrrrrrr_1_4" localSheetId="21" hidden="1">{"Tab1",#N/A,FALSE,"P";"Tab2",#N/A,FALSE,"P"}</definedName>
    <definedName name="rrrrrrrrrrrrr_1_4" localSheetId="22" hidden="1">{"Tab1",#N/A,FALSE,"P";"Tab2",#N/A,FALSE,"P"}</definedName>
    <definedName name="rrrrrrrrrrrrr_1_4" hidden="1">{"Tab1",#N/A,FALSE,"P";"Tab2",#N/A,FALSE,"P"}</definedName>
    <definedName name="rrrrrrrrrrrrr_2" localSheetId="21" hidden="1">{"Tab1",#N/A,FALSE,"P";"Tab2",#N/A,FALSE,"P"}</definedName>
    <definedName name="rrrrrrrrrrrrr_2" localSheetId="22" hidden="1">{"Tab1",#N/A,FALSE,"P";"Tab2",#N/A,FALSE,"P"}</definedName>
    <definedName name="rrrrrrrrrrrrr_2" hidden="1">{"Tab1",#N/A,FALSE,"P";"Tab2",#N/A,FALSE,"P"}</definedName>
    <definedName name="rrrrrrrrrrrrr_3" localSheetId="21" hidden="1">{"Tab1",#N/A,FALSE,"P";"Tab2",#N/A,FALSE,"P"}</definedName>
    <definedName name="rrrrrrrrrrrrr_3" localSheetId="22" hidden="1">{"Tab1",#N/A,FALSE,"P";"Tab2",#N/A,FALSE,"P"}</definedName>
    <definedName name="rrrrrrrrrrrrr_3" hidden="1">{"Tab1",#N/A,FALSE,"P";"Tab2",#N/A,FALSE,"P"}</definedName>
    <definedName name="rrrrrrrrrrrrr_4" localSheetId="21" hidden="1">{"Tab1",#N/A,FALSE,"P";"Tab2",#N/A,FALSE,"P"}</definedName>
    <definedName name="rrrrrrrrrrrrr_4" localSheetId="22" hidden="1">{"Tab1",#N/A,FALSE,"P";"Tab2",#N/A,FALSE,"P"}</definedName>
    <definedName name="rrrrrrrrrrrrr_4" hidden="1">{"Tab1",#N/A,FALSE,"P";"Tab2",#N/A,FALSE,"P"}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B" localSheetId="21">#REF!</definedName>
    <definedName name="RSB" localSheetId="22">#REF!</definedName>
    <definedName name="RSB">#REF!</definedName>
    <definedName name="rsb_1" localSheetId="21">[50]Base!#REF!</definedName>
    <definedName name="rsb_1" localSheetId="22">#REF!</definedName>
    <definedName name="rsb_1">[50]Base!$DC1048576</definedName>
    <definedName name="RSB_1ERSEM" localSheetId="21">#REF!</definedName>
    <definedName name="RSB_1ERSEM" localSheetId="22">#REF!</definedName>
    <definedName name="RSB_1ERSEM">#REF!</definedName>
    <definedName name="RSB_2DOSEM" localSheetId="21">#REF!</definedName>
    <definedName name="RSB_2DOSEM" localSheetId="22">#REF!</definedName>
    <definedName name="RSB_2DOSEM">#REF!</definedName>
    <definedName name="RSB_AHAP_40R" localSheetId="21">#REF!</definedName>
    <definedName name="RSB_AHAP_40R" localSheetId="22">#REF!</definedName>
    <definedName name="RSB_AHAP_40R">#REF!</definedName>
    <definedName name="RSB_Bcos_Des_40R" localSheetId="21">#REF!</definedName>
    <definedName name="RSB_Bcos_Des_40R" localSheetId="22">#REF!</definedName>
    <definedName name="RSB_Bcos_Des_40R">#REF!</definedName>
    <definedName name="RSB_SOCFIN_40R" localSheetId="21">#REF!</definedName>
    <definedName name="RSB_SOCFIN_40R" localSheetId="22">#REF!</definedName>
    <definedName name="RSB_SOCFIN_40R">#REF!</definedName>
    <definedName name="rstd">#REF!</definedName>
    <definedName name="rt" localSheetId="21" hidden="1">{"Minpmon",#N/A,FALSE,"Monthinput"}</definedName>
    <definedName name="rt" localSheetId="22" hidden="1">{"Minpmon",#N/A,FALSE,"Monthinput"}</definedName>
    <definedName name="rt" hidden="1">{"Minpmon",#N/A,FALSE,"Monthinput"}</definedName>
    <definedName name="rt_1" localSheetId="21" hidden="1">{"Minpmon",#N/A,FALSE,"Monthinput"}</definedName>
    <definedName name="rt_1" localSheetId="22" hidden="1">{"Minpmon",#N/A,FALSE,"Monthinput"}</definedName>
    <definedName name="rt_1" hidden="1">{"Minpmon",#N/A,FALSE,"Monthinput"}</definedName>
    <definedName name="rt_1_1" localSheetId="21" hidden="1">{"Minpmon",#N/A,FALSE,"Monthinput"}</definedName>
    <definedName name="rt_1_1" localSheetId="22" hidden="1">{"Minpmon",#N/A,FALSE,"Monthinput"}</definedName>
    <definedName name="rt_1_1" hidden="1">{"Minpmon",#N/A,FALSE,"Monthinput"}</definedName>
    <definedName name="rt_1_2" localSheetId="21" hidden="1">{"Minpmon",#N/A,FALSE,"Monthinput"}</definedName>
    <definedName name="rt_1_2" localSheetId="22" hidden="1">{"Minpmon",#N/A,FALSE,"Monthinput"}</definedName>
    <definedName name="rt_1_2" hidden="1">{"Minpmon",#N/A,FALSE,"Monthinput"}</definedName>
    <definedName name="rt_1_3" localSheetId="21" hidden="1">{"Minpmon",#N/A,FALSE,"Monthinput"}</definedName>
    <definedName name="rt_1_3" localSheetId="22" hidden="1">{"Minpmon",#N/A,FALSE,"Monthinput"}</definedName>
    <definedName name="rt_1_3" hidden="1">{"Minpmon",#N/A,FALSE,"Monthinput"}</definedName>
    <definedName name="rt_1_4" localSheetId="21" hidden="1">{"Minpmon",#N/A,FALSE,"Monthinput"}</definedName>
    <definedName name="rt_1_4" localSheetId="22" hidden="1">{"Minpmon",#N/A,FALSE,"Monthinput"}</definedName>
    <definedName name="rt_1_4" hidden="1">{"Minpmon",#N/A,FALSE,"Monthinput"}</definedName>
    <definedName name="rt_2" localSheetId="21" hidden="1">{"Minpmon",#N/A,FALSE,"Monthinput"}</definedName>
    <definedName name="rt_2" localSheetId="22" hidden="1">{"Minpmon",#N/A,FALSE,"Monthinput"}</definedName>
    <definedName name="rt_2" hidden="1">{"Minpmon",#N/A,FALSE,"Monthinput"}</definedName>
    <definedName name="rt_3" localSheetId="21" hidden="1">{"Minpmon",#N/A,FALSE,"Monthinput"}</definedName>
    <definedName name="rt_3" localSheetId="22" hidden="1">{"Minpmon",#N/A,FALSE,"Monthinput"}</definedName>
    <definedName name="rt_3" hidden="1">{"Minpmon",#N/A,FALSE,"Monthinput"}</definedName>
    <definedName name="rt_4" localSheetId="21" hidden="1">{"Minpmon",#N/A,FALSE,"Monthinput"}</definedName>
    <definedName name="rt_4" localSheetId="22" hidden="1">{"Minpmon",#N/A,FALSE,"Monthinput"}</definedName>
    <definedName name="rt_4" hidden="1">{"Minpmon",#N/A,FALSE,"Monthinput"}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hidden="1">{"Riqfin97",#N/A,FALSE,"Tran";"Riqfinpro",#N/A,FALSE,"Tran"}</definedName>
    <definedName name="rte_1" localSheetId="21" hidden="1">{"Riqfin97",#N/A,FALSE,"Tran";"Riqfinpro",#N/A,FALSE,"Tran"}</definedName>
    <definedName name="rte_1" localSheetId="22" hidden="1">{"Riqfin97",#N/A,FALSE,"Tran";"Riqfinpro",#N/A,FALSE,"Tran"}</definedName>
    <definedName name="rte_1" hidden="1">{"Riqfin97",#N/A,FALSE,"Tran";"Riqfinpro",#N/A,FALSE,"Tran"}</definedName>
    <definedName name="rte_1_1" localSheetId="21" hidden="1">{"Riqfin97",#N/A,FALSE,"Tran";"Riqfinpro",#N/A,FALSE,"Tran"}</definedName>
    <definedName name="rte_1_1" localSheetId="22" hidden="1">{"Riqfin97",#N/A,FALSE,"Tran";"Riqfinpro",#N/A,FALSE,"Tran"}</definedName>
    <definedName name="rte_1_1" hidden="1">{"Riqfin97",#N/A,FALSE,"Tran";"Riqfinpro",#N/A,FALSE,"Tran"}</definedName>
    <definedName name="rte_1_2" localSheetId="21" hidden="1">{"Riqfin97",#N/A,FALSE,"Tran";"Riqfinpro",#N/A,FALSE,"Tran"}</definedName>
    <definedName name="rte_1_2" localSheetId="22" hidden="1">{"Riqfin97",#N/A,FALSE,"Tran";"Riqfinpro",#N/A,FALSE,"Tran"}</definedName>
    <definedName name="rte_1_2" hidden="1">{"Riqfin97",#N/A,FALSE,"Tran";"Riqfinpro",#N/A,FALSE,"Tran"}</definedName>
    <definedName name="rte_1_3" localSheetId="21" hidden="1">{"Riqfin97",#N/A,FALSE,"Tran";"Riqfinpro",#N/A,FALSE,"Tran"}</definedName>
    <definedName name="rte_1_3" localSheetId="22" hidden="1">{"Riqfin97",#N/A,FALSE,"Tran";"Riqfinpro",#N/A,FALSE,"Tran"}</definedName>
    <definedName name="rte_1_3" hidden="1">{"Riqfin97",#N/A,FALSE,"Tran";"Riqfinpro",#N/A,FALSE,"Tran"}</definedName>
    <definedName name="rte_1_4" localSheetId="21" hidden="1">{"Riqfin97",#N/A,FALSE,"Tran";"Riqfinpro",#N/A,FALSE,"Tran"}</definedName>
    <definedName name="rte_1_4" localSheetId="22" hidden="1">{"Riqfin97",#N/A,FALSE,"Tran";"Riqfinpro",#N/A,FALSE,"Tran"}</definedName>
    <definedName name="rte_1_4" hidden="1">{"Riqfin97",#N/A,FALSE,"Tran";"Riqfinpro",#N/A,FALSE,"Tran"}</definedName>
    <definedName name="rte_2" localSheetId="21" hidden="1">{"Riqfin97",#N/A,FALSE,"Tran";"Riqfinpro",#N/A,FALSE,"Tran"}</definedName>
    <definedName name="rte_2" localSheetId="22" hidden="1">{"Riqfin97",#N/A,FALSE,"Tran";"Riqfinpro",#N/A,FALSE,"Tran"}</definedName>
    <definedName name="rte_2" hidden="1">{"Riqfin97",#N/A,FALSE,"Tran";"Riqfinpro",#N/A,FALSE,"Tran"}</definedName>
    <definedName name="rte_3" localSheetId="21" hidden="1">{"Riqfin97",#N/A,FALSE,"Tran";"Riqfinpro",#N/A,FALSE,"Tran"}</definedName>
    <definedName name="rte_3" localSheetId="22" hidden="1">{"Riqfin97",#N/A,FALSE,"Tran";"Riqfinpro",#N/A,FALSE,"Tran"}</definedName>
    <definedName name="rte_3" hidden="1">{"Riqfin97",#N/A,FALSE,"Tran";"Riqfinpro",#N/A,FALSE,"Tran"}</definedName>
    <definedName name="rte_4" localSheetId="21" hidden="1">{"Riqfin97",#N/A,FALSE,"Tran";"Riqfinpro",#N/A,FALSE,"Tran"}</definedName>
    <definedName name="rte_4" localSheetId="22" hidden="1">{"Riqfin97",#N/A,FALSE,"Tran";"Riqfinpro",#N/A,FALSE,"Tran"}</definedName>
    <definedName name="rte_4" hidden="1">{"Riqfin97",#N/A,FALSE,"Tran";"Riqfinpro",#N/A,FALSE,"Tran"}</definedName>
    <definedName name="rtr" localSheetId="21" hidden="1">{"Main Economic Indicators",#N/A,FALSE,"C"}</definedName>
    <definedName name="rtr" localSheetId="22" hidden="1">{"Main Economic Indicators",#N/A,FALSE,"C"}</definedName>
    <definedName name="rtr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hidden="1">{"Main Economic Indicators",#N/A,FALSE,"C"}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hidden="1">{"Riqfin97",#N/A,FALSE,"Tran";"Riqfinpro",#N/A,FALSE,"Tran"}</definedName>
    <definedName name="rty_1" localSheetId="21" hidden="1">{"Riqfin97",#N/A,FALSE,"Tran";"Riqfinpro",#N/A,FALSE,"Tran"}</definedName>
    <definedName name="rty_1" localSheetId="22" hidden="1">{"Riqfin97",#N/A,FALSE,"Tran";"Riqfinpro",#N/A,FALSE,"Tran"}</definedName>
    <definedName name="rty_1" hidden="1">{"Riqfin97",#N/A,FALSE,"Tran";"Riqfinpro",#N/A,FALSE,"Tran"}</definedName>
    <definedName name="rty_1_1" localSheetId="21" hidden="1">{"Riqfin97",#N/A,FALSE,"Tran";"Riqfinpro",#N/A,FALSE,"Tran"}</definedName>
    <definedName name="rty_1_1" localSheetId="22" hidden="1">{"Riqfin97",#N/A,FALSE,"Tran";"Riqfinpro",#N/A,FALSE,"Tran"}</definedName>
    <definedName name="rty_1_1" hidden="1">{"Riqfin97",#N/A,FALSE,"Tran";"Riqfinpro",#N/A,FALSE,"Tran"}</definedName>
    <definedName name="rty_1_2" localSheetId="21" hidden="1">{"Riqfin97",#N/A,FALSE,"Tran";"Riqfinpro",#N/A,FALSE,"Tran"}</definedName>
    <definedName name="rty_1_2" localSheetId="22" hidden="1">{"Riqfin97",#N/A,FALSE,"Tran";"Riqfinpro",#N/A,FALSE,"Tran"}</definedName>
    <definedName name="rty_1_2" hidden="1">{"Riqfin97",#N/A,FALSE,"Tran";"Riqfinpro",#N/A,FALSE,"Tran"}</definedName>
    <definedName name="rty_1_3" localSheetId="21" hidden="1">{"Riqfin97",#N/A,FALSE,"Tran";"Riqfinpro",#N/A,FALSE,"Tran"}</definedName>
    <definedName name="rty_1_3" localSheetId="22" hidden="1">{"Riqfin97",#N/A,FALSE,"Tran";"Riqfinpro",#N/A,FALSE,"Tran"}</definedName>
    <definedName name="rty_1_3" hidden="1">{"Riqfin97",#N/A,FALSE,"Tran";"Riqfinpro",#N/A,FALSE,"Tran"}</definedName>
    <definedName name="rty_1_4" localSheetId="21" hidden="1">{"Riqfin97",#N/A,FALSE,"Tran";"Riqfinpro",#N/A,FALSE,"Tran"}</definedName>
    <definedName name="rty_1_4" localSheetId="22" hidden="1">{"Riqfin97",#N/A,FALSE,"Tran";"Riqfinpro",#N/A,FALSE,"Tran"}</definedName>
    <definedName name="rty_1_4" hidden="1">{"Riqfin97",#N/A,FALSE,"Tran";"Riqfinpro",#N/A,FALSE,"Tran"}</definedName>
    <definedName name="rty_2" localSheetId="21" hidden="1">{"Riqfin97",#N/A,FALSE,"Tran";"Riqfinpro",#N/A,FALSE,"Tran"}</definedName>
    <definedName name="rty_2" localSheetId="22" hidden="1">{"Riqfin97",#N/A,FALSE,"Tran";"Riqfinpro",#N/A,FALSE,"Tran"}</definedName>
    <definedName name="rty_2" hidden="1">{"Riqfin97",#N/A,FALSE,"Tran";"Riqfinpro",#N/A,FALSE,"Tran"}</definedName>
    <definedName name="rty_3" localSheetId="21" hidden="1">{"Riqfin97",#N/A,FALSE,"Tran";"Riqfinpro",#N/A,FALSE,"Tran"}</definedName>
    <definedName name="rty_3" localSheetId="22" hidden="1">{"Riqfin97",#N/A,FALSE,"Tran";"Riqfinpro",#N/A,FALSE,"Tran"}</definedName>
    <definedName name="rty_3" hidden="1">{"Riqfin97",#N/A,FALSE,"Tran";"Riqfinpro",#N/A,FALSE,"Tran"}</definedName>
    <definedName name="rty_4" localSheetId="21" hidden="1">{"Riqfin97",#N/A,FALSE,"Tran";"Riqfinpro",#N/A,FALSE,"Tran"}</definedName>
    <definedName name="rty_4" localSheetId="22" hidden="1">{"Riqfin97",#N/A,FALSE,"Tran";"Riqfinpro",#N/A,FALSE,"Tran"}</definedName>
    <definedName name="rty_4" hidden="1">{"Riqfin97",#N/A,FALSE,"Tran";"Riqfinpro",#N/A,FALSE,"Tran"}</definedName>
    <definedName name="rubros" localSheetId="21">#REF!</definedName>
    <definedName name="rubros" localSheetId="22">#REF!</definedName>
    <definedName name="rubros">#REF!</definedName>
    <definedName name="rubros1" localSheetId="21">#REF!</definedName>
    <definedName name="rubros1" localSheetId="22">#REF!</definedName>
    <definedName name="rubros1">#REF!</definedName>
    <definedName name="RUTA" localSheetId="1">'[6]prog-2003'!#REF!</definedName>
    <definedName name="RUTA" localSheetId="21">'[7]prog-2003'!#REF!</definedName>
    <definedName name="RUTA" localSheetId="22">#REF!</definedName>
    <definedName name="RUTA">'[7]prog-2003'!#REF!</definedName>
    <definedName name="rwrw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x" hidden="1">#REF!</definedName>
    <definedName name="rXDR">[72]CIRRs!$C$109</definedName>
    <definedName name="ry" hidden="1">#REF!</definedName>
    <definedName name="s" localSheetId="22" hidden="1">#REF!</definedName>
    <definedName name="s" hidden="1">[50]Base!$DD1</definedName>
    <definedName name="S.1" localSheetId="21">#REF!</definedName>
    <definedName name="S.1" localSheetId="22">#REF!</definedName>
    <definedName name="S.1">#REF!</definedName>
    <definedName name="S.11" localSheetId="21">#REF!</definedName>
    <definedName name="S.11" localSheetId="22">#REF!</definedName>
    <definedName name="S.11">#REF!</definedName>
    <definedName name="S.111" localSheetId="21">#REF!</definedName>
    <definedName name="S.111" localSheetId="22">#REF!</definedName>
    <definedName name="S.111">#REF!</definedName>
    <definedName name="S.112" localSheetId="21">#REF!</definedName>
    <definedName name="S.112" localSheetId="22">#REF!</definedName>
    <definedName name="S.112">#REF!</definedName>
    <definedName name="S.1121" localSheetId="21">#REF!</definedName>
    <definedName name="S.1121" localSheetId="22">#REF!</definedName>
    <definedName name="S.1121">#REF!</definedName>
    <definedName name="S.1122" localSheetId="21">#REF!</definedName>
    <definedName name="S.1122" localSheetId="22">#REF!</definedName>
    <definedName name="S.1122">#REF!</definedName>
    <definedName name="S.12" localSheetId="21">#REF!</definedName>
    <definedName name="S.12" localSheetId="22">#REF!</definedName>
    <definedName name="S.12">#REF!</definedName>
    <definedName name="S.121" localSheetId="21">#REF!</definedName>
    <definedName name="S.121" localSheetId="22">#REF!</definedName>
    <definedName name="S.121">#REF!</definedName>
    <definedName name="S.122" localSheetId="21">#REF!</definedName>
    <definedName name="S.122" localSheetId="22">#REF!</definedName>
    <definedName name="S.122">#REF!</definedName>
    <definedName name="S.1221" localSheetId="21">#REF!</definedName>
    <definedName name="S.1221" localSheetId="22">#REF!</definedName>
    <definedName name="S.1221">#REF!</definedName>
    <definedName name="S.12211" localSheetId="21">#REF!</definedName>
    <definedName name="S.12211" localSheetId="22">#REF!</definedName>
    <definedName name="S.12211">#REF!</definedName>
    <definedName name="S.12212" localSheetId="21">#REF!</definedName>
    <definedName name="S.12212" localSheetId="22">#REF!</definedName>
    <definedName name="S.12212">#REF!</definedName>
    <definedName name="S.12213" localSheetId="21">#REF!</definedName>
    <definedName name="S.12213" localSheetId="22">#REF!</definedName>
    <definedName name="S.12213">#REF!</definedName>
    <definedName name="S.1222" localSheetId="21">#REF!</definedName>
    <definedName name="S.1222" localSheetId="22">#REF!</definedName>
    <definedName name="S.1222">#REF!</definedName>
    <definedName name="S.12221" localSheetId="21">#REF!</definedName>
    <definedName name="S.12221" localSheetId="22">#REF!</definedName>
    <definedName name="S.12221">#REF!</definedName>
    <definedName name="S.12222" localSheetId="21">#REF!</definedName>
    <definedName name="S.12222" localSheetId="22">#REF!</definedName>
    <definedName name="S.12222">#REF!</definedName>
    <definedName name="S.12223" localSheetId="21">#REF!</definedName>
    <definedName name="S.12223" localSheetId="22">#REF!</definedName>
    <definedName name="S.12223">#REF!</definedName>
    <definedName name="S.123" localSheetId="21">#REF!</definedName>
    <definedName name="S.123" localSheetId="22">#REF!</definedName>
    <definedName name="S.123">#REF!</definedName>
    <definedName name="S.1231" localSheetId="21">#REF!</definedName>
    <definedName name="S.1231" localSheetId="22">#REF!</definedName>
    <definedName name="S.1231">#REF!</definedName>
    <definedName name="S.1232" localSheetId="21">#REF!</definedName>
    <definedName name="S.1232" localSheetId="22">#REF!</definedName>
    <definedName name="S.1232">#REF!</definedName>
    <definedName name="S.1233" localSheetId="21">#REF!</definedName>
    <definedName name="S.1233" localSheetId="22">#REF!</definedName>
    <definedName name="S.1233">#REF!</definedName>
    <definedName name="S.124" localSheetId="21">#REF!</definedName>
    <definedName name="S.124" localSheetId="22">#REF!</definedName>
    <definedName name="S.124">#REF!</definedName>
    <definedName name="S.125" localSheetId="21">#REF!</definedName>
    <definedName name="S.125" localSheetId="22">#REF!</definedName>
    <definedName name="S.125">#REF!</definedName>
    <definedName name="S.1251" localSheetId="21">#REF!</definedName>
    <definedName name="S.1251" localSheetId="22">#REF!</definedName>
    <definedName name="S.1251">#REF!</definedName>
    <definedName name="S.12511" localSheetId="21">#REF!</definedName>
    <definedName name="S.12511" localSheetId="22">#REF!</definedName>
    <definedName name="S.12511">#REF!</definedName>
    <definedName name="S.12512" localSheetId="21">#REF!</definedName>
    <definedName name="S.12512" localSheetId="22">#REF!</definedName>
    <definedName name="S.12512">#REF!</definedName>
    <definedName name="S.1252" localSheetId="21">#REF!</definedName>
    <definedName name="S.1252" localSheetId="22">#REF!</definedName>
    <definedName name="S.1252">#REF!</definedName>
    <definedName name="S.12521" localSheetId="21">#REF!</definedName>
    <definedName name="S.12521" localSheetId="22">#REF!</definedName>
    <definedName name="S.12521">#REF!</definedName>
    <definedName name="S.12522" localSheetId="21">#REF!</definedName>
    <definedName name="S.12522" localSheetId="22">#REF!</definedName>
    <definedName name="S.12522">#REF!</definedName>
    <definedName name="S.13" localSheetId="21">#REF!</definedName>
    <definedName name="S.13" localSheetId="22">#REF!</definedName>
    <definedName name="S.13">#REF!</definedName>
    <definedName name="S.131" localSheetId="21">#REF!</definedName>
    <definedName name="S.131" localSheetId="22">#REF!</definedName>
    <definedName name="S.131">#REF!</definedName>
    <definedName name="S.132" localSheetId="21">#REF!</definedName>
    <definedName name="S.132" localSheetId="22">#REF!</definedName>
    <definedName name="S.132">#REF!</definedName>
    <definedName name="S.133" localSheetId="21">#REF!</definedName>
    <definedName name="S.133" localSheetId="22">#REF!</definedName>
    <definedName name="S.133">#REF!</definedName>
    <definedName name="S.134" localSheetId="21">#REF!</definedName>
    <definedName name="S.134" localSheetId="22">#REF!</definedName>
    <definedName name="S.134">#REF!</definedName>
    <definedName name="S.14" localSheetId="21">#REF!</definedName>
    <definedName name="S.14" localSheetId="22">#REF!</definedName>
    <definedName name="S.14">#REF!</definedName>
    <definedName name="S.15" localSheetId="21">#REF!</definedName>
    <definedName name="S.15" localSheetId="22">#REF!</definedName>
    <definedName name="S.15">#REF!</definedName>
    <definedName name="S.2" localSheetId="21">#REF!</definedName>
    <definedName name="S.2" localSheetId="22">#REF!</definedName>
    <definedName name="S.2">#REF!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hidden="1">{"Riqfin97",#N/A,FALSE,"Tran";"Riqfinpro",#N/A,FALSE,"Tran"}</definedName>
    <definedName name="sad_1" localSheetId="21" hidden="1">{"Riqfin97",#N/A,FALSE,"Tran";"Riqfinpro",#N/A,FALSE,"Tran"}</definedName>
    <definedName name="sad_1" localSheetId="22" hidden="1">{"Riqfin97",#N/A,FALSE,"Tran";"Riqfinpro",#N/A,FALSE,"Tran"}</definedName>
    <definedName name="sad_1" hidden="1">{"Riqfin97",#N/A,FALSE,"Tran";"Riqfinpro",#N/A,FALSE,"Tran"}</definedName>
    <definedName name="sad_1_1" localSheetId="21" hidden="1">{"Riqfin97",#N/A,FALSE,"Tran";"Riqfinpro",#N/A,FALSE,"Tran"}</definedName>
    <definedName name="sad_1_1" localSheetId="22" hidden="1">{"Riqfin97",#N/A,FALSE,"Tran";"Riqfinpro",#N/A,FALSE,"Tran"}</definedName>
    <definedName name="sad_1_1" hidden="1">{"Riqfin97",#N/A,FALSE,"Tran";"Riqfinpro",#N/A,FALSE,"Tran"}</definedName>
    <definedName name="sad_1_2" localSheetId="21" hidden="1">{"Riqfin97",#N/A,FALSE,"Tran";"Riqfinpro",#N/A,FALSE,"Tran"}</definedName>
    <definedName name="sad_1_2" localSheetId="22" hidden="1">{"Riqfin97",#N/A,FALSE,"Tran";"Riqfinpro",#N/A,FALSE,"Tran"}</definedName>
    <definedName name="sad_1_2" hidden="1">{"Riqfin97",#N/A,FALSE,"Tran";"Riqfinpro",#N/A,FALSE,"Tran"}</definedName>
    <definedName name="sad_1_3" localSheetId="21" hidden="1">{"Riqfin97",#N/A,FALSE,"Tran";"Riqfinpro",#N/A,FALSE,"Tran"}</definedName>
    <definedName name="sad_1_3" localSheetId="22" hidden="1">{"Riqfin97",#N/A,FALSE,"Tran";"Riqfinpro",#N/A,FALSE,"Tran"}</definedName>
    <definedName name="sad_1_3" hidden="1">{"Riqfin97",#N/A,FALSE,"Tran";"Riqfinpro",#N/A,FALSE,"Tran"}</definedName>
    <definedName name="sad_1_4" localSheetId="21" hidden="1">{"Riqfin97",#N/A,FALSE,"Tran";"Riqfinpro",#N/A,FALSE,"Tran"}</definedName>
    <definedName name="sad_1_4" localSheetId="22" hidden="1">{"Riqfin97",#N/A,FALSE,"Tran";"Riqfinpro",#N/A,FALSE,"Tran"}</definedName>
    <definedName name="sad_1_4" hidden="1">{"Riqfin97",#N/A,FALSE,"Tran";"Riqfinpro",#N/A,FALSE,"Tran"}</definedName>
    <definedName name="sad_2" localSheetId="21" hidden="1">{"Riqfin97",#N/A,FALSE,"Tran";"Riqfinpro",#N/A,FALSE,"Tran"}</definedName>
    <definedName name="sad_2" localSheetId="22" hidden="1">{"Riqfin97",#N/A,FALSE,"Tran";"Riqfinpro",#N/A,FALSE,"Tran"}</definedName>
    <definedName name="sad_2" hidden="1">{"Riqfin97",#N/A,FALSE,"Tran";"Riqfinpro",#N/A,FALSE,"Tran"}</definedName>
    <definedName name="sad_3" localSheetId="21" hidden="1">{"Riqfin97",#N/A,FALSE,"Tran";"Riqfinpro",#N/A,FALSE,"Tran"}</definedName>
    <definedName name="sad_3" localSheetId="22" hidden="1">{"Riqfin97",#N/A,FALSE,"Tran";"Riqfinpro",#N/A,FALSE,"Tran"}</definedName>
    <definedName name="sad_3" hidden="1">{"Riqfin97",#N/A,FALSE,"Tran";"Riqfinpro",#N/A,FALSE,"Tran"}</definedName>
    <definedName name="sad_4" localSheetId="21" hidden="1">{"Riqfin97",#N/A,FALSE,"Tran";"Riqfinpro",#N/A,FALSE,"Tran"}</definedName>
    <definedName name="sad_4" localSheetId="22" hidden="1">{"Riqfin97",#N/A,FALSE,"Tran";"Riqfinpro",#N/A,FALSE,"Tran"}</definedName>
    <definedName name="sad_4" hidden="1">{"Riqfin97",#N/A,FALSE,"Tran";"Riqfinpro",#N/A,FALSE,"Tran"}</definedName>
    <definedName name="SAKDJF">#N/A</definedName>
    <definedName name="Saldo_Mensual" localSheetId="21">#REF!</definedName>
    <definedName name="Saldo_Mensual" localSheetId="22">#REF!</definedName>
    <definedName name="Saldo_Mensual">#REF!</definedName>
    <definedName name="Saldo_Semanal" localSheetId="21">#REF!</definedName>
    <definedName name="Saldo_Semanal" localSheetId="22">#REF!</definedName>
    <definedName name="Saldo_Semanal">#REF!</definedName>
    <definedName name="SALDOS" localSheetId="22">#REF!</definedName>
    <definedName name="SALDOS">[43]FMI!$A$5:$T$77</definedName>
    <definedName name="SALVAR" localSheetId="21">#REF!</definedName>
    <definedName name="SALVAR" localSheetId="22">#REF!</definedName>
    <definedName name="SALVAR">#REF!</definedName>
    <definedName name="SAR">#REF!</definedName>
    <definedName name="SB" localSheetId="22">#REF!</definedName>
    <definedName name="SB">[50]Base!$DF1</definedName>
    <definedName name="sb_1" localSheetId="21">[50]Base!#REF!</definedName>
    <definedName name="sb_1" localSheetId="22">#REF!</definedName>
    <definedName name="sb_1">[50]Base!$DF1048576</definedName>
    <definedName name="sbdfgbvsdg" localSheetId="21" hidden="1">{"Riqfin97",#N/A,FALSE,"Tran";"Riqfinpro",#N/A,FALSE,"Tran"}</definedName>
    <definedName name="sbdfgbvsdg" localSheetId="22" hidden="1">{"Riqfin97",#N/A,FALSE,"Tran";"Riqfinpro",#N/A,FALSE,"Tran"}</definedName>
    <definedName name="sbdfgbvsdg" hidden="1">{"Riqfin97",#N/A,FALSE,"Tran";"Riqfinpro",#N/A,FALSE,"Tran"}</definedName>
    <definedName name="sbdfgbvsdg_1" localSheetId="21" hidden="1">{"Riqfin97",#N/A,FALSE,"Tran";"Riqfinpro",#N/A,FALSE,"Tran"}</definedName>
    <definedName name="sbdfgbvsdg_1" localSheetId="22" hidden="1">{"Riqfin97",#N/A,FALSE,"Tran";"Riqfinpro",#N/A,FALSE,"Tran"}</definedName>
    <definedName name="sbdfgbvsdg_1" hidden="1">{"Riqfin97",#N/A,FALSE,"Tran";"Riqfinpro",#N/A,FALSE,"Tran"}</definedName>
    <definedName name="sbdfgbvsdg_1_1" localSheetId="21" hidden="1">{"Riqfin97",#N/A,FALSE,"Tran";"Riqfinpro",#N/A,FALSE,"Tran"}</definedName>
    <definedName name="sbdfgbvsdg_1_1" localSheetId="22" hidden="1">{"Riqfin97",#N/A,FALSE,"Tran";"Riqfinpro",#N/A,FALSE,"Tran"}</definedName>
    <definedName name="sbdfgbvsdg_1_1" hidden="1">{"Riqfin97",#N/A,FALSE,"Tran";"Riqfinpro",#N/A,FALSE,"Tran"}</definedName>
    <definedName name="sbdfgbvsdg_1_2" localSheetId="21" hidden="1">{"Riqfin97",#N/A,FALSE,"Tran";"Riqfinpro",#N/A,FALSE,"Tran"}</definedName>
    <definedName name="sbdfgbvsdg_1_2" localSheetId="22" hidden="1">{"Riqfin97",#N/A,FALSE,"Tran";"Riqfinpro",#N/A,FALSE,"Tran"}</definedName>
    <definedName name="sbdfgbvsdg_1_2" hidden="1">{"Riqfin97",#N/A,FALSE,"Tran";"Riqfinpro",#N/A,FALSE,"Tran"}</definedName>
    <definedName name="sbdfgbvsdg_1_3" localSheetId="21" hidden="1">{"Riqfin97",#N/A,FALSE,"Tran";"Riqfinpro",#N/A,FALSE,"Tran"}</definedName>
    <definedName name="sbdfgbvsdg_1_3" localSheetId="22" hidden="1">{"Riqfin97",#N/A,FALSE,"Tran";"Riqfinpro",#N/A,FALSE,"Tran"}</definedName>
    <definedName name="sbdfgbvsdg_1_3" hidden="1">{"Riqfin97",#N/A,FALSE,"Tran";"Riqfinpro",#N/A,FALSE,"Tran"}</definedName>
    <definedName name="sbdfgbvsdg_1_4" localSheetId="21" hidden="1">{"Riqfin97",#N/A,FALSE,"Tran";"Riqfinpro",#N/A,FALSE,"Tran"}</definedName>
    <definedName name="sbdfgbvsdg_1_4" localSheetId="22" hidden="1">{"Riqfin97",#N/A,FALSE,"Tran";"Riqfinpro",#N/A,FALSE,"Tran"}</definedName>
    <definedName name="sbdfgbvsdg_1_4" hidden="1">{"Riqfin97",#N/A,FALSE,"Tran";"Riqfinpro",#N/A,FALSE,"Tran"}</definedName>
    <definedName name="sbdfgbvsdg_2" localSheetId="21" hidden="1">{"Riqfin97",#N/A,FALSE,"Tran";"Riqfinpro",#N/A,FALSE,"Tran"}</definedName>
    <definedName name="sbdfgbvsdg_2" localSheetId="22" hidden="1">{"Riqfin97",#N/A,FALSE,"Tran";"Riqfinpro",#N/A,FALSE,"Tran"}</definedName>
    <definedName name="sbdfgbvsdg_2" hidden="1">{"Riqfin97",#N/A,FALSE,"Tran";"Riqfinpro",#N/A,FALSE,"Tran"}</definedName>
    <definedName name="sbdfgbvsdg_3" localSheetId="21" hidden="1">{"Riqfin97",#N/A,FALSE,"Tran";"Riqfinpro",#N/A,FALSE,"Tran"}</definedName>
    <definedName name="sbdfgbvsdg_3" localSheetId="22" hidden="1">{"Riqfin97",#N/A,FALSE,"Tran";"Riqfinpro",#N/A,FALSE,"Tran"}</definedName>
    <definedName name="sbdfgbvsdg_3" hidden="1">{"Riqfin97",#N/A,FALSE,"Tran";"Riqfinpro",#N/A,FALSE,"Tran"}</definedName>
    <definedName name="sbdfgbvsdg_4" localSheetId="21" hidden="1">{"Riqfin97",#N/A,FALSE,"Tran";"Riqfinpro",#N/A,FALSE,"Tran"}</definedName>
    <definedName name="sbdfgbvsdg_4" localSheetId="22" hidden="1">{"Riqfin97",#N/A,FALSE,"Tran";"Riqfinpro",#N/A,FALSE,"Tran"}</definedName>
    <definedName name="sbdfgbvsdg_4" hidden="1">{"Riqfin97",#N/A,FALSE,"Tran";"Riqfinpro",#N/A,FALSE,"Tran"}</definedName>
    <definedName name="sbop" localSheetId="22">#REF!</definedName>
    <definedName name="sbop">[50]Base!$DG1</definedName>
    <definedName name="Scale">'[144]DMX Metadata Values'!$C$2:$C$12</definedName>
    <definedName name="ScaleFactor" localSheetId="22">#REF!</definedName>
    <definedName name="ScaleFactor">[145]Summary!$G$250</definedName>
    <definedName name="SCEN2" localSheetId="22">#REF!</definedName>
    <definedName name="SCEN2">'[146]BOP Summary'!$AU$1</definedName>
    <definedName name="Sched_Pay" localSheetId="21">#REF!</definedName>
    <definedName name="Sched_Pay" localSheetId="22">#REF!</definedName>
    <definedName name="Sched_Pay">#REF!</definedName>
    <definedName name="Scheduled_Extra_Payments" localSheetId="21">#REF!</definedName>
    <definedName name="Scheduled_Extra_Payments" localSheetId="22">#REF!</definedName>
    <definedName name="Scheduled_Extra_Payments">#REF!</definedName>
    <definedName name="Scheduled_Interest_Rate" localSheetId="21">#REF!</definedName>
    <definedName name="Scheduled_Interest_Rate" localSheetId="22">#REF!</definedName>
    <definedName name="Scheduled_Interest_Rate">#REF!</definedName>
    <definedName name="Scheduled_Monthly_Payment" localSheetId="21">#REF!</definedName>
    <definedName name="Scheduled_Monthly_Payment" localSheetId="22">#REF!</definedName>
    <definedName name="Scheduled_Monthly_Payment">#REF!</definedName>
    <definedName name="sdf" hidden="1">{"Main Economic Indicators",#N/A,FALSE,"C"}</definedName>
    <definedName name="sdfadgfd" localSheetId="21" hidden="1">{"'RIN-INTRANET'!$A$1:$K$71"}</definedName>
    <definedName name="sdfadgfd" localSheetId="22" hidden="1">{"'RIN-INTRANET'!$A$1:$K$71"}</definedName>
    <definedName name="sdfadgfd" hidden="1">{"'RIN-INTRANET'!$A$1:$K$71"}</definedName>
    <definedName name="sdfadgfd_1" localSheetId="21" hidden="1">{"'RIN-INTRANET'!$A$1:$K$71"}</definedName>
    <definedName name="sdfadgfd_1" localSheetId="22" hidden="1">{"'RIN-INTRANET'!$A$1:$K$71"}</definedName>
    <definedName name="sdfadgfd_1" hidden="1">{"'RIN-INTRANET'!$A$1:$K$71"}</definedName>
    <definedName name="sdfadgfd_1_1" localSheetId="21" hidden="1">{"'RIN-INTRANET'!$A$1:$K$71"}</definedName>
    <definedName name="sdfadgfd_1_1" localSheetId="22" hidden="1">{"'RIN-INTRANET'!$A$1:$K$71"}</definedName>
    <definedName name="sdfadgfd_1_1" hidden="1">{"'RIN-INTRANET'!$A$1:$K$71"}</definedName>
    <definedName name="sdfadgfd_1_2" localSheetId="21" hidden="1">{"'RIN-INTRANET'!$A$1:$K$71"}</definedName>
    <definedName name="sdfadgfd_1_2" localSheetId="22" hidden="1">{"'RIN-INTRANET'!$A$1:$K$71"}</definedName>
    <definedName name="sdfadgfd_1_2" hidden="1">{"'RIN-INTRANET'!$A$1:$K$71"}</definedName>
    <definedName name="sdfadgfd_1_3" localSheetId="21" hidden="1">{"'RIN-INTRANET'!$A$1:$K$71"}</definedName>
    <definedName name="sdfadgfd_1_3" localSheetId="22" hidden="1">{"'RIN-INTRANET'!$A$1:$K$71"}</definedName>
    <definedName name="sdfadgfd_1_3" hidden="1">{"'RIN-INTRANET'!$A$1:$K$71"}</definedName>
    <definedName name="sdfadgfd_1_4" localSheetId="21" hidden="1">{"'RIN-INTRANET'!$A$1:$K$71"}</definedName>
    <definedName name="sdfadgfd_1_4" localSheetId="22" hidden="1">{"'RIN-INTRANET'!$A$1:$K$71"}</definedName>
    <definedName name="sdfadgfd_1_4" hidden="1">{"'RIN-INTRANET'!$A$1:$K$71"}</definedName>
    <definedName name="sdfadgfd_2" localSheetId="21" hidden="1">{"'RIN-INTRANET'!$A$1:$K$71"}</definedName>
    <definedName name="sdfadgfd_2" localSheetId="22" hidden="1">{"'RIN-INTRANET'!$A$1:$K$71"}</definedName>
    <definedName name="sdfadgfd_2" hidden="1">{"'RIN-INTRANET'!$A$1:$K$71"}</definedName>
    <definedName name="sdfadgfd_3" localSheetId="21" hidden="1">{"'RIN-INTRANET'!$A$1:$K$71"}</definedName>
    <definedName name="sdfadgfd_3" localSheetId="22" hidden="1">{"'RIN-INTRANET'!$A$1:$K$71"}</definedName>
    <definedName name="sdfadgfd_3" hidden="1">{"'RIN-INTRANET'!$A$1:$K$71"}</definedName>
    <definedName name="sdfadgfd_4" localSheetId="21" hidden="1">{"'RIN-INTRANET'!$A$1:$K$71"}</definedName>
    <definedName name="sdfadgfd_4" localSheetId="22" hidden="1">{"'RIN-INTRANET'!$A$1:$K$71"}</definedName>
    <definedName name="sdfadgfd_4" hidden="1">{"'RIN-INTRANET'!$A$1:$K$71"}</definedName>
    <definedName name="sdfasdf" localSheetId="21" hidden="1">{"Tab1",#N/A,FALSE,"P";"Tab2",#N/A,FALSE,"P"}</definedName>
    <definedName name="sdfasdf" localSheetId="22" hidden="1">{"Tab1",#N/A,FALSE,"P";"Tab2",#N/A,FALSE,"P"}</definedName>
    <definedName name="sdfasdf" hidden="1">{"Tab1",#N/A,FALSE,"P";"Tab2",#N/A,FALSE,"P"}</definedName>
    <definedName name="sdfasdf_1" localSheetId="21" hidden="1">{"Tab1",#N/A,FALSE,"P";"Tab2",#N/A,FALSE,"P"}</definedName>
    <definedName name="sdfasdf_1" localSheetId="22" hidden="1">{"Tab1",#N/A,FALSE,"P";"Tab2",#N/A,FALSE,"P"}</definedName>
    <definedName name="sdfasdf_1" hidden="1">{"Tab1",#N/A,FALSE,"P";"Tab2",#N/A,FALSE,"P"}</definedName>
    <definedName name="sdfasdf_1_1" localSheetId="21" hidden="1">{"Tab1",#N/A,FALSE,"P";"Tab2",#N/A,FALSE,"P"}</definedName>
    <definedName name="sdfasdf_1_1" localSheetId="22" hidden="1">{"Tab1",#N/A,FALSE,"P";"Tab2",#N/A,FALSE,"P"}</definedName>
    <definedName name="sdfasdf_1_1" hidden="1">{"Tab1",#N/A,FALSE,"P";"Tab2",#N/A,FALSE,"P"}</definedName>
    <definedName name="sdfasdf_1_2" localSheetId="21" hidden="1">{"Tab1",#N/A,FALSE,"P";"Tab2",#N/A,FALSE,"P"}</definedName>
    <definedName name="sdfasdf_1_2" localSheetId="22" hidden="1">{"Tab1",#N/A,FALSE,"P";"Tab2",#N/A,FALSE,"P"}</definedName>
    <definedName name="sdfasdf_1_2" hidden="1">{"Tab1",#N/A,FALSE,"P";"Tab2",#N/A,FALSE,"P"}</definedName>
    <definedName name="sdfasdf_1_3" localSheetId="21" hidden="1">{"Tab1",#N/A,FALSE,"P";"Tab2",#N/A,FALSE,"P"}</definedName>
    <definedName name="sdfasdf_1_3" localSheetId="22" hidden="1">{"Tab1",#N/A,FALSE,"P";"Tab2",#N/A,FALSE,"P"}</definedName>
    <definedName name="sdfasdf_1_3" hidden="1">{"Tab1",#N/A,FALSE,"P";"Tab2",#N/A,FALSE,"P"}</definedName>
    <definedName name="sdfasdf_1_4" localSheetId="21" hidden="1">{"Tab1",#N/A,FALSE,"P";"Tab2",#N/A,FALSE,"P"}</definedName>
    <definedName name="sdfasdf_1_4" localSheetId="22" hidden="1">{"Tab1",#N/A,FALSE,"P";"Tab2",#N/A,FALSE,"P"}</definedName>
    <definedName name="sdfasdf_1_4" hidden="1">{"Tab1",#N/A,FALSE,"P";"Tab2",#N/A,FALSE,"P"}</definedName>
    <definedName name="sdfasdf_2" localSheetId="21" hidden="1">{"Tab1",#N/A,FALSE,"P";"Tab2",#N/A,FALSE,"P"}</definedName>
    <definedName name="sdfasdf_2" localSheetId="22" hidden="1">{"Tab1",#N/A,FALSE,"P";"Tab2",#N/A,FALSE,"P"}</definedName>
    <definedName name="sdfasdf_2" hidden="1">{"Tab1",#N/A,FALSE,"P";"Tab2",#N/A,FALSE,"P"}</definedName>
    <definedName name="sdfasdf_3" localSheetId="21" hidden="1">{"Tab1",#N/A,FALSE,"P";"Tab2",#N/A,FALSE,"P"}</definedName>
    <definedName name="sdfasdf_3" localSheetId="22" hidden="1">{"Tab1",#N/A,FALSE,"P";"Tab2",#N/A,FALSE,"P"}</definedName>
    <definedName name="sdfasdf_3" hidden="1">{"Tab1",#N/A,FALSE,"P";"Tab2",#N/A,FALSE,"P"}</definedName>
    <definedName name="sdfasdf_4" localSheetId="21" hidden="1">{"Tab1",#N/A,FALSE,"P";"Tab2",#N/A,FALSE,"P"}</definedName>
    <definedName name="sdfasdf_4" localSheetId="22" hidden="1">{"Tab1",#N/A,FALSE,"P";"Tab2",#N/A,FALSE,"P"}</definedName>
    <definedName name="sdfasdf_4" hidden="1">{"Tab1",#N/A,FALSE,"P";"Tab2",#N/A,FALSE,"P"}</definedName>
    <definedName name="sdfdffg" localSheetId="21">#REF!</definedName>
    <definedName name="sdfdffg" localSheetId="22">#REF!</definedName>
    <definedName name="sdfdffg">#REF!</definedName>
    <definedName name="sdfgdsgsdf" localSheetId="21" hidden="1">{"Riqfin97",#N/A,FALSE,"Tran";"Riqfinpro",#N/A,FALSE,"Tran"}</definedName>
    <definedName name="sdfgdsgsdf" localSheetId="22" hidden="1">{"Riqfin97",#N/A,FALSE,"Tran";"Riqfinpro",#N/A,FALSE,"Tran"}</definedName>
    <definedName name="sdfgdsgsdf" hidden="1">{"Riqfin97",#N/A,FALSE,"Tran";"Riqfinpro",#N/A,FALSE,"Tran"}</definedName>
    <definedName name="sdfgdsgsdf_1" localSheetId="21" hidden="1">{"Riqfin97",#N/A,FALSE,"Tran";"Riqfinpro",#N/A,FALSE,"Tran"}</definedName>
    <definedName name="sdfgdsgsdf_1" localSheetId="22" hidden="1">{"Riqfin97",#N/A,FALSE,"Tran";"Riqfinpro",#N/A,FALSE,"Tran"}</definedName>
    <definedName name="sdfgdsgsdf_1" hidden="1">{"Riqfin97",#N/A,FALSE,"Tran";"Riqfinpro",#N/A,FALSE,"Tran"}</definedName>
    <definedName name="sdfgdsgsdf_1_1" localSheetId="21" hidden="1">{"Riqfin97",#N/A,FALSE,"Tran";"Riqfinpro",#N/A,FALSE,"Tran"}</definedName>
    <definedName name="sdfgdsgsdf_1_1" localSheetId="22" hidden="1">{"Riqfin97",#N/A,FALSE,"Tran";"Riqfinpro",#N/A,FALSE,"Tran"}</definedName>
    <definedName name="sdfgdsgsdf_1_1" hidden="1">{"Riqfin97",#N/A,FALSE,"Tran";"Riqfinpro",#N/A,FALSE,"Tran"}</definedName>
    <definedName name="sdfgdsgsdf_1_2" localSheetId="21" hidden="1">{"Riqfin97",#N/A,FALSE,"Tran";"Riqfinpro",#N/A,FALSE,"Tran"}</definedName>
    <definedName name="sdfgdsgsdf_1_2" localSheetId="22" hidden="1">{"Riqfin97",#N/A,FALSE,"Tran";"Riqfinpro",#N/A,FALSE,"Tran"}</definedName>
    <definedName name="sdfgdsgsdf_1_2" hidden="1">{"Riqfin97",#N/A,FALSE,"Tran";"Riqfinpro",#N/A,FALSE,"Tran"}</definedName>
    <definedName name="sdfgdsgsdf_1_3" localSheetId="21" hidden="1">{"Riqfin97",#N/A,FALSE,"Tran";"Riqfinpro",#N/A,FALSE,"Tran"}</definedName>
    <definedName name="sdfgdsgsdf_1_3" localSheetId="22" hidden="1">{"Riqfin97",#N/A,FALSE,"Tran";"Riqfinpro",#N/A,FALSE,"Tran"}</definedName>
    <definedName name="sdfgdsgsdf_1_3" hidden="1">{"Riqfin97",#N/A,FALSE,"Tran";"Riqfinpro",#N/A,FALSE,"Tran"}</definedName>
    <definedName name="sdfgdsgsdf_1_4" localSheetId="21" hidden="1">{"Riqfin97",#N/A,FALSE,"Tran";"Riqfinpro",#N/A,FALSE,"Tran"}</definedName>
    <definedName name="sdfgdsgsdf_1_4" localSheetId="22" hidden="1">{"Riqfin97",#N/A,FALSE,"Tran";"Riqfinpro",#N/A,FALSE,"Tran"}</definedName>
    <definedName name="sdfgdsgsdf_1_4" hidden="1">{"Riqfin97",#N/A,FALSE,"Tran";"Riqfinpro",#N/A,FALSE,"Tran"}</definedName>
    <definedName name="sdfgdsgsdf_2" localSheetId="21" hidden="1">{"Riqfin97",#N/A,FALSE,"Tran";"Riqfinpro",#N/A,FALSE,"Tran"}</definedName>
    <definedName name="sdfgdsgsdf_2" localSheetId="22" hidden="1">{"Riqfin97",#N/A,FALSE,"Tran";"Riqfinpro",#N/A,FALSE,"Tran"}</definedName>
    <definedName name="sdfgdsgsdf_2" hidden="1">{"Riqfin97",#N/A,FALSE,"Tran";"Riqfinpro",#N/A,FALSE,"Tran"}</definedName>
    <definedName name="sdfgdsgsdf_3" localSheetId="21" hidden="1">{"Riqfin97",#N/A,FALSE,"Tran";"Riqfinpro",#N/A,FALSE,"Tran"}</definedName>
    <definedName name="sdfgdsgsdf_3" localSheetId="22" hidden="1">{"Riqfin97",#N/A,FALSE,"Tran";"Riqfinpro",#N/A,FALSE,"Tran"}</definedName>
    <definedName name="sdfgdsgsdf_3" hidden="1">{"Riqfin97",#N/A,FALSE,"Tran";"Riqfinpro",#N/A,FALSE,"Tran"}</definedName>
    <definedName name="sdfgdsgsdf_4" localSheetId="21" hidden="1">{"Riqfin97",#N/A,FALSE,"Tran";"Riqfinpro",#N/A,FALSE,"Tran"}</definedName>
    <definedName name="sdfgdsgsdf_4" localSheetId="22" hidden="1">{"Riqfin97",#N/A,FALSE,"Tran";"Riqfinpro",#N/A,FALSE,"Tran"}</definedName>
    <definedName name="sdfgdsgsdf_4" hidden="1">{"Riqfin97",#N/A,FALSE,"Tran";"Riqfinpro",#N/A,FALSE,"Tran"}</definedName>
    <definedName name="sdfgsdfgsfg" localSheetId="21">#REF!</definedName>
    <definedName name="sdfgsdfgsfg" localSheetId="22">#REF!</definedName>
    <definedName name="sdfgsdfgsfg">#REF!</definedName>
    <definedName name="sdfgsdg" localSheetId="21" hidden="1">{"Riqfin97",#N/A,FALSE,"Tran";"Riqfinpro",#N/A,FALSE,"Tran"}</definedName>
    <definedName name="sdfgsdg" localSheetId="22" hidden="1">{"Riqfin97",#N/A,FALSE,"Tran";"Riqfinpro",#N/A,FALSE,"Tran"}</definedName>
    <definedName name="sdfgsdg" hidden="1">{"Riqfin97",#N/A,FALSE,"Tran";"Riqfinpro",#N/A,FALSE,"Tran"}</definedName>
    <definedName name="sdfgsdg_1" localSheetId="21" hidden="1">{"Riqfin97",#N/A,FALSE,"Tran";"Riqfinpro",#N/A,FALSE,"Tran"}</definedName>
    <definedName name="sdfgsdg_1" localSheetId="22" hidden="1">{"Riqfin97",#N/A,FALSE,"Tran";"Riqfinpro",#N/A,FALSE,"Tran"}</definedName>
    <definedName name="sdfgsdg_1" hidden="1">{"Riqfin97",#N/A,FALSE,"Tran";"Riqfinpro",#N/A,FALSE,"Tran"}</definedName>
    <definedName name="sdfgsdg_1_1" localSheetId="21" hidden="1">{"Riqfin97",#N/A,FALSE,"Tran";"Riqfinpro",#N/A,FALSE,"Tran"}</definedName>
    <definedName name="sdfgsdg_1_1" localSheetId="22" hidden="1">{"Riqfin97",#N/A,FALSE,"Tran";"Riqfinpro",#N/A,FALSE,"Tran"}</definedName>
    <definedName name="sdfgsdg_1_1" hidden="1">{"Riqfin97",#N/A,FALSE,"Tran";"Riqfinpro",#N/A,FALSE,"Tran"}</definedName>
    <definedName name="sdfgsdg_1_2" localSheetId="21" hidden="1">{"Riqfin97",#N/A,FALSE,"Tran";"Riqfinpro",#N/A,FALSE,"Tran"}</definedName>
    <definedName name="sdfgsdg_1_2" localSheetId="22" hidden="1">{"Riqfin97",#N/A,FALSE,"Tran";"Riqfinpro",#N/A,FALSE,"Tran"}</definedName>
    <definedName name="sdfgsdg_1_2" hidden="1">{"Riqfin97",#N/A,FALSE,"Tran";"Riqfinpro",#N/A,FALSE,"Tran"}</definedName>
    <definedName name="sdfgsdg_1_3" localSheetId="21" hidden="1">{"Riqfin97",#N/A,FALSE,"Tran";"Riqfinpro",#N/A,FALSE,"Tran"}</definedName>
    <definedName name="sdfgsdg_1_3" localSheetId="22" hidden="1">{"Riqfin97",#N/A,FALSE,"Tran";"Riqfinpro",#N/A,FALSE,"Tran"}</definedName>
    <definedName name="sdfgsdg_1_3" hidden="1">{"Riqfin97",#N/A,FALSE,"Tran";"Riqfinpro",#N/A,FALSE,"Tran"}</definedName>
    <definedName name="sdfgsdg_1_4" localSheetId="21" hidden="1">{"Riqfin97",#N/A,FALSE,"Tran";"Riqfinpro",#N/A,FALSE,"Tran"}</definedName>
    <definedName name="sdfgsdg_1_4" localSheetId="22" hidden="1">{"Riqfin97",#N/A,FALSE,"Tran";"Riqfinpro",#N/A,FALSE,"Tran"}</definedName>
    <definedName name="sdfgsdg_1_4" hidden="1">{"Riqfin97",#N/A,FALSE,"Tran";"Riqfinpro",#N/A,FALSE,"Tran"}</definedName>
    <definedName name="sdfgsdg_2" localSheetId="21" hidden="1">{"Riqfin97",#N/A,FALSE,"Tran";"Riqfinpro",#N/A,FALSE,"Tran"}</definedName>
    <definedName name="sdfgsdg_2" localSheetId="22" hidden="1">{"Riqfin97",#N/A,FALSE,"Tran";"Riqfinpro",#N/A,FALSE,"Tran"}</definedName>
    <definedName name="sdfgsdg_2" hidden="1">{"Riqfin97",#N/A,FALSE,"Tran";"Riqfinpro",#N/A,FALSE,"Tran"}</definedName>
    <definedName name="sdfgsdg_3" localSheetId="21" hidden="1">{"Riqfin97",#N/A,FALSE,"Tran";"Riqfinpro",#N/A,FALSE,"Tran"}</definedName>
    <definedName name="sdfgsdg_3" localSheetId="22" hidden="1">{"Riqfin97",#N/A,FALSE,"Tran";"Riqfinpro",#N/A,FALSE,"Tran"}</definedName>
    <definedName name="sdfgsdg_3" hidden="1">{"Riqfin97",#N/A,FALSE,"Tran";"Riqfinpro",#N/A,FALSE,"Tran"}</definedName>
    <definedName name="sdfgsdg_4" localSheetId="21" hidden="1">{"Riqfin97",#N/A,FALSE,"Tran";"Riqfinpro",#N/A,FALSE,"Tran"}</definedName>
    <definedName name="sdfgsdg_4" localSheetId="22" hidden="1">{"Riqfin97",#N/A,FALSE,"Tran";"Riqfinpro",#N/A,FALSE,"Tran"}</definedName>
    <definedName name="sdfgsdg_4" hidden="1">{"Riqfin97",#N/A,FALSE,"Tran";"Riqfinpro",#N/A,FALSE,"Tran"}</definedName>
    <definedName name="sdfgtwetw" localSheetId="21" hidden="1">{"Tab1",#N/A,FALSE,"P";"Tab2",#N/A,FALSE,"P"}</definedName>
    <definedName name="sdfgtwetw" localSheetId="22" hidden="1">{"Tab1",#N/A,FALSE,"P";"Tab2",#N/A,FALSE,"P"}</definedName>
    <definedName name="sdfgtwetw" hidden="1">{"Tab1",#N/A,FALSE,"P";"Tab2",#N/A,FALSE,"P"}</definedName>
    <definedName name="sdfgtwetw_1" localSheetId="21" hidden="1">{"Tab1",#N/A,FALSE,"P";"Tab2",#N/A,FALSE,"P"}</definedName>
    <definedName name="sdfgtwetw_1" localSheetId="22" hidden="1">{"Tab1",#N/A,FALSE,"P";"Tab2",#N/A,FALSE,"P"}</definedName>
    <definedName name="sdfgtwetw_1" hidden="1">{"Tab1",#N/A,FALSE,"P";"Tab2",#N/A,FALSE,"P"}</definedName>
    <definedName name="sdfgtwetw_1_1" localSheetId="21" hidden="1">{"Tab1",#N/A,FALSE,"P";"Tab2",#N/A,FALSE,"P"}</definedName>
    <definedName name="sdfgtwetw_1_1" localSheetId="22" hidden="1">{"Tab1",#N/A,FALSE,"P";"Tab2",#N/A,FALSE,"P"}</definedName>
    <definedName name="sdfgtwetw_1_1" hidden="1">{"Tab1",#N/A,FALSE,"P";"Tab2",#N/A,FALSE,"P"}</definedName>
    <definedName name="sdfgtwetw_1_2" localSheetId="21" hidden="1">{"Tab1",#N/A,FALSE,"P";"Tab2",#N/A,FALSE,"P"}</definedName>
    <definedName name="sdfgtwetw_1_2" localSheetId="22" hidden="1">{"Tab1",#N/A,FALSE,"P";"Tab2",#N/A,FALSE,"P"}</definedName>
    <definedName name="sdfgtwetw_1_2" hidden="1">{"Tab1",#N/A,FALSE,"P";"Tab2",#N/A,FALSE,"P"}</definedName>
    <definedName name="sdfgtwetw_1_3" localSheetId="21" hidden="1">{"Tab1",#N/A,FALSE,"P";"Tab2",#N/A,FALSE,"P"}</definedName>
    <definedName name="sdfgtwetw_1_3" localSheetId="22" hidden="1">{"Tab1",#N/A,FALSE,"P";"Tab2",#N/A,FALSE,"P"}</definedName>
    <definedName name="sdfgtwetw_1_3" hidden="1">{"Tab1",#N/A,FALSE,"P";"Tab2",#N/A,FALSE,"P"}</definedName>
    <definedName name="sdfgtwetw_1_4" localSheetId="21" hidden="1">{"Tab1",#N/A,FALSE,"P";"Tab2",#N/A,FALSE,"P"}</definedName>
    <definedName name="sdfgtwetw_1_4" localSheetId="22" hidden="1">{"Tab1",#N/A,FALSE,"P";"Tab2",#N/A,FALSE,"P"}</definedName>
    <definedName name="sdfgtwetw_1_4" hidden="1">{"Tab1",#N/A,FALSE,"P";"Tab2",#N/A,FALSE,"P"}</definedName>
    <definedName name="sdfgtwetw_2" localSheetId="21" hidden="1">{"Tab1",#N/A,FALSE,"P";"Tab2",#N/A,FALSE,"P"}</definedName>
    <definedName name="sdfgtwetw_2" localSheetId="22" hidden="1">{"Tab1",#N/A,FALSE,"P";"Tab2",#N/A,FALSE,"P"}</definedName>
    <definedName name="sdfgtwetw_2" hidden="1">{"Tab1",#N/A,FALSE,"P";"Tab2",#N/A,FALSE,"P"}</definedName>
    <definedName name="sdfgtwetw_3" localSheetId="21" hidden="1">{"Tab1",#N/A,FALSE,"P";"Tab2",#N/A,FALSE,"P"}</definedName>
    <definedName name="sdfgtwetw_3" localSheetId="22" hidden="1">{"Tab1",#N/A,FALSE,"P";"Tab2",#N/A,FALSE,"P"}</definedName>
    <definedName name="sdfgtwetw_3" hidden="1">{"Tab1",#N/A,FALSE,"P";"Tab2",#N/A,FALSE,"P"}</definedName>
    <definedName name="sdfgtwetw_4" localSheetId="21" hidden="1">{"Tab1",#N/A,FALSE,"P";"Tab2",#N/A,FALSE,"P"}</definedName>
    <definedName name="sdfgtwetw_4" localSheetId="22" hidden="1">{"Tab1",#N/A,FALSE,"P";"Tab2",#N/A,FALSE,"P"}</definedName>
    <definedName name="sdfgtwetw_4" hidden="1">{"Tab1",#N/A,FALSE,"P";"Tab2",#N/A,FALSE,"P"}</definedName>
    <definedName name="sdfgwegtrwert" localSheetId="21" hidden="1">{"Tab1",#N/A,FALSE,"P";"Tab2",#N/A,FALSE,"P"}</definedName>
    <definedName name="sdfgwegtrwert" localSheetId="22" hidden="1">{"Tab1",#N/A,FALSE,"P";"Tab2",#N/A,FALSE,"P"}</definedName>
    <definedName name="sdfgwegtrwert" hidden="1">{"Tab1",#N/A,FALSE,"P";"Tab2",#N/A,FALSE,"P"}</definedName>
    <definedName name="sdfgwegtrwert_1" localSheetId="21" hidden="1">{"Tab1",#N/A,FALSE,"P";"Tab2",#N/A,FALSE,"P"}</definedName>
    <definedName name="sdfgwegtrwert_1" localSheetId="22" hidden="1">{"Tab1",#N/A,FALSE,"P";"Tab2",#N/A,FALSE,"P"}</definedName>
    <definedName name="sdfgwegtrwert_1" hidden="1">{"Tab1",#N/A,FALSE,"P";"Tab2",#N/A,FALSE,"P"}</definedName>
    <definedName name="sdfgwegtrwert_1_1" localSheetId="21" hidden="1">{"Tab1",#N/A,FALSE,"P";"Tab2",#N/A,FALSE,"P"}</definedName>
    <definedName name="sdfgwegtrwert_1_1" localSheetId="22" hidden="1">{"Tab1",#N/A,FALSE,"P";"Tab2",#N/A,FALSE,"P"}</definedName>
    <definedName name="sdfgwegtrwert_1_1" hidden="1">{"Tab1",#N/A,FALSE,"P";"Tab2",#N/A,FALSE,"P"}</definedName>
    <definedName name="sdfgwegtrwert_1_2" localSheetId="21" hidden="1">{"Tab1",#N/A,FALSE,"P";"Tab2",#N/A,FALSE,"P"}</definedName>
    <definedName name="sdfgwegtrwert_1_2" localSheetId="22" hidden="1">{"Tab1",#N/A,FALSE,"P";"Tab2",#N/A,FALSE,"P"}</definedName>
    <definedName name="sdfgwegtrwert_1_2" hidden="1">{"Tab1",#N/A,FALSE,"P";"Tab2",#N/A,FALSE,"P"}</definedName>
    <definedName name="sdfgwegtrwert_1_3" localSheetId="21" hidden="1">{"Tab1",#N/A,FALSE,"P";"Tab2",#N/A,FALSE,"P"}</definedName>
    <definedName name="sdfgwegtrwert_1_3" localSheetId="22" hidden="1">{"Tab1",#N/A,FALSE,"P";"Tab2",#N/A,FALSE,"P"}</definedName>
    <definedName name="sdfgwegtrwert_1_3" hidden="1">{"Tab1",#N/A,FALSE,"P";"Tab2",#N/A,FALSE,"P"}</definedName>
    <definedName name="sdfgwegtrwert_1_4" localSheetId="21" hidden="1">{"Tab1",#N/A,FALSE,"P";"Tab2",#N/A,FALSE,"P"}</definedName>
    <definedName name="sdfgwegtrwert_1_4" localSheetId="22" hidden="1">{"Tab1",#N/A,FALSE,"P";"Tab2",#N/A,FALSE,"P"}</definedName>
    <definedName name="sdfgwegtrwert_1_4" hidden="1">{"Tab1",#N/A,FALSE,"P";"Tab2",#N/A,FALSE,"P"}</definedName>
    <definedName name="sdfgwegtrwert_2" localSheetId="21" hidden="1">{"Tab1",#N/A,FALSE,"P";"Tab2",#N/A,FALSE,"P"}</definedName>
    <definedName name="sdfgwegtrwert_2" localSheetId="22" hidden="1">{"Tab1",#N/A,FALSE,"P";"Tab2",#N/A,FALSE,"P"}</definedName>
    <definedName name="sdfgwegtrwert_2" hidden="1">{"Tab1",#N/A,FALSE,"P";"Tab2",#N/A,FALSE,"P"}</definedName>
    <definedName name="sdfgwegtrwert_3" localSheetId="21" hidden="1">{"Tab1",#N/A,FALSE,"P";"Tab2",#N/A,FALSE,"P"}</definedName>
    <definedName name="sdfgwegtrwert_3" localSheetId="22" hidden="1">{"Tab1",#N/A,FALSE,"P";"Tab2",#N/A,FALSE,"P"}</definedName>
    <definedName name="sdfgwegtrwert_3" hidden="1">{"Tab1",#N/A,FALSE,"P";"Tab2",#N/A,FALSE,"P"}</definedName>
    <definedName name="sdfgwegtrwert_4" localSheetId="21" hidden="1">{"Tab1",#N/A,FALSE,"P";"Tab2",#N/A,FALSE,"P"}</definedName>
    <definedName name="sdfgwegtrwert_4" localSheetId="22" hidden="1">{"Tab1",#N/A,FALSE,"P";"Tab2",#N/A,FALSE,"P"}</definedName>
    <definedName name="sdfgwegtrwert_4" hidden="1">{"Tab1",#N/A,FALSE,"P";"Tab2",#N/A,FALSE,"P"}</definedName>
    <definedName name="sdfgwergtswdgfsdr" localSheetId="21" hidden="1">{"Tab1",#N/A,FALSE,"P";"Tab2",#N/A,FALSE,"P"}</definedName>
    <definedName name="sdfgwergtswdgfsdr" localSheetId="22" hidden="1">{"Tab1",#N/A,FALSE,"P";"Tab2",#N/A,FALSE,"P"}</definedName>
    <definedName name="sdfgwergtswdgfsdr" hidden="1">{"Tab1",#N/A,FALSE,"P";"Tab2",#N/A,FALSE,"P"}</definedName>
    <definedName name="sdfgwergtswdgfsdr_1" localSheetId="21" hidden="1">{"Tab1",#N/A,FALSE,"P";"Tab2",#N/A,FALSE,"P"}</definedName>
    <definedName name="sdfgwergtswdgfsdr_1" localSheetId="22" hidden="1">{"Tab1",#N/A,FALSE,"P";"Tab2",#N/A,FALSE,"P"}</definedName>
    <definedName name="sdfgwergtswdgfsdr_1" hidden="1">{"Tab1",#N/A,FALSE,"P";"Tab2",#N/A,FALSE,"P"}</definedName>
    <definedName name="sdfgwergtswdgfsdr_1_1" localSheetId="21" hidden="1">{"Tab1",#N/A,FALSE,"P";"Tab2",#N/A,FALSE,"P"}</definedName>
    <definedName name="sdfgwergtswdgfsdr_1_1" localSheetId="22" hidden="1">{"Tab1",#N/A,FALSE,"P";"Tab2",#N/A,FALSE,"P"}</definedName>
    <definedName name="sdfgwergtswdgfsdr_1_1" hidden="1">{"Tab1",#N/A,FALSE,"P";"Tab2",#N/A,FALSE,"P"}</definedName>
    <definedName name="sdfgwergtswdgfsdr_1_2" localSheetId="21" hidden="1">{"Tab1",#N/A,FALSE,"P";"Tab2",#N/A,FALSE,"P"}</definedName>
    <definedName name="sdfgwergtswdgfsdr_1_2" localSheetId="22" hidden="1">{"Tab1",#N/A,FALSE,"P";"Tab2",#N/A,FALSE,"P"}</definedName>
    <definedName name="sdfgwergtswdgfsdr_1_2" hidden="1">{"Tab1",#N/A,FALSE,"P";"Tab2",#N/A,FALSE,"P"}</definedName>
    <definedName name="sdfgwergtswdgfsdr_1_3" localSheetId="21" hidden="1">{"Tab1",#N/A,FALSE,"P";"Tab2",#N/A,FALSE,"P"}</definedName>
    <definedName name="sdfgwergtswdgfsdr_1_3" localSheetId="22" hidden="1">{"Tab1",#N/A,FALSE,"P";"Tab2",#N/A,FALSE,"P"}</definedName>
    <definedName name="sdfgwergtswdgfsdr_1_3" hidden="1">{"Tab1",#N/A,FALSE,"P";"Tab2",#N/A,FALSE,"P"}</definedName>
    <definedName name="sdfgwergtswdgfsdr_1_4" localSheetId="21" hidden="1">{"Tab1",#N/A,FALSE,"P";"Tab2",#N/A,FALSE,"P"}</definedName>
    <definedName name="sdfgwergtswdgfsdr_1_4" localSheetId="22" hidden="1">{"Tab1",#N/A,FALSE,"P";"Tab2",#N/A,FALSE,"P"}</definedName>
    <definedName name="sdfgwergtswdgfsdr_1_4" hidden="1">{"Tab1",#N/A,FALSE,"P";"Tab2",#N/A,FALSE,"P"}</definedName>
    <definedName name="sdfgwergtswdgfsdr_2" localSheetId="21" hidden="1">{"Tab1",#N/A,FALSE,"P";"Tab2",#N/A,FALSE,"P"}</definedName>
    <definedName name="sdfgwergtswdgfsdr_2" localSheetId="22" hidden="1">{"Tab1",#N/A,FALSE,"P";"Tab2",#N/A,FALSE,"P"}</definedName>
    <definedName name="sdfgwergtswdgfsdr_2" hidden="1">{"Tab1",#N/A,FALSE,"P";"Tab2",#N/A,FALSE,"P"}</definedName>
    <definedName name="sdfgwergtswdgfsdr_3" localSheetId="21" hidden="1">{"Tab1",#N/A,FALSE,"P";"Tab2",#N/A,FALSE,"P"}</definedName>
    <definedName name="sdfgwergtswdgfsdr_3" localSheetId="22" hidden="1">{"Tab1",#N/A,FALSE,"P";"Tab2",#N/A,FALSE,"P"}</definedName>
    <definedName name="sdfgwergtswdgfsdr_3" hidden="1">{"Tab1",#N/A,FALSE,"P";"Tab2",#N/A,FALSE,"P"}</definedName>
    <definedName name="sdfgwergtswdgfsdr_4" localSheetId="21" hidden="1">{"Tab1",#N/A,FALSE,"P";"Tab2",#N/A,FALSE,"P"}</definedName>
    <definedName name="sdfgwergtswdgfsdr_4" localSheetId="22" hidden="1">{"Tab1",#N/A,FALSE,"P";"Tab2",#N/A,FALSE,"P"}</definedName>
    <definedName name="sdfgwergtswdgfsdr_4" hidden="1">{"Tab1",#N/A,FALSE,"P";"Tab2",#N/A,FALSE,"P"}</definedName>
    <definedName name="sdfgwtrwe" localSheetId="21" hidden="1">{"Minpmon",#N/A,FALSE,"Monthinput"}</definedName>
    <definedName name="sdfgwtrwe" localSheetId="22" hidden="1">{"Minpmon",#N/A,FALSE,"Monthinput"}</definedName>
    <definedName name="sdfgwtrwe" hidden="1">{"Minpmon",#N/A,FALSE,"Monthinput"}</definedName>
    <definedName name="sdfgwtrwe_1" localSheetId="21" hidden="1">{"Minpmon",#N/A,FALSE,"Monthinput"}</definedName>
    <definedName name="sdfgwtrwe_1" localSheetId="22" hidden="1">{"Minpmon",#N/A,FALSE,"Monthinput"}</definedName>
    <definedName name="sdfgwtrwe_1" hidden="1">{"Minpmon",#N/A,FALSE,"Monthinput"}</definedName>
    <definedName name="sdfgwtrwe_1_1" localSheetId="21" hidden="1">{"Minpmon",#N/A,FALSE,"Monthinput"}</definedName>
    <definedName name="sdfgwtrwe_1_1" localSheetId="22" hidden="1">{"Minpmon",#N/A,FALSE,"Monthinput"}</definedName>
    <definedName name="sdfgwtrwe_1_1" hidden="1">{"Minpmon",#N/A,FALSE,"Monthinput"}</definedName>
    <definedName name="sdfgwtrwe_1_2" localSheetId="21" hidden="1">{"Minpmon",#N/A,FALSE,"Monthinput"}</definedName>
    <definedName name="sdfgwtrwe_1_2" localSheetId="22" hidden="1">{"Minpmon",#N/A,FALSE,"Monthinput"}</definedName>
    <definedName name="sdfgwtrwe_1_2" hidden="1">{"Minpmon",#N/A,FALSE,"Monthinput"}</definedName>
    <definedName name="sdfgwtrwe_1_3" localSheetId="21" hidden="1">{"Minpmon",#N/A,FALSE,"Monthinput"}</definedName>
    <definedName name="sdfgwtrwe_1_3" localSheetId="22" hidden="1">{"Minpmon",#N/A,FALSE,"Monthinput"}</definedName>
    <definedName name="sdfgwtrwe_1_3" hidden="1">{"Minpmon",#N/A,FALSE,"Monthinput"}</definedName>
    <definedName name="sdfgwtrwe_1_4" localSheetId="21" hidden="1">{"Minpmon",#N/A,FALSE,"Monthinput"}</definedName>
    <definedName name="sdfgwtrwe_1_4" localSheetId="22" hidden="1">{"Minpmon",#N/A,FALSE,"Monthinput"}</definedName>
    <definedName name="sdfgwtrwe_1_4" hidden="1">{"Minpmon",#N/A,FALSE,"Monthinput"}</definedName>
    <definedName name="sdfgwtrwe_2" localSheetId="21" hidden="1">{"Minpmon",#N/A,FALSE,"Monthinput"}</definedName>
    <definedName name="sdfgwtrwe_2" localSheetId="22" hidden="1">{"Minpmon",#N/A,FALSE,"Monthinput"}</definedName>
    <definedName name="sdfgwtrwe_2" hidden="1">{"Minpmon",#N/A,FALSE,"Monthinput"}</definedName>
    <definedName name="sdfgwtrwe_3" localSheetId="21" hidden="1">{"Minpmon",#N/A,FALSE,"Monthinput"}</definedName>
    <definedName name="sdfgwtrwe_3" localSheetId="22" hidden="1">{"Minpmon",#N/A,FALSE,"Monthinput"}</definedName>
    <definedName name="sdfgwtrwe_3" hidden="1">{"Minpmon",#N/A,FALSE,"Monthinput"}</definedName>
    <definedName name="sdfgwtrwe_4" localSheetId="21" hidden="1">{"Minpmon",#N/A,FALSE,"Monthinput"}</definedName>
    <definedName name="sdfgwtrwe_4" localSheetId="22" hidden="1">{"Minpmon",#N/A,FALSE,"Monthinput"}</definedName>
    <definedName name="sdfgwtrwe_4" hidden="1">{"Minpmon",#N/A,FALSE,"Monthinput"}</definedName>
    <definedName name="sdfvadf" localSheetId="21" hidden="1">{"Riqfin97",#N/A,FALSE,"Tran";"Riqfinpro",#N/A,FALSE,"Tran"}</definedName>
    <definedName name="sdfvadf" localSheetId="22" hidden="1">{"Riqfin97",#N/A,FALSE,"Tran";"Riqfinpro",#N/A,FALSE,"Tran"}</definedName>
    <definedName name="sdfvadf" hidden="1">{"Riqfin97",#N/A,FALSE,"Tran";"Riqfinpro",#N/A,FALSE,"Tran"}</definedName>
    <definedName name="sdfvadf_1" localSheetId="21" hidden="1">{"Riqfin97",#N/A,FALSE,"Tran";"Riqfinpro",#N/A,FALSE,"Tran"}</definedName>
    <definedName name="sdfvadf_1" localSheetId="22" hidden="1">{"Riqfin97",#N/A,FALSE,"Tran";"Riqfinpro",#N/A,FALSE,"Tran"}</definedName>
    <definedName name="sdfvadf_1" hidden="1">{"Riqfin97",#N/A,FALSE,"Tran";"Riqfinpro",#N/A,FALSE,"Tran"}</definedName>
    <definedName name="sdfvadf_1_1" localSheetId="21" hidden="1">{"Riqfin97",#N/A,FALSE,"Tran";"Riqfinpro",#N/A,FALSE,"Tran"}</definedName>
    <definedName name="sdfvadf_1_1" localSheetId="22" hidden="1">{"Riqfin97",#N/A,FALSE,"Tran";"Riqfinpro",#N/A,FALSE,"Tran"}</definedName>
    <definedName name="sdfvadf_1_1" hidden="1">{"Riqfin97",#N/A,FALSE,"Tran";"Riqfinpro",#N/A,FALSE,"Tran"}</definedName>
    <definedName name="sdfvadf_1_2" localSheetId="21" hidden="1">{"Riqfin97",#N/A,FALSE,"Tran";"Riqfinpro",#N/A,FALSE,"Tran"}</definedName>
    <definedName name="sdfvadf_1_2" localSheetId="22" hidden="1">{"Riqfin97",#N/A,FALSE,"Tran";"Riqfinpro",#N/A,FALSE,"Tran"}</definedName>
    <definedName name="sdfvadf_1_2" hidden="1">{"Riqfin97",#N/A,FALSE,"Tran";"Riqfinpro",#N/A,FALSE,"Tran"}</definedName>
    <definedName name="sdfvadf_1_3" localSheetId="21" hidden="1">{"Riqfin97",#N/A,FALSE,"Tran";"Riqfinpro",#N/A,FALSE,"Tran"}</definedName>
    <definedName name="sdfvadf_1_3" localSheetId="22" hidden="1">{"Riqfin97",#N/A,FALSE,"Tran";"Riqfinpro",#N/A,FALSE,"Tran"}</definedName>
    <definedName name="sdfvadf_1_3" hidden="1">{"Riqfin97",#N/A,FALSE,"Tran";"Riqfinpro",#N/A,FALSE,"Tran"}</definedName>
    <definedName name="sdfvadf_1_4" localSheetId="21" hidden="1">{"Riqfin97",#N/A,FALSE,"Tran";"Riqfinpro",#N/A,FALSE,"Tran"}</definedName>
    <definedName name="sdfvadf_1_4" localSheetId="22" hidden="1">{"Riqfin97",#N/A,FALSE,"Tran";"Riqfinpro",#N/A,FALSE,"Tran"}</definedName>
    <definedName name="sdfvadf_1_4" hidden="1">{"Riqfin97",#N/A,FALSE,"Tran";"Riqfinpro",#N/A,FALSE,"Tran"}</definedName>
    <definedName name="sdfvadf_2" localSheetId="21" hidden="1">{"Riqfin97",#N/A,FALSE,"Tran";"Riqfinpro",#N/A,FALSE,"Tran"}</definedName>
    <definedName name="sdfvadf_2" localSheetId="22" hidden="1">{"Riqfin97",#N/A,FALSE,"Tran";"Riqfinpro",#N/A,FALSE,"Tran"}</definedName>
    <definedName name="sdfvadf_2" hidden="1">{"Riqfin97",#N/A,FALSE,"Tran";"Riqfinpro",#N/A,FALSE,"Tran"}</definedName>
    <definedName name="sdfvadf_3" localSheetId="21" hidden="1">{"Riqfin97",#N/A,FALSE,"Tran";"Riqfinpro",#N/A,FALSE,"Tran"}</definedName>
    <definedName name="sdfvadf_3" localSheetId="22" hidden="1">{"Riqfin97",#N/A,FALSE,"Tran";"Riqfinpro",#N/A,FALSE,"Tran"}</definedName>
    <definedName name="sdfvadf_3" hidden="1">{"Riqfin97",#N/A,FALSE,"Tran";"Riqfinpro",#N/A,FALSE,"Tran"}</definedName>
    <definedName name="sdfvadf_4" localSheetId="21" hidden="1">{"Riqfin97",#N/A,FALSE,"Tran";"Riqfinpro",#N/A,FALSE,"Tran"}</definedName>
    <definedName name="sdfvadf_4" localSheetId="22" hidden="1">{"Riqfin97",#N/A,FALSE,"Tran";"Riqfinpro",#N/A,FALSE,"Tran"}</definedName>
    <definedName name="sdfvadf_4" hidden="1">{"Riqfin97",#N/A,FALSE,"Tran";"Riqfinpro",#N/A,FALSE,"Tran"}</definedName>
    <definedName name="sdgsg" localSheetId="21" hidden="1">#REF!</definedName>
    <definedName name="sdgsg" localSheetId="22" hidden="1">#REF!</definedName>
    <definedName name="sdgsg" hidden="1">#REF!</definedName>
    <definedName name="sdhighaoidfj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FKLDSJF">#N/A</definedName>
    <definedName name="sdjkxdjh" localSheetId="21" hidden="1">{"'RIN-INTRANET'!$A$1:$K$71"}</definedName>
    <definedName name="sdjkxdjh" localSheetId="22" hidden="1">{"'RIN-INTRANET'!$A$1:$K$71"}</definedName>
    <definedName name="sdjkxdjh" hidden="1">{"'RIN-INTRANET'!$A$1:$K$71"}</definedName>
    <definedName name="sdjkxdjh_1" localSheetId="21" hidden="1">{"'RIN-INTRANET'!$A$1:$K$71"}</definedName>
    <definedName name="sdjkxdjh_1" localSheetId="22" hidden="1">{"'RIN-INTRANET'!$A$1:$K$71"}</definedName>
    <definedName name="sdjkxdjh_1" hidden="1">{"'RIN-INTRANET'!$A$1:$K$71"}</definedName>
    <definedName name="sdjkxdjh_1_1" localSheetId="21" hidden="1">{"'RIN-INTRANET'!$A$1:$K$71"}</definedName>
    <definedName name="sdjkxdjh_1_1" localSheetId="22" hidden="1">{"'RIN-INTRANET'!$A$1:$K$71"}</definedName>
    <definedName name="sdjkxdjh_1_1" hidden="1">{"'RIN-INTRANET'!$A$1:$K$71"}</definedName>
    <definedName name="sdjkxdjh_1_1_1" localSheetId="21" hidden="1">{"'RIN-INTRANET'!$A$1:$K$71"}</definedName>
    <definedName name="sdjkxdjh_1_1_1" localSheetId="22" hidden="1">{"'RIN-INTRANET'!$A$1:$K$71"}</definedName>
    <definedName name="sdjkxdjh_1_1_1" hidden="1">{"'RIN-INTRANET'!$A$1:$K$71"}</definedName>
    <definedName name="sdjkxdjh_1_1_2" localSheetId="21" hidden="1">{"'RIN-INTRANET'!$A$1:$K$71"}</definedName>
    <definedName name="sdjkxdjh_1_1_2" localSheetId="22" hidden="1">{"'RIN-INTRANET'!$A$1:$K$71"}</definedName>
    <definedName name="sdjkxdjh_1_1_2" hidden="1">{"'RIN-INTRANET'!$A$1:$K$71"}</definedName>
    <definedName name="sdjkxdjh_1_1_3" localSheetId="21" hidden="1">{"'RIN-INTRANET'!$A$1:$K$71"}</definedName>
    <definedName name="sdjkxdjh_1_1_3" localSheetId="22" hidden="1">{"'RIN-INTRANET'!$A$1:$K$71"}</definedName>
    <definedName name="sdjkxdjh_1_1_3" hidden="1">{"'RIN-INTRANET'!$A$1:$K$71"}</definedName>
    <definedName name="sdjkxdjh_1_1_4" localSheetId="21" hidden="1">{"'RIN-INTRANET'!$A$1:$K$71"}</definedName>
    <definedName name="sdjkxdjh_1_1_4" localSheetId="22" hidden="1">{"'RIN-INTRANET'!$A$1:$K$71"}</definedName>
    <definedName name="sdjkxdjh_1_1_4" hidden="1">{"'RIN-INTRANET'!$A$1:$K$71"}</definedName>
    <definedName name="sdjkxdjh_1_2" localSheetId="21" hidden="1">{"'RIN-INTRANET'!$A$1:$K$71"}</definedName>
    <definedName name="sdjkxdjh_1_2" localSheetId="22" hidden="1">{"'RIN-INTRANET'!$A$1:$K$71"}</definedName>
    <definedName name="sdjkxdjh_1_2" hidden="1">{"'RIN-INTRANET'!$A$1:$K$71"}</definedName>
    <definedName name="sdjkxdjh_1_2_1" localSheetId="21" hidden="1">{"'RIN-INTRANET'!$A$1:$K$71"}</definedName>
    <definedName name="sdjkxdjh_1_2_1" localSheetId="22" hidden="1">{"'RIN-INTRANET'!$A$1:$K$71"}</definedName>
    <definedName name="sdjkxdjh_1_2_1" hidden="1">{"'RIN-INTRANET'!$A$1:$K$71"}</definedName>
    <definedName name="sdjkxdjh_1_2_2" localSheetId="21" hidden="1">{"'RIN-INTRANET'!$A$1:$K$71"}</definedName>
    <definedName name="sdjkxdjh_1_2_2" localSheetId="22" hidden="1">{"'RIN-INTRANET'!$A$1:$K$71"}</definedName>
    <definedName name="sdjkxdjh_1_2_2" hidden="1">{"'RIN-INTRANET'!$A$1:$K$71"}</definedName>
    <definedName name="sdjkxdjh_1_2_3" localSheetId="21" hidden="1">{"'RIN-INTRANET'!$A$1:$K$71"}</definedName>
    <definedName name="sdjkxdjh_1_2_3" localSheetId="22" hidden="1">{"'RIN-INTRANET'!$A$1:$K$71"}</definedName>
    <definedName name="sdjkxdjh_1_2_3" hidden="1">{"'RIN-INTRANET'!$A$1:$K$71"}</definedName>
    <definedName name="sdjkxdjh_1_3" localSheetId="21" hidden="1">{"'RIN-INTRANET'!$A$1:$K$71"}</definedName>
    <definedName name="sdjkxdjh_1_3" localSheetId="22" hidden="1">{"'RIN-INTRANET'!$A$1:$K$71"}</definedName>
    <definedName name="sdjkxdjh_1_3" hidden="1">{"'RIN-INTRANET'!$A$1:$K$71"}</definedName>
    <definedName name="sdjkxdjh_1_4" localSheetId="21" hidden="1">{"'RIN-INTRANET'!$A$1:$K$71"}</definedName>
    <definedName name="sdjkxdjh_1_4" localSheetId="22" hidden="1">{"'RIN-INTRANET'!$A$1:$K$71"}</definedName>
    <definedName name="sdjkxdjh_1_4" hidden="1">{"'RIN-INTRANET'!$A$1:$K$71"}</definedName>
    <definedName name="sdjkxdjh_1_5" localSheetId="21" hidden="1">{"'RIN-INTRANET'!$A$1:$K$71"}</definedName>
    <definedName name="sdjkxdjh_1_5" localSheetId="22" hidden="1">{"'RIN-INTRANET'!$A$1:$K$71"}</definedName>
    <definedName name="sdjkxdjh_1_5" hidden="1">{"'RIN-INTRANET'!$A$1:$K$71"}</definedName>
    <definedName name="sdjkxdjh_2" localSheetId="21" hidden="1">{"'RIN-INTRANET'!$A$1:$K$71"}</definedName>
    <definedName name="sdjkxdjh_2" localSheetId="22" hidden="1">{"'RIN-INTRANET'!$A$1:$K$71"}</definedName>
    <definedName name="sdjkxdjh_2" hidden="1">{"'RIN-INTRANET'!$A$1:$K$71"}</definedName>
    <definedName name="sdjkxdjh_2_1" localSheetId="21" hidden="1">{"'RIN-INTRANET'!$A$1:$K$71"}</definedName>
    <definedName name="sdjkxdjh_2_1" localSheetId="22" hidden="1">{"'RIN-INTRANET'!$A$1:$K$71"}</definedName>
    <definedName name="sdjkxdjh_2_1" hidden="1">{"'RIN-INTRANET'!$A$1:$K$71"}</definedName>
    <definedName name="sdjkxdjh_2_2" localSheetId="21" hidden="1">{"'RIN-INTRANET'!$A$1:$K$71"}</definedName>
    <definedName name="sdjkxdjh_2_2" localSheetId="22" hidden="1">{"'RIN-INTRANET'!$A$1:$K$71"}</definedName>
    <definedName name="sdjkxdjh_2_2" hidden="1">{"'RIN-INTRANET'!$A$1:$K$71"}</definedName>
    <definedName name="sdjkxdjh_2_3" localSheetId="21" hidden="1">{"'RIN-INTRANET'!$A$1:$K$71"}</definedName>
    <definedName name="sdjkxdjh_2_3" localSheetId="22" hidden="1">{"'RIN-INTRANET'!$A$1:$K$71"}</definedName>
    <definedName name="sdjkxdjh_2_3" hidden="1">{"'RIN-INTRANET'!$A$1:$K$71"}</definedName>
    <definedName name="sdjkxdjh_2_4" localSheetId="21" hidden="1">{"'RIN-INTRANET'!$A$1:$K$71"}</definedName>
    <definedName name="sdjkxdjh_2_4" localSheetId="22" hidden="1">{"'RIN-INTRANET'!$A$1:$K$71"}</definedName>
    <definedName name="sdjkxdjh_2_4" hidden="1">{"'RIN-INTRANET'!$A$1:$K$71"}</definedName>
    <definedName name="sdjkxdjh_3" localSheetId="21" hidden="1">{"'RIN-INTRANET'!$A$1:$K$71"}</definedName>
    <definedName name="sdjkxdjh_3" localSheetId="22" hidden="1">{"'RIN-INTRANET'!$A$1:$K$71"}</definedName>
    <definedName name="sdjkxdjh_3" hidden="1">{"'RIN-INTRANET'!$A$1:$K$71"}</definedName>
    <definedName name="sdjkxdjh_4" localSheetId="21" hidden="1">{"'RIN-INTRANET'!$A$1:$K$71"}</definedName>
    <definedName name="sdjkxdjh_4" localSheetId="22" hidden="1">{"'RIN-INTRANET'!$A$1:$K$71"}</definedName>
    <definedName name="sdjkxdjh_4" hidden="1">{"'RIN-INTRANET'!$A$1:$K$71"}</definedName>
    <definedName name="sdjkxdjh_5" localSheetId="21" hidden="1">{"'RIN-INTRANET'!$A$1:$K$71"}</definedName>
    <definedName name="sdjkxdjh_5" localSheetId="22" hidden="1">{"'RIN-INTRANET'!$A$1:$K$71"}</definedName>
    <definedName name="sdjkxdjh_5" hidden="1">{"'RIN-INTRANET'!$A$1:$K$71"}</definedName>
    <definedName name="sdlifjwerf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oll" localSheetId="22">#REF!</definedName>
    <definedName name="sdoll">[50]Base!$DE1</definedName>
    <definedName name="sdr" localSheetId="21" hidden="1">{"Riqfin97",#N/A,FALSE,"Tran";"Riqfinpro",#N/A,FALSE,"Tran"}</definedName>
    <definedName name="sdr" localSheetId="22" hidden="1">{"Riqfin97",#N/A,FALSE,"Tran";"Riqfinpro",#N/A,FALSE,"Tran"}</definedName>
    <definedName name="sdr" hidden="1">{"Riqfin97",#N/A,FALSE,"Tran";"Riqfinpro",#N/A,FALSE,"Tran"}</definedName>
    <definedName name="sdr_1" localSheetId="21" hidden="1">{"Riqfin97",#N/A,FALSE,"Tran";"Riqfinpro",#N/A,FALSE,"Tran"}</definedName>
    <definedName name="sdr_1" localSheetId="22" hidden="1">{"Riqfin97",#N/A,FALSE,"Tran";"Riqfinpro",#N/A,FALSE,"Tran"}</definedName>
    <definedName name="sdr_1" hidden="1">{"Riqfin97",#N/A,FALSE,"Tran";"Riqfinpro",#N/A,FALSE,"Tran"}</definedName>
    <definedName name="sdr_1_1" localSheetId="21" hidden="1">{"Riqfin97",#N/A,FALSE,"Tran";"Riqfinpro",#N/A,FALSE,"Tran"}</definedName>
    <definedName name="sdr_1_1" localSheetId="22" hidden="1">{"Riqfin97",#N/A,FALSE,"Tran";"Riqfinpro",#N/A,FALSE,"Tran"}</definedName>
    <definedName name="sdr_1_1" hidden="1">{"Riqfin97",#N/A,FALSE,"Tran";"Riqfinpro",#N/A,FALSE,"Tran"}</definedName>
    <definedName name="sdr_1_2" localSheetId="21" hidden="1">{"Riqfin97",#N/A,FALSE,"Tran";"Riqfinpro",#N/A,FALSE,"Tran"}</definedName>
    <definedName name="sdr_1_2" localSheetId="22" hidden="1">{"Riqfin97",#N/A,FALSE,"Tran";"Riqfinpro",#N/A,FALSE,"Tran"}</definedName>
    <definedName name="sdr_1_2" hidden="1">{"Riqfin97",#N/A,FALSE,"Tran";"Riqfinpro",#N/A,FALSE,"Tran"}</definedName>
    <definedName name="sdr_1_3" localSheetId="21" hidden="1">{"Riqfin97",#N/A,FALSE,"Tran";"Riqfinpro",#N/A,FALSE,"Tran"}</definedName>
    <definedName name="sdr_1_3" localSheetId="22" hidden="1">{"Riqfin97",#N/A,FALSE,"Tran";"Riqfinpro",#N/A,FALSE,"Tran"}</definedName>
    <definedName name="sdr_1_3" hidden="1">{"Riqfin97",#N/A,FALSE,"Tran";"Riqfinpro",#N/A,FALSE,"Tran"}</definedName>
    <definedName name="sdr_1_4" localSheetId="21" hidden="1">{"Riqfin97",#N/A,FALSE,"Tran";"Riqfinpro",#N/A,FALSE,"Tran"}</definedName>
    <definedName name="sdr_1_4" localSheetId="22" hidden="1">{"Riqfin97",#N/A,FALSE,"Tran";"Riqfinpro",#N/A,FALSE,"Tran"}</definedName>
    <definedName name="sdr_1_4" hidden="1">{"Riqfin97",#N/A,FALSE,"Tran";"Riqfinpro",#N/A,FALSE,"Tran"}</definedName>
    <definedName name="sdr_2" localSheetId="21" hidden="1">{"Riqfin97",#N/A,FALSE,"Tran";"Riqfinpro",#N/A,FALSE,"Tran"}</definedName>
    <definedName name="sdr_2" localSheetId="22" hidden="1">{"Riqfin97",#N/A,FALSE,"Tran";"Riqfinpro",#N/A,FALSE,"Tran"}</definedName>
    <definedName name="sdr_2" hidden="1">{"Riqfin97",#N/A,FALSE,"Tran";"Riqfinpro",#N/A,FALSE,"Tran"}</definedName>
    <definedName name="sdr_3" localSheetId="21" hidden="1">{"Riqfin97",#N/A,FALSE,"Tran";"Riqfinpro",#N/A,FALSE,"Tran"}</definedName>
    <definedName name="sdr_3" localSheetId="22" hidden="1">{"Riqfin97",#N/A,FALSE,"Tran";"Riqfinpro",#N/A,FALSE,"Tran"}</definedName>
    <definedName name="sdr_3" hidden="1">{"Riqfin97",#N/A,FALSE,"Tran";"Riqfinpro",#N/A,FALSE,"Tran"}</definedName>
    <definedName name="sdr_4" localSheetId="21" hidden="1">{"Riqfin97",#N/A,FALSE,"Tran";"Riqfinpro",#N/A,FALSE,"Tran"}</definedName>
    <definedName name="sdr_4" localSheetId="22" hidden="1">{"Riqfin97",#N/A,FALSE,"Tran";"Riqfinpro",#N/A,FALSE,"Tran"}</definedName>
    <definedName name="sdr_4" hidden="1">{"Riqfin97",#N/A,FALSE,"Tran";"Riqfinpro",#N/A,FALSE,"Tran"}</definedName>
    <definedName name="SDR_Q198" localSheetId="22">#REF!</definedName>
    <definedName name="SDR_Q198">'[78]Fin Q'!#REF!</definedName>
    <definedName name="SDR_Q298" localSheetId="22">#REF!</definedName>
    <definedName name="SDR_Q298">'[78]Fin Q'!#REF!</definedName>
    <definedName name="sdrdgd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 localSheetId="21">#REF!</definedName>
    <definedName name="SDRSR" localSheetId="22">#REF!</definedName>
    <definedName name="SDRSR">#REF!</definedName>
    <definedName name="sdsd" localSheetId="21" hidden="1">{"Riqfin97",#N/A,FALSE,"Tran";"Riqfinpro",#N/A,FALSE,"Tran"}</definedName>
    <definedName name="sdsd" localSheetId="22" hidden="1">{"Riqfin97",#N/A,FALSE,"Tran";"Riqfinpro",#N/A,FALSE,"Tran"}</definedName>
    <definedName name="sdsd" hidden="1">{"Riqfin97",#N/A,FALSE,"Tran";"Riqfinpro",#N/A,FALSE,"Tran"}</definedName>
    <definedName name="sdsd_1" localSheetId="21" hidden="1">{"Riqfin97",#N/A,FALSE,"Tran";"Riqfinpro",#N/A,FALSE,"Tran"}</definedName>
    <definedName name="sdsd_1" localSheetId="22" hidden="1">{"Riqfin97",#N/A,FALSE,"Tran";"Riqfinpro",#N/A,FALSE,"Tran"}</definedName>
    <definedName name="sdsd_1" hidden="1">{"Riqfin97",#N/A,FALSE,"Tran";"Riqfinpro",#N/A,FALSE,"Tran"}</definedName>
    <definedName name="sdsd_1_1" localSheetId="21" hidden="1">{"Riqfin97",#N/A,FALSE,"Tran";"Riqfinpro",#N/A,FALSE,"Tran"}</definedName>
    <definedName name="sdsd_1_1" localSheetId="22" hidden="1">{"Riqfin97",#N/A,FALSE,"Tran";"Riqfinpro",#N/A,FALSE,"Tran"}</definedName>
    <definedName name="sdsd_1_1" hidden="1">{"Riqfin97",#N/A,FALSE,"Tran";"Riqfinpro",#N/A,FALSE,"Tran"}</definedName>
    <definedName name="sdsd_1_2" localSheetId="21" hidden="1">{"Riqfin97",#N/A,FALSE,"Tran";"Riqfinpro",#N/A,FALSE,"Tran"}</definedName>
    <definedName name="sdsd_1_2" localSheetId="22" hidden="1">{"Riqfin97",#N/A,FALSE,"Tran";"Riqfinpro",#N/A,FALSE,"Tran"}</definedName>
    <definedName name="sdsd_1_2" hidden="1">{"Riqfin97",#N/A,FALSE,"Tran";"Riqfinpro",#N/A,FALSE,"Tran"}</definedName>
    <definedName name="sdsd_1_3" localSheetId="21" hidden="1">{"Riqfin97",#N/A,FALSE,"Tran";"Riqfinpro",#N/A,FALSE,"Tran"}</definedName>
    <definedName name="sdsd_1_3" localSheetId="22" hidden="1">{"Riqfin97",#N/A,FALSE,"Tran";"Riqfinpro",#N/A,FALSE,"Tran"}</definedName>
    <definedName name="sdsd_1_3" hidden="1">{"Riqfin97",#N/A,FALSE,"Tran";"Riqfinpro",#N/A,FALSE,"Tran"}</definedName>
    <definedName name="sdsd_1_4" localSheetId="21" hidden="1">{"Riqfin97",#N/A,FALSE,"Tran";"Riqfinpro",#N/A,FALSE,"Tran"}</definedName>
    <definedName name="sdsd_1_4" localSheetId="22" hidden="1">{"Riqfin97",#N/A,FALSE,"Tran";"Riqfinpro",#N/A,FALSE,"Tran"}</definedName>
    <definedName name="sdsd_1_4" hidden="1">{"Riqfin97",#N/A,FALSE,"Tran";"Riqfinpro",#N/A,FALSE,"Tran"}</definedName>
    <definedName name="sdsd_2" localSheetId="21" hidden="1">{"Riqfin97",#N/A,FALSE,"Tran";"Riqfinpro",#N/A,FALSE,"Tran"}</definedName>
    <definedName name="sdsd_2" localSheetId="22" hidden="1">{"Riqfin97",#N/A,FALSE,"Tran";"Riqfinpro",#N/A,FALSE,"Tran"}</definedName>
    <definedName name="sdsd_2" hidden="1">{"Riqfin97",#N/A,FALSE,"Tran";"Riqfinpro",#N/A,FALSE,"Tran"}</definedName>
    <definedName name="sdsd_3" localSheetId="21" hidden="1">{"Riqfin97",#N/A,FALSE,"Tran";"Riqfinpro",#N/A,FALSE,"Tran"}</definedName>
    <definedName name="sdsd_3" localSheetId="22" hidden="1">{"Riqfin97",#N/A,FALSE,"Tran";"Riqfinpro",#N/A,FALSE,"Tran"}</definedName>
    <definedName name="sdsd_3" hidden="1">{"Riqfin97",#N/A,FALSE,"Tran";"Riqfinpro",#N/A,FALSE,"Tran"}</definedName>
    <definedName name="sdsd_4" localSheetId="21" hidden="1">{"Riqfin97",#N/A,FALSE,"Tran";"Riqfinpro",#N/A,FALSE,"Tran"}</definedName>
    <definedName name="sdsd_4" localSheetId="22" hidden="1">{"Riqfin97",#N/A,FALSE,"Tran";"Riqfinpro",#N/A,FALSE,"Tran"}</definedName>
    <definedName name="sdsd_4" hidden="1">{"Riqfin97",#N/A,FALSE,"Tran";"Riqfinpro",#N/A,FALSE,"Tran"}</definedName>
    <definedName name="sdsds" localSheetId="11">Scheduled_Payment+Extra_Payment</definedName>
    <definedName name="sdsds" localSheetId="13">Scheduled_Payment+Extra_Payment</definedName>
    <definedName name="sdsds" localSheetId="14">Scheduled_Payment+Extra_Payment</definedName>
    <definedName name="sdsds" localSheetId="16">Scheduled_Payment+Extra_Payment</definedName>
    <definedName name="sdsds" localSheetId="21">Scheduled_Payment+Extra_Payment</definedName>
    <definedName name="sdsds" localSheetId="22">Scheduled_Payment+Extra_Payment</definedName>
    <definedName name="sdsds" localSheetId="3">Scheduled_Payment+Extra_Payment</definedName>
    <definedName name="sdsds" localSheetId="4">Scheduled_Payment+Extra_Payment</definedName>
    <definedName name="sdsds" localSheetId="5">Scheduled_Payment+Extra_Payment</definedName>
    <definedName name="sdsds" localSheetId="6">Scheduled_Payment+Extra_Payment</definedName>
    <definedName name="sdsds" localSheetId="7">Scheduled_Payment+Extra_Payment</definedName>
    <definedName name="sdsds" localSheetId="9">Scheduled_Payment+Extra_Payment</definedName>
    <definedName name="sdsds">Scheduled_Payment+Extra_Payment</definedName>
    <definedName name="sdvaefgearg" localSheetId="21">#REF!</definedName>
    <definedName name="sdvaefgearg" localSheetId="22">#REF!</definedName>
    <definedName name="sdvaefgearg">#REF!</definedName>
    <definedName name="SECIND" localSheetId="1">#REF!</definedName>
    <definedName name="SECIND" localSheetId="21">#REF!</definedName>
    <definedName name="SECIND" localSheetId="22">#REF!</definedName>
    <definedName name="SECIND">#REF!</definedName>
    <definedName name="SECTEX" localSheetId="21">'[14]PIB corr'!#REF!</definedName>
    <definedName name="SECTEX" localSheetId="22">#REF!</definedName>
    <definedName name="SECTEX">'[14]PIB corr'!#REF!</definedName>
    <definedName name="SECTORES" localSheetId="21">[130]SPNF!#REF!</definedName>
    <definedName name="SECTORES" localSheetId="22">#REF!</definedName>
    <definedName name="SECTORES">[130]SPNF!#REF!</definedName>
    <definedName name="SECTORS" localSheetId="21">#REF!</definedName>
    <definedName name="SECTORS" localSheetId="22">#REF!</definedName>
    <definedName name="SECTORS">#REF!</definedName>
    <definedName name="sei" localSheetId="22">#REF!</definedName>
    <definedName name="sei">[67]sei!$A$61:$I$139</definedName>
    <definedName name="SEK">#REF!</definedName>
    <definedName name="Selected_Economic_and_Financial_Indicators" localSheetId="21">#REF!</definedName>
    <definedName name="Selected_Economic_and_Financial_Indicators" localSheetId="22">#REF!</definedName>
    <definedName name="Selected_Economic_and_Financial_Indicators">#REF!</definedName>
    <definedName name="semanales" localSheetId="21">#REF!</definedName>
    <definedName name="semanales" localSheetId="22">#REF!</definedName>
    <definedName name="semanales">#REF!</definedName>
    <definedName name="SEMESTRE" localSheetId="21">#REF!</definedName>
    <definedName name="SEMESTRE" localSheetId="22">#REF!</definedName>
    <definedName name="SEMESTRE">#REF!</definedName>
    <definedName name="sencount" hidden="1">2</definedName>
    <definedName name="SENSITIVITY">#REF!</definedName>
    <definedName name="SEPTIEMBRE" localSheetId="21" hidden="1">{"'boletin'!$A$1:$R$73"}</definedName>
    <definedName name="SEPTIEMBRE" localSheetId="22" hidden="1">{"'boletin'!$A$1:$R$73"}</definedName>
    <definedName name="SEPTIEMBRE" hidden="1">{"'boletin'!$A$1:$R$73"}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hidden="1">{"Riqfin97",#N/A,FALSE,"Tran";"Riqfinpro",#N/A,FALSE,"Tran"}</definedName>
    <definedName name="ser_1" localSheetId="21" hidden="1">{"Riqfin97",#N/A,FALSE,"Tran";"Riqfinpro",#N/A,FALSE,"Tran"}</definedName>
    <definedName name="ser_1" localSheetId="22" hidden="1">{"Riqfin97",#N/A,FALSE,"Tran";"Riqfinpro",#N/A,FALSE,"Tran"}</definedName>
    <definedName name="ser_1" hidden="1">{"Riqfin97",#N/A,FALSE,"Tran";"Riqfinpro",#N/A,FALSE,"Tran"}</definedName>
    <definedName name="ser_1_1" localSheetId="21" hidden="1">{"Riqfin97",#N/A,FALSE,"Tran";"Riqfinpro",#N/A,FALSE,"Tran"}</definedName>
    <definedName name="ser_1_1" localSheetId="22" hidden="1">{"Riqfin97",#N/A,FALSE,"Tran";"Riqfinpro",#N/A,FALSE,"Tran"}</definedName>
    <definedName name="ser_1_1" hidden="1">{"Riqfin97",#N/A,FALSE,"Tran";"Riqfinpro",#N/A,FALSE,"Tran"}</definedName>
    <definedName name="ser_1_2" localSheetId="21" hidden="1">{"Riqfin97",#N/A,FALSE,"Tran";"Riqfinpro",#N/A,FALSE,"Tran"}</definedName>
    <definedName name="ser_1_2" localSheetId="22" hidden="1">{"Riqfin97",#N/A,FALSE,"Tran";"Riqfinpro",#N/A,FALSE,"Tran"}</definedName>
    <definedName name="ser_1_2" hidden="1">{"Riqfin97",#N/A,FALSE,"Tran";"Riqfinpro",#N/A,FALSE,"Tran"}</definedName>
    <definedName name="ser_1_3" localSheetId="21" hidden="1">{"Riqfin97",#N/A,FALSE,"Tran";"Riqfinpro",#N/A,FALSE,"Tran"}</definedName>
    <definedName name="ser_1_3" localSheetId="22" hidden="1">{"Riqfin97",#N/A,FALSE,"Tran";"Riqfinpro",#N/A,FALSE,"Tran"}</definedName>
    <definedName name="ser_1_3" hidden="1">{"Riqfin97",#N/A,FALSE,"Tran";"Riqfinpro",#N/A,FALSE,"Tran"}</definedName>
    <definedName name="ser_1_4" localSheetId="21" hidden="1">{"Riqfin97",#N/A,FALSE,"Tran";"Riqfinpro",#N/A,FALSE,"Tran"}</definedName>
    <definedName name="ser_1_4" localSheetId="22" hidden="1">{"Riqfin97",#N/A,FALSE,"Tran";"Riqfinpro",#N/A,FALSE,"Tran"}</definedName>
    <definedName name="ser_1_4" hidden="1">{"Riqfin97",#N/A,FALSE,"Tran";"Riqfinpro",#N/A,FALSE,"Tran"}</definedName>
    <definedName name="ser_2" localSheetId="21" hidden="1">{"Riqfin97",#N/A,FALSE,"Tran";"Riqfinpro",#N/A,FALSE,"Tran"}</definedName>
    <definedName name="ser_2" localSheetId="22" hidden="1">{"Riqfin97",#N/A,FALSE,"Tran";"Riqfinpro",#N/A,FALSE,"Tran"}</definedName>
    <definedName name="ser_2" hidden="1">{"Riqfin97",#N/A,FALSE,"Tran";"Riqfinpro",#N/A,FALSE,"Tran"}</definedName>
    <definedName name="ser_3" localSheetId="21" hidden="1">{"Riqfin97",#N/A,FALSE,"Tran";"Riqfinpro",#N/A,FALSE,"Tran"}</definedName>
    <definedName name="ser_3" localSheetId="22" hidden="1">{"Riqfin97",#N/A,FALSE,"Tran";"Riqfinpro",#N/A,FALSE,"Tran"}</definedName>
    <definedName name="ser_3" hidden="1">{"Riqfin97",#N/A,FALSE,"Tran";"Riqfinpro",#N/A,FALSE,"Tran"}</definedName>
    <definedName name="ser_4" localSheetId="21" hidden="1">{"Riqfin97",#N/A,FALSE,"Tran";"Riqfinpro",#N/A,FALSE,"Tran"}</definedName>
    <definedName name="ser_4" localSheetId="22" hidden="1">{"Riqfin97",#N/A,FALSE,"Tran";"Riqfinpro",#N/A,FALSE,"Tran"}</definedName>
    <definedName name="ser_4" hidden="1">{"Riqfin97",#N/A,FALSE,"Tran";"Riqfinpro",#N/A,FALSE,"Tran"}</definedName>
    <definedName name="sergfer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21">#REF!</definedName>
    <definedName name="SERVI" localSheetId="22">#REF!</definedName>
    <definedName name="SERVI">#REF!</definedName>
    <definedName name="SERVIC" localSheetId="21">#REF!</definedName>
    <definedName name="SERVIC" localSheetId="22">#REF!</definedName>
    <definedName name="SERVIC">#REF!</definedName>
    <definedName name="SET" localSheetId="21">#REF!</definedName>
    <definedName name="SET" localSheetId="22">#REF!</definedName>
    <definedName name="SET">#REF!</definedName>
    <definedName name="sfgsf" localSheetId="21">#REF!</definedName>
    <definedName name="sfgsf" localSheetId="22">#REF!</definedName>
    <definedName name="sfgsf">#REF!</definedName>
    <definedName name="sfgwe" localSheetId="21" hidden="1">{"Riqfin97",#N/A,FALSE,"Tran";"Riqfinpro",#N/A,FALSE,"Tran"}</definedName>
    <definedName name="sfgwe" localSheetId="22" hidden="1">{"Riqfin97",#N/A,FALSE,"Tran";"Riqfinpro",#N/A,FALSE,"Tran"}</definedName>
    <definedName name="sfgwe" hidden="1">{"Riqfin97",#N/A,FALSE,"Tran";"Riqfinpro",#N/A,FALSE,"Tran"}</definedName>
    <definedName name="sfgwe_1" localSheetId="21" hidden="1">{"Riqfin97",#N/A,FALSE,"Tran";"Riqfinpro",#N/A,FALSE,"Tran"}</definedName>
    <definedName name="sfgwe_1" localSheetId="22" hidden="1">{"Riqfin97",#N/A,FALSE,"Tran";"Riqfinpro",#N/A,FALSE,"Tran"}</definedName>
    <definedName name="sfgwe_1" hidden="1">{"Riqfin97",#N/A,FALSE,"Tran";"Riqfinpro",#N/A,FALSE,"Tran"}</definedName>
    <definedName name="sfgwe_1_1" localSheetId="21" hidden="1">{"Riqfin97",#N/A,FALSE,"Tran";"Riqfinpro",#N/A,FALSE,"Tran"}</definedName>
    <definedName name="sfgwe_1_1" localSheetId="22" hidden="1">{"Riqfin97",#N/A,FALSE,"Tran";"Riqfinpro",#N/A,FALSE,"Tran"}</definedName>
    <definedName name="sfgwe_1_1" hidden="1">{"Riqfin97",#N/A,FALSE,"Tran";"Riqfinpro",#N/A,FALSE,"Tran"}</definedName>
    <definedName name="sfgwe_1_2" localSheetId="21" hidden="1">{"Riqfin97",#N/A,FALSE,"Tran";"Riqfinpro",#N/A,FALSE,"Tran"}</definedName>
    <definedName name="sfgwe_1_2" localSheetId="22" hidden="1">{"Riqfin97",#N/A,FALSE,"Tran";"Riqfinpro",#N/A,FALSE,"Tran"}</definedName>
    <definedName name="sfgwe_1_2" hidden="1">{"Riqfin97",#N/A,FALSE,"Tran";"Riqfinpro",#N/A,FALSE,"Tran"}</definedName>
    <definedName name="sfgwe_1_3" localSheetId="21" hidden="1">{"Riqfin97",#N/A,FALSE,"Tran";"Riqfinpro",#N/A,FALSE,"Tran"}</definedName>
    <definedName name="sfgwe_1_3" localSheetId="22" hidden="1">{"Riqfin97",#N/A,FALSE,"Tran";"Riqfinpro",#N/A,FALSE,"Tran"}</definedName>
    <definedName name="sfgwe_1_3" hidden="1">{"Riqfin97",#N/A,FALSE,"Tran";"Riqfinpro",#N/A,FALSE,"Tran"}</definedName>
    <definedName name="sfgwe_1_4" localSheetId="21" hidden="1">{"Riqfin97",#N/A,FALSE,"Tran";"Riqfinpro",#N/A,FALSE,"Tran"}</definedName>
    <definedName name="sfgwe_1_4" localSheetId="22" hidden="1">{"Riqfin97",#N/A,FALSE,"Tran";"Riqfinpro",#N/A,FALSE,"Tran"}</definedName>
    <definedName name="sfgwe_1_4" hidden="1">{"Riqfin97",#N/A,FALSE,"Tran";"Riqfinpro",#N/A,FALSE,"Tran"}</definedName>
    <definedName name="sfgwe_2" localSheetId="21" hidden="1">{"Riqfin97",#N/A,FALSE,"Tran";"Riqfinpro",#N/A,FALSE,"Tran"}</definedName>
    <definedName name="sfgwe_2" localSheetId="22" hidden="1">{"Riqfin97",#N/A,FALSE,"Tran";"Riqfinpro",#N/A,FALSE,"Tran"}</definedName>
    <definedName name="sfgwe_2" hidden="1">{"Riqfin97",#N/A,FALSE,"Tran";"Riqfinpro",#N/A,FALSE,"Tran"}</definedName>
    <definedName name="sfgwe_3" localSheetId="21" hidden="1">{"Riqfin97",#N/A,FALSE,"Tran";"Riqfinpro",#N/A,FALSE,"Tran"}</definedName>
    <definedName name="sfgwe_3" localSheetId="22" hidden="1">{"Riqfin97",#N/A,FALSE,"Tran";"Riqfinpro",#N/A,FALSE,"Tran"}</definedName>
    <definedName name="sfgwe_3" hidden="1">{"Riqfin97",#N/A,FALSE,"Tran";"Riqfinpro",#N/A,FALSE,"Tran"}</definedName>
    <definedName name="sfgwe_4" localSheetId="21" hidden="1">{"Riqfin97",#N/A,FALSE,"Tran";"Riqfinpro",#N/A,FALSE,"Tran"}</definedName>
    <definedName name="sfgwe_4" localSheetId="22" hidden="1">{"Riqfin97",#N/A,FALSE,"Tran";"Riqfinpro",#N/A,FALSE,"Tran"}</definedName>
    <definedName name="sfgwe_4" hidden="1">{"Riqfin97",#N/A,FALSE,"Tran";"Riqfinpro",#N/A,FALSE,"Tran"}</definedName>
    <definedName name="sfsf">#N/A</definedName>
    <definedName name="sg" localSheetId="22">#REF!</definedName>
    <definedName name="sg">[50]Base!$DH1</definedName>
    <definedName name="sges" localSheetId="21">[50]Base!#REF!</definedName>
    <definedName name="sges" localSheetId="22">#REF!</definedName>
    <definedName name="sges">[50]Base!#REF!</definedName>
    <definedName name="sgewrgwer" localSheetId="21" hidden="1">{"Minpmon",#N/A,FALSE,"Monthinput"}</definedName>
    <definedName name="sgewrgwer" localSheetId="22" hidden="1">{"Minpmon",#N/A,FALSE,"Monthinput"}</definedName>
    <definedName name="sgewrgwer" hidden="1">{"Minpmon",#N/A,FALSE,"Monthinput"}</definedName>
    <definedName name="sgewrgwer_1" localSheetId="21" hidden="1">{"Minpmon",#N/A,FALSE,"Monthinput"}</definedName>
    <definedName name="sgewrgwer_1" localSheetId="22" hidden="1">{"Minpmon",#N/A,FALSE,"Monthinput"}</definedName>
    <definedName name="sgewrgwer_1" hidden="1">{"Minpmon",#N/A,FALSE,"Monthinput"}</definedName>
    <definedName name="sgewrgwer_1_1" localSheetId="21" hidden="1">{"Minpmon",#N/A,FALSE,"Monthinput"}</definedName>
    <definedName name="sgewrgwer_1_1" localSheetId="22" hidden="1">{"Minpmon",#N/A,FALSE,"Monthinput"}</definedName>
    <definedName name="sgewrgwer_1_1" hidden="1">{"Minpmon",#N/A,FALSE,"Monthinput"}</definedName>
    <definedName name="sgewrgwer_1_2" localSheetId="21" hidden="1">{"Minpmon",#N/A,FALSE,"Monthinput"}</definedName>
    <definedName name="sgewrgwer_1_2" localSheetId="22" hidden="1">{"Minpmon",#N/A,FALSE,"Monthinput"}</definedName>
    <definedName name="sgewrgwer_1_2" hidden="1">{"Minpmon",#N/A,FALSE,"Monthinput"}</definedName>
    <definedName name="sgewrgwer_1_3" localSheetId="21" hidden="1">{"Minpmon",#N/A,FALSE,"Monthinput"}</definedName>
    <definedName name="sgewrgwer_1_3" localSheetId="22" hidden="1">{"Minpmon",#N/A,FALSE,"Monthinput"}</definedName>
    <definedName name="sgewrgwer_1_3" hidden="1">{"Minpmon",#N/A,FALSE,"Monthinput"}</definedName>
    <definedName name="sgewrgwer_1_4" localSheetId="21" hidden="1">{"Minpmon",#N/A,FALSE,"Monthinput"}</definedName>
    <definedName name="sgewrgwer_1_4" localSheetId="22" hidden="1">{"Minpmon",#N/A,FALSE,"Monthinput"}</definedName>
    <definedName name="sgewrgwer_1_4" hidden="1">{"Minpmon",#N/A,FALSE,"Monthinput"}</definedName>
    <definedName name="sgewrgwer_2" localSheetId="21" hidden="1">{"Minpmon",#N/A,FALSE,"Monthinput"}</definedName>
    <definedName name="sgewrgwer_2" localSheetId="22" hidden="1">{"Minpmon",#N/A,FALSE,"Monthinput"}</definedName>
    <definedName name="sgewrgwer_2" hidden="1">{"Minpmon",#N/A,FALSE,"Monthinput"}</definedName>
    <definedName name="sgewrgwer_3" localSheetId="21" hidden="1">{"Minpmon",#N/A,FALSE,"Monthinput"}</definedName>
    <definedName name="sgewrgwer_3" localSheetId="22" hidden="1">{"Minpmon",#N/A,FALSE,"Monthinput"}</definedName>
    <definedName name="sgewrgwer_3" hidden="1">{"Minpmon",#N/A,FALSE,"Monthinput"}</definedName>
    <definedName name="sgewrgwer_4" localSheetId="21" hidden="1">{"Minpmon",#N/A,FALSE,"Monthinput"}</definedName>
    <definedName name="sgewrgwer_4" localSheetId="22" hidden="1">{"Minpmon",#N/A,FALSE,"Monthinput"}</definedName>
    <definedName name="sgewrgwer_4" hidden="1">{"Minpmon",#N/A,FALSE,"Monthinput"}</definedName>
    <definedName name="sgFon" localSheetId="22">#REF!</definedName>
    <definedName name="sgFon">[50]Base!$DJ1</definedName>
    <definedName name="SGI" localSheetId="22">#REF!</definedName>
    <definedName name="SGI">[50]Base!$DL1</definedName>
    <definedName name="SGO" localSheetId="22">#REF!</definedName>
    <definedName name="SGO">[50]Base!$DM1</definedName>
    <definedName name="SHEET_A._Contents_and_file_description" localSheetId="21">#REF!</definedName>
    <definedName name="SHEET_A._Contents_and_file_description" localSheetId="22">#REF!</definedName>
    <definedName name="SHEET_A._Contents_and_file_description">#REF!</definedName>
    <definedName name="SHEET_B._DATA_FROM_TO_OTHER_FILES" localSheetId="21">#REF!</definedName>
    <definedName name="SHEET_B._DATA_FROM_TO_OTHER_FILES" localSheetId="22">#REF!</definedName>
    <definedName name="SHEET_B._DATA_FROM_TO_OTHER_FILES">#REF!</definedName>
    <definedName name="SHEET_C._RAW_DATA1" localSheetId="21">#REF!</definedName>
    <definedName name="SHEET_C._RAW_DATA1" localSheetId="22">#REF!</definedName>
    <definedName name="SHEET_C._RAW_DATA1">#REF!</definedName>
    <definedName name="SHEET_C._RAW_DATA2" localSheetId="21">#REF!</definedName>
    <definedName name="SHEET_C._RAW_DATA2" localSheetId="22">#REF!</definedName>
    <definedName name="SHEET_C._RAW_DATA2">#REF!</definedName>
    <definedName name="SHEET_D._DATA_TRANSFORMATIONS" localSheetId="21">#REF!</definedName>
    <definedName name="SHEET_D._DATA_TRANSFORMATIONS" localSheetId="22">#REF!</definedName>
    <definedName name="SHEET_D._DATA_TRANSFORMATIONS">#REF!</definedName>
    <definedName name="SHEET_E._FINAL_TABLES" localSheetId="21">#REF!</definedName>
    <definedName name="SHEET_E._FINAL_TABLES" localSheetId="22">#REF!</definedName>
    <definedName name="SHEET_E._FINAL_TABLES">#REF!</definedName>
    <definedName name="SIDXGOB" localSheetId="21">'[83]SFISCAL-MOD'!$A$146:$IV$146</definedName>
    <definedName name="SIDXGOB" localSheetId="22">#REF!</definedName>
    <definedName name="SIDXGOB">'[83]SFISCAL-MOD'!$146:$146</definedName>
    <definedName name="sisfin2" localSheetId="21">#REF!</definedName>
    <definedName name="sisfin2" localSheetId="22">#REF!</definedName>
    <definedName name="sisfin2">#REF!</definedName>
    <definedName name="SISTEMA_BANCARIO_NACIONAL" localSheetId="21">#REF!</definedName>
    <definedName name="SISTEMA_BANCARIO_NACIONAL" localSheetId="22">#REF!</definedName>
    <definedName name="SISTEMA_BANCARIO_NACIONAL">#REF!</definedName>
    <definedName name="SISTEMACONSOLID" localSheetId="21">#REF!</definedName>
    <definedName name="SISTEMACONSOLID" localSheetId="22">#REF!</definedName>
    <definedName name="SISTEMACONSOLI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 localSheetId="21">#REF!</definedName>
    <definedName name="SOURCES" localSheetId="22">#REF!</definedName>
    <definedName name="SOURCES">#REF!</definedName>
    <definedName name="SOYA1" localSheetId="21">#REF!</definedName>
    <definedName name="SOYA1" localSheetId="22">#REF!</definedName>
    <definedName name="SOYA1">#REF!</definedName>
    <definedName name="SPANUAL" localSheetId="1">'[6]prog-2003'!#REF!</definedName>
    <definedName name="SPANUAL" localSheetId="21">'[7]prog-2003'!#REF!</definedName>
    <definedName name="SPANUAL" localSheetId="22">#REF!</definedName>
    <definedName name="SPANUAL">'[7]prog-2003'!#REF!</definedName>
    <definedName name="SPANUALPIB" localSheetId="1">'[6]prog-2003'!#REF!</definedName>
    <definedName name="SPANUALPIB" localSheetId="22">#REF!</definedName>
    <definedName name="SPANUALPIB">'[7]prog-2003'!#REF!</definedName>
    <definedName name="SR_2" localSheetId="21">#REF!</definedName>
    <definedName name="SR_2" localSheetId="22">#REF!</definedName>
    <definedName name="SR_2">#REF!</definedName>
    <definedName name="SR_3" localSheetId="21">#REF!</definedName>
    <definedName name="SR_3" localSheetId="22">#REF!</definedName>
    <definedName name="SR_3">#REF!</definedName>
    <definedName name="sr_7" localSheetId="21">#REF!</definedName>
    <definedName name="sr_7" localSheetId="22">#REF!</definedName>
    <definedName name="sr_7">#REF!</definedName>
    <definedName name="SRT11_1" localSheetId="21" hidden="1">{"Minpmon",#N/A,FALSE,"Monthinput"}</definedName>
    <definedName name="SRT11_1" localSheetId="22" hidden="1">{"Minpmon",#N/A,FALSE,"Monthinput"}</definedName>
    <definedName name="SRT11_1" hidden="1">{"Minpmon",#N/A,FALSE,"Monthinput"}</definedName>
    <definedName name="SRT11_1_1" localSheetId="21" hidden="1">{"Minpmon",#N/A,FALSE,"Monthinput"}</definedName>
    <definedName name="SRT11_1_1" localSheetId="22" hidden="1">{"Minpmon",#N/A,FALSE,"Monthinput"}</definedName>
    <definedName name="SRT11_1_1" hidden="1">{"Minpmon",#N/A,FALSE,"Monthinput"}</definedName>
    <definedName name="SRT11_1_2" localSheetId="21" hidden="1">{"Minpmon",#N/A,FALSE,"Monthinput"}</definedName>
    <definedName name="SRT11_1_2" localSheetId="22" hidden="1">{"Minpmon",#N/A,FALSE,"Monthinput"}</definedName>
    <definedName name="SRT11_1_2" hidden="1">{"Minpmon",#N/A,FALSE,"Monthinput"}</definedName>
    <definedName name="SRT11_1_3" localSheetId="21" hidden="1">{"Minpmon",#N/A,FALSE,"Monthinput"}</definedName>
    <definedName name="SRT11_1_3" localSheetId="22" hidden="1">{"Minpmon",#N/A,FALSE,"Monthinput"}</definedName>
    <definedName name="SRT11_1_3" hidden="1">{"Minpmon",#N/A,FALSE,"Monthinput"}</definedName>
    <definedName name="SRT11_1_4" localSheetId="21" hidden="1">{"Minpmon",#N/A,FALSE,"Monthinput"}</definedName>
    <definedName name="SRT11_1_4" localSheetId="22" hidden="1">{"Minpmon",#N/A,FALSE,"Monthinput"}</definedName>
    <definedName name="SRT11_1_4" hidden="1">{"Minpmon",#N/A,FALSE,"Monthinput"}</definedName>
    <definedName name="SRT11_2" localSheetId="21" hidden="1">{"Minpmon",#N/A,FALSE,"Monthinput"}</definedName>
    <definedName name="SRT11_2" localSheetId="22" hidden="1">{"Minpmon",#N/A,FALSE,"Monthinput"}</definedName>
    <definedName name="SRT11_2" hidden="1">{"Minpmon",#N/A,FALSE,"Monthinput"}</definedName>
    <definedName name="SRT11_3" localSheetId="21" hidden="1">{"Minpmon",#N/A,FALSE,"Monthinput"}</definedName>
    <definedName name="SRT11_3" localSheetId="22" hidden="1">{"Minpmon",#N/A,FALSE,"Monthinput"}</definedName>
    <definedName name="SRT11_3" hidden="1">{"Minpmon",#N/A,FALSE,"Monthinput"}</definedName>
    <definedName name="SRT11_4" localSheetId="21" hidden="1">{"Minpmon",#N/A,FALSE,"Monthinput"}</definedName>
    <definedName name="SRT11_4" localSheetId="22" hidden="1">{"Minpmon",#N/A,FALSE,"Monthinput"}</definedName>
    <definedName name="SRT11_4" hidden="1">{"Minpmon",#N/A,FALSE,"Monthinput"}</definedName>
    <definedName name="srwertwerg" localSheetId="21" hidden="1">{"Riqfin97",#N/A,FALSE,"Tran";"Riqfinpro",#N/A,FALSE,"Tran"}</definedName>
    <definedName name="srwertwerg" localSheetId="22" hidden="1">{"Riqfin97",#N/A,FALSE,"Tran";"Riqfinpro",#N/A,FALSE,"Tran"}</definedName>
    <definedName name="srwertwerg" hidden="1">{"Riqfin97",#N/A,FALSE,"Tran";"Riqfinpro",#N/A,FALSE,"Tran"}</definedName>
    <definedName name="srwertwerg_1" localSheetId="21" hidden="1">{"Riqfin97",#N/A,FALSE,"Tran";"Riqfinpro",#N/A,FALSE,"Tran"}</definedName>
    <definedName name="srwertwerg_1" localSheetId="22" hidden="1">{"Riqfin97",#N/A,FALSE,"Tran";"Riqfinpro",#N/A,FALSE,"Tran"}</definedName>
    <definedName name="srwertwerg_1" hidden="1">{"Riqfin97",#N/A,FALSE,"Tran";"Riqfinpro",#N/A,FALSE,"Tran"}</definedName>
    <definedName name="srwertwerg_1_1" localSheetId="21" hidden="1">{"Riqfin97",#N/A,FALSE,"Tran";"Riqfinpro",#N/A,FALSE,"Tran"}</definedName>
    <definedName name="srwertwerg_1_1" localSheetId="22" hidden="1">{"Riqfin97",#N/A,FALSE,"Tran";"Riqfinpro",#N/A,FALSE,"Tran"}</definedName>
    <definedName name="srwertwerg_1_1" hidden="1">{"Riqfin97",#N/A,FALSE,"Tran";"Riqfinpro",#N/A,FALSE,"Tran"}</definedName>
    <definedName name="srwertwerg_1_2" localSheetId="21" hidden="1">{"Riqfin97",#N/A,FALSE,"Tran";"Riqfinpro",#N/A,FALSE,"Tran"}</definedName>
    <definedName name="srwertwerg_1_2" localSheetId="22" hidden="1">{"Riqfin97",#N/A,FALSE,"Tran";"Riqfinpro",#N/A,FALSE,"Tran"}</definedName>
    <definedName name="srwertwerg_1_2" hidden="1">{"Riqfin97",#N/A,FALSE,"Tran";"Riqfinpro",#N/A,FALSE,"Tran"}</definedName>
    <definedName name="srwertwerg_1_3" localSheetId="21" hidden="1">{"Riqfin97",#N/A,FALSE,"Tran";"Riqfinpro",#N/A,FALSE,"Tran"}</definedName>
    <definedName name="srwertwerg_1_3" localSheetId="22" hidden="1">{"Riqfin97",#N/A,FALSE,"Tran";"Riqfinpro",#N/A,FALSE,"Tran"}</definedName>
    <definedName name="srwertwerg_1_3" hidden="1">{"Riqfin97",#N/A,FALSE,"Tran";"Riqfinpro",#N/A,FALSE,"Tran"}</definedName>
    <definedName name="srwertwerg_1_4" localSheetId="21" hidden="1">{"Riqfin97",#N/A,FALSE,"Tran";"Riqfinpro",#N/A,FALSE,"Tran"}</definedName>
    <definedName name="srwertwerg_1_4" localSheetId="22" hidden="1">{"Riqfin97",#N/A,FALSE,"Tran";"Riqfinpro",#N/A,FALSE,"Tran"}</definedName>
    <definedName name="srwertwerg_1_4" hidden="1">{"Riqfin97",#N/A,FALSE,"Tran";"Riqfinpro",#N/A,FALSE,"Tran"}</definedName>
    <definedName name="srwertwerg_2" localSheetId="21" hidden="1">{"Riqfin97",#N/A,FALSE,"Tran";"Riqfinpro",#N/A,FALSE,"Tran"}</definedName>
    <definedName name="srwertwerg_2" localSheetId="22" hidden="1">{"Riqfin97",#N/A,FALSE,"Tran";"Riqfinpro",#N/A,FALSE,"Tran"}</definedName>
    <definedName name="srwertwerg_2" hidden="1">{"Riqfin97",#N/A,FALSE,"Tran";"Riqfinpro",#N/A,FALSE,"Tran"}</definedName>
    <definedName name="srwertwerg_3" localSheetId="21" hidden="1">{"Riqfin97",#N/A,FALSE,"Tran";"Riqfinpro",#N/A,FALSE,"Tran"}</definedName>
    <definedName name="srwertwerg_3" localSheetId="22" hidden="1">{"Riqfin97",#N/A,FALSE,"Tran";"Riqfinpro",#N/A,FALSE,"Tran"}</definedName>
    <definedName name="srwertwerg_3" hidden="1">{"Riqfin97",#N/A,FALSE,"Tran";"Riqfinpro",#N/A,FALSE,"Tran"}</definedName>
    <definedName name="srwertwerg_4" localSheetId="21" hidden="1">{"Riqfin97",#N/A,FALSE,"Tran";"Riqfinpro",#N/A,FALSE,"Tran"}</definedName>
    <definedName name="srwertwerg_4" localSheetId="22" hidden="1">{"Riqfin97",#N/A,FALSE,"Tran";"Riqfinpro",#N/A,FALSE,"Tran"}</definedName>
    <definedName name="srwertwerg_4" hidden="1">{"Riqfin97",#N/A,FALSE,"Tran";"Riqfinpro",#N/A,FALSE,"Tran"}</definedName>
    <definedName name="SS" localSheetId="22">#REF!</definedName>
    <definedName name="SS">[147]IMATA!$B$45:$B$108</definedName>
    <definedName name="ssbvb" localSheetId="21" hidden="1">{"Minpmon",#N/A,FALSE,"Monthinput"}</definedName>
    <definedName name="ssbvb" localSheetId="22" hidden="1">{"Minpmon",#N/A,FALSE,"Monthinput"}</definedName>
    <definedName name="ssbvb" hidden="1">{"Minpmon",#N/A,FALSE,"Monthinput"}</definedName>
    <definedName name="ssbvb_1" localSheetId="21" hidden="1">{"Minpmon",#N/A,FALSE,"Monthinput"}</definedName>
    <definedName name="ssbvb_1" localSheetId="22" hidden="1">{"Minpmon",#N/A,FALSE,"Monthinput"}</definedName>
    <definedName name="ssbvb_1" hidden="1">{"Minpmon",#N/A,FALSE,"Monthinput"}</definedName>
    <definedName name="ssbvb_1_1" localSheetId="21" hidden="1">{"Minpmon",#N/A,FALSE,"Monthinput"}</definedName>
    <definedName name="ssbvb_1_1" localSheetId="22" hidden="1">{"Minpmon",#N/A,FALSE,"Monthinput"}</definedName>
    <definedName name="ssbvb_1_1" hidden="1">{"Minpmon",#N/A,FALSE,"Monthinput"}</definedName>
    <definedName name="ssbvb_1_2" localSheetId="21" hidden="1">{"Minpmon",#N/A,FALSE,"Monthinput"}</definedName>
    <definedName name="ssbvb_1_2" localSheetId="22" hidden="1">{"Minpmon",#N/A,FALSE,"Monthinput"}</definedName>
    <definedName name="ssbvb_1_2" hidden="1">{"Minpmon",#N/A,FALSE,"Monthinput"}</definedName>
    <definedName name="ssbvb_1_3" localSheetId="21" hidden="1">{"Minpmon",#N/A,FALSE,"Monthinput"}</definedName>
    <definedName name="ssbvb_1_3" localSheetId="22" hidden="1">{"Minpmon",#N/A,FALSE,"Monthinput"}</definedName>
    <definedName name="ssbvb_1_3" hidden="1">{"Minpmon",#N/A,FALSE,"Monthinput"}</definedName>
    <definedName name="ssbvb_1_4" localSheetId="21" hidden="1">{"Minpmon",#N/A,FALSE,"Monthinput"}</definedName>
    <definedName name="ssbvb_1_4" localSheetId="22" hidden="1">{"Minpmon",#N/A,FALSE,"Monthinput"}</definedName>
    <definedName name="ssbvb_1_4" hidden="1">{"Minpmon",#N/A,FALSE,"Monthinput"}</definedName>
    <definedName name="ssbvb_2" localSheetId="21" hidden="1">{"Minpmon",#N/A,FALSE,"Monthinput"}</definedName>
    <definedName name="ssbvb_2" localSheetId="22" hidden="1">{"Minpmon",#N/A,FALSE,"Monthinput"}</definedName>
    <definedName name="ssbvb_2" hidden="1">{"Minpmon",#N/A,FALSE,"Monthinput"}</definedName>
    <definedName name="ssbvb_3" localSheetId="21" hidden="1">{"Minpmon",#N/A,FALSE,"Monthinput"}</definedName>
    <definedName name="ssbvb_3" localSheetId="22" hidden="1">{"Minpmon",#N/A,FALSE,"Monthinput"}</definedName>
    <definedName name="ssbvb_3" hidden="1">{"Minpmon",#N/A,FALSE,"Monthinput"}</definedName>
    <definedName name="ssbvb_4" localSheetId="21" hidden="1">{"Minpmon",#N/A,FALSE,"Monthinput"}</definedName>
    <definedName name="ssbvb_4" localSheetId="22" hidden="1">{"Minpmon",#N/A,FALSE,"Monthinput"}</definedName>
    <definedName name="ssbvb_4" hidden="1">{"Minpmon",#N/A,FALSE,"Monthinput"}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hidden="1">{"Riqfin97",#N/A,FALSE,"Tran";"Riqfinpro",#N/A,FALSE,"Tran"}</definedName>
    <definedName name="ssss_1" localSheetId="21" hidden="1">{"Riqfin97",#N/A,FALSE,"Tran";"Riqfinpro",#N/A,FALSE,"Tran"}</definedName>
    <definedName name="ssss_1" localSheetId="22" hidden="1">{"Riqfin97",#N/A,FALSE,"Tran";"Riqfinpro",#N/A,FALSE,"Tran"}</definedName>
    <definedName name="ssss_1" hidden="1">{"Riqfin97",#N/A,FALSE,"Tran";"Riqfinpro",#N/A,FALSE,"Tran"}</definedName>
    <definedName name="ssss_1_1" localSheetId="21" hidden="1">{"Riqfin97",#N/A,FALSE,"Tran";"Riqfinpro",#N/A,FALSE,"Tran"}</definedName>
    <definedName name="ssss_1_1" localSheetId="22" hidden="1">{"Riqfin97",#N/A,FALSE,"Tran";"Riqfinpro",#N/A,FALSE,"Tran"}</definedName>
    <definedName name="ssss_1_1" hidden="1">{"Riqfin97",#N/A,FALSE,"Tran";"Riqfinpro",#N/A,FALSE,"Tran"}</definedName>
    <definedName name="ssss_1_2" localSheetId="21" hidden="1">{"Riqfin97",#N/A,FALSE,"Tran";"Riqfinpro",#N/A,FALSE,"Tran"}</definedName>
    <definedName name="ssss_1_2" localSheetId="22" hidden="1">{"Riqfin97",#N/A,FALSE,"Tran";"Riqfinpro",#N/A,FALSE,"Tran"}</definedName>
    <definedName name="ssss_1_2" hidden="1">{"Riqfin97",#N/A,FALSE,"Tran";"Riqfinpro",#N/A,FALSE,"Tran"}</definedName>
    <definedName name="ssss_1_3" localSheetId="21" hidden="1">{"Riqfin97",#N/A,FALSE,"Tran";"Riqfinpro",#N/A,FALSE,"Tran"}</definedName>
    <definedName name="ssss_1_3" localSheetId="22" hidden="1">{"Riqfin97",#N/A,FALSE,"Tran";"Riqfinpro",#N/A,FALSE,"Tran"}</definedName>
    <definedName name="ssss_1_3" hidden="1">{"Riqfin97",#N/A,FALSE,"Tran";"Riqfinpro",#N/A,FALSE,"Tran"}</definedName>
    <definedName name="ssss_1_4" localSheetId="21" hidden="1">{"Riqfin97",#N/A,FALSE,"Tran";"Riqfinpro",#N/A,FALSE,"Tran"}</definedName>
    <definedName name="ssss_1_4" localSheetId="22" hidden="1">{"Riqfin97",#N/A,FALSE,"Tran";"Riqfinpro",#N/A,FALSE,"Tran"}</definedName>
    <definedName name="ssss_1_4" hidden="1">{"Riqfin97",#N/A,FALSE,"Tran";"Riqfinpro",#N/A,FALSE,"Tran"}</definedName>
    <definedName name="ssss_2" localSheetId="21" hidden="1">{"Riqfin97",#N/A,FALSE,"Tran";"Riqfinpro",#N/A,FALSE,"Tran"}</definedName>
    <definedName name="ssss_2" localSheetId="22" hidden="1">{"Riqfin97",#N/A,FALSE,"Tran";"Riqfinpro",#N/A,FALSE,"Tran"}</definedName>
    <definedName name="ssss_2" hidden="1">{"Riqfin97",#N/A,FALSE,"Tran";"Riqfinpro",#N/A,FALSE,"Tran"}</definedName>
    <definedName name="ssss_3" localSheetId="21" hidden="1">{"Riqfin97",#N/A,FALSE,"Tran";"Riqfinpro",#N/A,FALSE,"Tran"}</definedName>
    <definedName name="ssss_3" localSheetId="22" hidden="1">{"Riqfin97",#N/A,FALSE,"Tran";"Riqfinpro",#N/A,FALSE,"Tran"}</definedName>
    <definedName name="ssss_3" hidden="1">{"Riqfin97",#N/A,FALSE,"Tran";"Riqfinpro",#N/A,FALSE,"Tran"}</definedName>
    <definedName name="ssss_4" localSheetId="21" hidden="1">{"Riqfin97",#N/A,FALSE,"Tran";"Riqfinpro",#N/A,FALSE,"Tran"}</definedName>
    <definedName name="ssss_4" localSheetId="22" hidden="1">{"Riqfin97",#N/A,FALSE,"Tran";"Riqfinpro",#N/A,FALSE,"Tran"}</definedName>
    <definedName name="ssss_4" hidden="1">{"Riqfin97",#N/A,FALSE,"Tran";"Riqfinpro",#N/A,FALSE,"Tran"}</definedName>
    <definedName name="ssssss">#N/A</definedName>
    <definedName name="Staff">#REF!</definedName>
    <definedName name="Staff_Report_table" localSheetId="21">#REF!</definedName>
    <definedName name="Staff_Report_table" localSheetId="22">#REF!</definedName>
    <definedName name="Staff_Report_table">#REF!</definedName>
    <definedName name="START" localSheetId="21">#REF!</definedName>
    <definedName name="START" localSheetId="22">#REF!</definedName>
    <definedName name="START">#REF!</definedName>
    <definedName name="stock" localSheetId="1">#REF!</definedName>
    <definedName name="stock" localSheetId="21">#REF!</definedName>
    <definedName name="stock" localSheetId="22">#REF!</definedName>
    <definedName name="stock">#REF!</definedName>
    <definedName name="Stocks" localSheetId="1">#REF!</definedName>
    <definedName name="Stocks" localSheetId="21">#REF!</definedName>
    <definedName name="Stocks" localSheetId="22">#REF!</definedName>
    <definedName name="Stocks">#REF!</definedName>
    <definedName name="STOP" localSheetId="1">#REF!</definedName>
    <definedName name="STOP" localSheetId="21">#REF!</definedName>
    <definedName name="STOP" localSheetId="22">#REF!</definedName>
    <definedName name="STOP">#REF!</definedName>
    <definedName name="STTAB4">#REF!</definedName>
    <definedName name="SUITE">#N/A</definedName>
    <definedName name="SUMGDP" localSheetId="21">[109]NA!#REF!</definedName>
    <definedName name="SUMGDP" localSheetId="22">#REF!</definedName>
    <definedName name="SUMGDP">[110]NA!#REF!</definedName>
    <definedName name="Summary_Accounts_SR_table" localSheetId="21">#REF!</definedName>
    <definedName name="Summary_Accounts_SR_table" localSheetId="22">#REF!</definedName>
    <definedName name="Summary_Accounts_SR_table">#REF!</definedName>
    <definedName name="SUMTAB" localSheetId="21">[148]CPI:NA!$A$272:$R$990</definedName>
    <definedName name="SUMTAB" localSheetId="22">#REF!</definedName>
    <definedName name="SUMTAB">[149]CPI:NA!$A$272:$R$990</definedName>
    <definedName name="SUPUESTO" localSheetId="21">#REF!</definedName>
    <definedName name="SUPUESTO" localSheetId="22">#REF!</definedName>
    <definedName name="SUPUESTO">#REF!</definedName>
    <definedName name="supuestos" localSheetId="21">#REF!</definedName>
    <definedName name="supuestos" localSheetId="22">#REF!</definedName>
    <definedName name="supuestos">#REF!</definedName>
    <definedName name="SW" localSheetId="1">'[6]prog-2003'!#REF!</definedName>
    <definedName name="SW" localSheetId="21">'[7]prog-2003'!#REF!</definedName>
    <definedName name="SW" localSheetId="22">#REF!</definedName>
    <definedName name="SW">'[7]prog-2003'!#REF!</definedName>
    <definedName name="swe" localSheetId="21" hidden="1">{"Tab1",#N/A,FALSE,"P";"Tab2",#N/A,FALSE,"P"}</definedName>
    <definedName name="swe" localSheetId="22" hidden="1">{"Tab1",#N/A,FALSE,"P";"Tab2",#N/A,FALSE,"P"}</definedName>
    <definedName name="swe" hidden="1">{"Tab1",#N/A,FALSE,"P";"Tab2",#N/A,FALSE,"P"}</definedName>
    <definedName name="swe_1" localSheetId="21" hidden="1">{"Tab1",#N/A,FALSE,"P";"Tab2",#N/A,FALSE,"P"}</definedName>
    <definedName name="swe_1" localSheetId="22" hidden="1">{"Tab1",#N/A,FALSE,"P";"Tab2",#N/A,FALSE,"P"}</definedName>
    <definedName name="swe_1" hidden="1">{"Tab1",#N/A,FALSE,"P";"Tab2",#N/A,FALSE,"P"}</definedName>
    <definedName name="swe_1_1" localSheetId="21" hidden="1">{"Tab1",#N/A,FALSE,"P";"Tab2",#N/A,FALSE,"P"}</definedName>
    <definedName name="swe_1_1" localSheetId="22" hidden="1">{"Tab1",#N/A,FALSE,"P";"Tab2",#N/A,FALSE,"P"}</definedName>
    <definedName name="swe_1_1" hidden="1">{"Tab1",#N/A,FALSE,"P";"Tab2",#N/A,FALSE,"P"}</definedName>
    <definedName name="swe_1_2" localSheetId="21" hidden="1">{"Tab1",#N/A,FALSE,"P";"Tab2",#N/A,FALSE,"P"}</definedName>
    <definedName name="swe_1_2" localSheetId="22" hidden="1">{"Tab1",#N/A,FALSE,"P";"Tab2",#N/A,FALSE,"P"}</definedName>
    <definedName name="swe_1_2" hidden="1">{"Tab1",#N/A,FALSE,"P";"Tab2",#N/A,FALSE,"P"}</definedName>
    <definedName name="swe_1_3" localSheetId="21" hidden="1">{"Tab1",#N/A,FALSE,"P";"Tab2",#N/A,FALSE,"P"}</definedName>
    <definedName name="swe_1_3" localSheetId="22" hidden="1">{"Tab1",#N/A,FALSE,"P";"Tab2",#N/A,FALSE,"P"}</definedName>
    <definedName name="swe_1_3" hidden="1">{"Tab1",#N/A,FALSE,"P";"Tab2",#N/A,FALSE,"P"}</definedName>
    <definedName name="swe_1_4" localSheetId="21" hidden="1">{"Tab1",#N/A,FALSE,"P";"Tab2",#N/A,FALSE,"P"}</definedName>
    <definedName name="swe_1_4" localSheetId="22" hidden="1">{"Tab1",#N/A,FALSE,"P";"Tab2",#N/A,FALSE,"P"}</definedName>
    <definedName name="swe_1_4" hidden="1">{"Tab1",#N/A,FALSE,"P";"Tab2",#N/A,FALSE,"P"}</definedName>
    <definedName name="swe_2" localSheetId="21" hidden="1">{"Tab1",#N/A,FALSE,"P";"Tab2",#N/A,FALSE,"P"}</definedName>
    <definedName name="swe_2" localSheetId="22" hidden="1">{"Tab1",#N/A,FALSE,"P";"Tab2",#N/A,FALSE,"P"}</definedName>
    <definedName name="swe_2" hidden="1">{"Tab1",#N/A,FALSE,"P";"Tab2",#N/A,FALSE,"P"}</definedName>
    <definedName name="swe_3" localSheetId="21" hidden="1">{"Tab1",#N/A,FALSE,"P";"Tab2",#N/A,FALSE,"P"}</definedName>
    <definedName name="swe_3" localSheetId="22" hidden="1">{"Tab1",#N/A,FALSE,"P";"Tab2",#N/A,FALSE,"P"}</definedName>
    <definedName name="swe_3" hidden="1">{"Tab1",#N/A,FALSE,"P";"Tab2",#N/A,FALSE,"P"}</definedName>
    <definedName name="swe_4" localSheetId="21" hidden="1">{"Tab1",#N/A,FALSE,"P";"Tab2",#N/A,FALSE,"P"}</definedName>
    <definedName name="swe_4" localSheetId="22" hidden="1">{"Tab1",#N/A,FALSE,"P";"Tab2",#N/A,FALSE,"P"}</definedName>
    <definedName name="swe_4" hidden="1">{"Tab1",#N/A,FALSE,"P";"Tab2",#N/A,FALSE,"P"}</definedName>
    <definedName name="SwitchColor">#REF!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hidden="1">{"Riqfin97",#N/A,FALSE,"Tran";"Riqfinpro",#N/A,FALSE,"Tran"}</definedName>
    <definedName name="sxc_1" localSheetId="21" hidden="1">{"Riqfin97",#N/A,FALSE,"Tran";"Riqfinpro",#N/A,FALSE,"Tran"}</definedName>
    <definedName name="sxc_1" localSheetId="22" hidden="1">{"Riqfin97",#N/A,FALSE,"Tran";"Riqfinpro",#N/A,FALSE,"Tran"}</definedName>
    <definedName name="sxc_1" hidden="1">{"Riqfin97",#N/A,FALSE,"Tran";"Riqfinpro",#N/A,FALSE,"Tran"}</definedName>
    <definedName name="sxc_1_1" localSheetId="21" hidden="1">{"Riqfin97",#N/A,FALSE,"Tran";"Riqfinpro",#N/A,FALSE,"Tran"}</definedName>
    <definedName name="sxc_1_1" localSheetId="22" hidden="1">{"Riqfin97",#N/A,FALSE,"Tran";"Riqfinpro",#N/A,FALSE,"Tran"}</definedName>
    <definedName name="sxc_1_1" hidden="1">{"Riqfin97",#N/A,FALSE,"Tran";"Riqfinpro",#N/A,FALSE,"Tran"}</definedName>
    <definedName name="sxc_1_2" localSheetId="21" hidden="1">{"Riqfin97",#N/A,FALSE,"Tran";"Riqfinpro",#N/A,FALSE,"Tran"}</definedName>
    <definedName name="sxc_1_2" localSheetId="22" hidden="1">{"Riqfin97",#N/A,FALSE,"Tran";"Riqfinpro",#N/A,FALSE,"Tran"}</definedName>
    <definedName name="sxc_1_2" hidden="1">{"Riqfin97",#N/A,FALSE,"Tran";"Riqfinpro",#N/A,FALSE,"Tran"}</definedName>
    <definedName name="sxc_1_3" localSheetId="21" hidden="1">{"Riqfin97",#N/A,FALSE,"Tran";"Riqfinpro",#N/A,FALSE,"Tran"}</definedName>
    <definedName name="sxc_1_3" localSheetId="22" hidden="1">{"Riqfin97",#N/A,FALSE,"Tran";"Riqfinpro",#N/A,FALSE,"Tran"}</definedName>
    <definedName name="sxc_1_3" hidden="1">{"Riqfin97",#N/A,FALSE,"Tran";"Riqfinpro",#N/A,FALSE,"Tran"}</definedName>
    <definedName name="sxc_1_4" localSheetId="21" hidden="1">{"Riqfin97",#N/A,FALSE,"Tran";"Riqfinpro",#N/A,FALSE,"Tran"}</definedName>
    <definedName name="sxc_1_4" localSheetId="22" hidden="1">{"Riqfin97",#N/A,FALSE,"Tran";"Riqfinpro",#N/A,FALSE,"Tran"}</definedName>
    <definedName name="sxc_1_4" hidden="1">{"Riqfin97",#N/A,FALSE,"Tran";"Riqfinpro",#N/A,FALSE,"Tran"}</definedName>
    <definedName name="sxc_2" localSheetId="21" hidden="1">{"Riqfin97",#N/A,FALSE,"Tran";"Riqfinpro",#N/A,FALSE,"Tran"}</definedName>
    <definedName name="sxc_2" localSheetId="22" hidden="1">{"Riqfin97",#N/A,FALSE,"Tran";"Riqfinpro",#N/A,FALSE,"Tran"}</definedName>
    <definedName name="sxc_2" hidden="1">{"Riqfin97",#N/A,FALSE,"Tran";"Riqfinpro",#N/A,FALSE,"Tran"}</definedName>
    <definedName name="sxc_3" localSheetId="21" hidden="1">{"Riqfin97",#N/A,FALSE,"Tran";"Riqfinpro",#N/A,FALSE,"Tran"}</definedName>
    <definedName name="sxc_3" localSheetId="22" hidden="1">{"Riqfin97",#N/A,FALSE,"Tran";"Riqfinpro",#N/A,FALSE,"Tran"}</definedName>
    <definedName name="sxc_3" hidden="1">{"Riqfin97",#N/A,FALSE,"Tran";"Riqfinpro",#N/A,FALSE,"Tran"}</definedName>
    <definedName name="sxc_4" localSheetId="21" hidden="1">{"Riqfin97",#N/A,FALSE,"Tran";"Riqfinpro",#N/A,FALSE,"Tran"}</definedName>
    <definedName name="sxc_4" localSheetId="22" hidden="1">{"Riqfin97",#N/A,FALSE,"Tran";"Riqfinpro",#N/A,FALSE,"Tran"}</definedName>
    <definedName name="sxc_4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hidden="1">{"Riqfin97",#N/A,FALSE,"Tran";"Riqfinpro",#N/A,FALSE,"Tran"}</definedName>
    <definedName name="sxe_1" localSheetId="21" hidden="1">{"Riqfin97",#N/A,FALSE,"Tran";"Riqfinpro",#N/A,FALSE,"Tran"}</definedName>
    <definedName name="sxe_1" localSheetId="22" hidden="1">{"Riqfin97",#N/A,FALSE,"Tran";"Riqfinpro",#N/A,FALSE,"Tran"}</definedName>
    <definedName name="sxe_1" hidden="1">{"Riqfin97",#N/A,FALSE,"Tran";"Riqfinpro",#N/A,FALSE,"Tran"}</definedName>
    <definedName name="sxe_1_1" localSheetId="21" hidden="1">{"Riqfin97",#N/A,FALSE,"Tran";"Riqfinpro",#N/A,FALSE,"Tran"}</definedName>
    <definedName name="sxe_1_1" localSheetId="22" hidden="1">{"Riqfin97",#N/A,FALSE,"Tran";"Riqfinpro",#N/A,FALSE,"Tran"}</definedName>
    <definedName name="sxe_1_1" hidden="1">{"Riqfin97",#N/A,FALSE,"Tran";"Riqfinpro",#N/A,FALSE,"Tran"}</definedName>
    <definedName name="sxe_1_2" localSheetId="21" hidden="1">{"Riqfin97",#N/A,FALSE,"Tran";"Riqfinpro",#N/A,FALSE,"Tran"}</definedName>
    <definedName name="sxe_1_2" localSheetId="22" hidden="1">{"Riqfin97",#N/A,FALSE,"Tran";"Riqfinpro",#N/A,FALSE,"Tran"}</definedName>
    <definedName name="sxe_1_2" hidden="1">{"Riqfin97",#N/A,FALSE,"Tran";"Riqfinpro",#N/A,FALSE,"Tran"}</definedName>
    <definedName name="sxe_1_3" localSheetId="21" hidden="1">{"Riqfin97",#N/A,FALSE,"Tran";"Riqfinpro",#N/A,FALSE,"Tran"}</definedName>
    <definedName name="sxe_1_3" localSheetId="22" hidden="1">{"Riqfin97",#N/A,FALSE,"Tran";"Riqfinpro",#N/A,FALSE,"Tran"}</definedName>
    <definedName name="sxe_1_3" hidden="1">{"Riqfin97",#N/A,FALSE,"Tran";"Riqfinpro",#N/A,FALSE,"Tran"}</definedName>
    <definedName name="sxe_1_4" localSheetId="21" hidden="1">{"Riqfin97",#N/A,FALSE,"Tran";"Riqfinpro",#N/A,FALSE,"Tran"}</definedName>
    <definedName name="sxe_1_4" localSheetId="22" hidden="1">{"Riqfin97",#N/A,FALSE,"Tran";"Riqfinpro",#N/A,FALSE,"Tran"}</definedName>
    <definedName name="sxe_1_4" hidden="1">{"Riqfin97",#N/A,FALSE,"Tran";"Riqfinpro",#N/A,FALSE,"Tran"}</definedName>
    <definedName name="sxe_2" localSheetId="21" hidden="1">{"Riqfin97",#N/A,FALSE,"Tran";"Riqfinpro",#N/A,FALSE,"Tran"}</definedName>
    <definedName name="sxe_2" localSheetId="22" hidden="1">{"Riqfin97",#N/A,FALSE,"Tran";"Riqfinpro",#N/A,FALSE,"Tran"}</definedName>
    <definedName name="sxe_2" hidden="1">{"Riqfin97",#N/A,FALSE,"Tran";"Riqfinpro",#N/A,FALSE,"Tran"}</definedName>
    <definedName name="sxe_3" localSheetId="21" hidden="1">{"Riqfin97",#N/A,FALSE,"Tran";"Riqfinpro",#N/A,FALSE,"Tran"}</definedName>
    <definedName name="sxe_3" localSheetId="22" hidden="1">{"Riqfin97",#N/A,FALSE,"Tran";"Riqfinpro",#N/A,FALSE,"Tran"}</definedName>
    <definedName name="sxe_3" hidden="1">{"Riqfin97",#N/A,FALSE,"Tran";"Riqfinpro",#N/A,FALSE,"Tran"}</definedName>
    <definedName name="sxe_4" localSheetId="21" hidden="1">{"Riqfin97",#N/A,FALSE,"Tran";"Riqfinpro",#N/A,FALSE,"Tran"}</definedName>
    <definedName name="sxe_4" localSheetId="22" hidden="1">{"Riqfin97",#N/A,FALSE,"Tran";"Riqfinpro",#N/A,FALSE,"Tran"}</definedName>
    <definedName name="sxe_4" hidden="1">{"Riqfin97",#N/A,FALSE,"Tran";"Riqfinpro",#N/A,FALSE,"Tran"}</definedName>
    <definedName name="SySalarios" localSheetId="21">#REF!</definedName>
    <definedName name="SySalarios" localSheetId="22">#REF!</definedName>
    <definedName name="SySalarios">#REF!</definedName>
    <definedName name="SySespecie" localSheetId="21">#REF!</definedName>
    <definedName name="SySespecie" localSheetId="22">#REF!</definedName>
    <definedName name="SySespecie">#REF!</definedName>
    <definedName name="T" localSheetId="22" hidden="1">#REF!</definedName>
    <definedName name="T" hidden="1">[50]Base!$DN1</definedName>
    <definedName name="t_1" localSheetId="21">[50]Base!#REF!</definedName>
    <definedName name="t_1" localSheetId="22">#REF!</definedName>
    <definedName name="t_1">[50]Base!$DN1048576</definedName>
    <definedName name="t4wh" localSheetId="21" hidden="1">{#N/A,#N/A,FALSE,"EMP_POP";#N/A,#N/A,FALSE,"UNEMPL"}</definedName>
    <definedName name="t4wh" localSheetId="22" hidden="1">{#N/A,#N/A,FALSE,"EMP_POP";#N/A,#N/A,FALSE,"UNEMPL"}</definedName>
    <definedName name="t4wh" hidden="1">{#N/A,#N/A,FALSE,"EMP_POP";#N/A,#N/A,FALSE,"UNEMPL"}</definedName>
    <definedName name="Tab_1" localSheetId="21">#REF!</definedName>
    <definedName name="Tab_1" localSheetId="22">#REF!</definedName>
    <definedName name="Tab_1">#REF!</definedName>
    <definedName name="Tab_1M" localSheetId="21">#REF!</definedName>
    <definedName name="Tab_1M" localSheetId="22">#REF!</definedName>
    <definedName name="Tab_1M">#REF!</definedName>
    <definedName name="Tab_1MCo" localSheetId="21">#REF!</definedName>
    <definedName name="Tab_1MCo" localSheetId="22">#REF!</definedName>
    <definedName name="Tab_1MCo">#REF!</definedName>
    <definedName name="Tab_2" localSheetId="21">#REF!</definedName>
    <definedName name="Tab_2" localSheetId="22">#REF!</definedName>
    <definedName name="Tab_2">#REF!</definedName>
    <definedName name="Tab_24" localSheetId="21">#REF!</definedName>
    <definedName name="Tab_24" localSheetId="22">#REF!</definedName>
    <definedName name="Tab_24">#REF!</definedName>
    <definedName name="Tab_3" localSheetId="21">#REF!</definedName>
    <definedName name="Tab_3" localSheetId="22">#REF!</definedName>
    <definedName name="Tab_3">#REF!</definedName>
    <definedName name="Tab_4" localSheetId="21">#REF!</definedName>
    <definedName name="Tab_4" localSheetId="22">#REF!</definedName>
    <definedName name="Tab_4">#REF!</definedName>
    <definedName name="Tab_5" localSheetId="21">#REF!</definedName>
    <definedName name="Tab_5" localSheetId="22">#REF!</definedName>
    <definedName name="Tab_5">#REF!</definedName>
    <definedName name="Tab_Assumptions">#REF!</definedName>
    <definedName name="Tab_results">#REF!</definedName>
    <definedName name="Tab1_A">#REF!</definedName>
    <definedName name="Tab1_B">#REF!</definedName>
    <definedName name="TAB1A" localSheetId="21">#REF!</definedName>
    <definedName name="TAB1A" localSheetId="22">#REF!</definedName>
    <definedName name="TAB1A">#REF!</definedName>
    <definedName name="tab1b">#REF!</definedName>
    <definedName name="TAB1CK" localSheetId="21">#REF!</definedName>
    <definedName name="TAB1CK" localSheetId="22">#REF!</definedName>
    <definedName name="TAB1CK">#REF!</definedName>
    <definedName name="Tab2_DSA">[150]Output_1!#REF!</definedName>
    <definedName name="Tab21new" localSheetId="22">#REF!</definedName>
    <definedName name="Tab21new">'[151]Gov-20'!$A$1</definedName>
    <definedName name="Tab25a" localSheetId="21">#REF!</definedName>
    <definedName name="Tab25a" localSheetId="22">#REF!</definedName>
    <definedName name="Tab25a">#REF!</definedName>
    <definedName name="Tab25b" localSheetId="21">#REF!</definedName>
    <definedName name="Tab25b" localSheetId="22">#REF!</definedName>
    <definedName name="Tab25b">#REF!</definedName>
    <definedName name="TAB2A" localSheetId="21">#REF!</definedName>
    <definedName name="TAB2A" localSheetId="22">#REF!</definedName>
    <definedName name="TAB2A">#REF!</definedName>
    <definedName name="tab2GC">#REF!</definedName>
    <definedName name="tab3BPS">#REF!</definedName>
    <definedName name="tab4Int">#REF!</definedName>
    <definedName name="TAB5A" localSheetId="21">#REF!</definedName>
    <definedName name="TAB5A" localSheetId="22">#REF!</definedName>
    <definedName name="TAB5A">#REF!</definedName>
    <definedName name="tab5Emp">#REF!</definedName>
    <definedName name="TAB6A" localSheetId="21">'[45]Annual Tables'!#REF!</definedName>
    <definedName name="TAB6A" localSheetId="22">#REF!</definedName>
    <definedName name="TAB6A">'[45]Annual Tables'!#REF!</definedName>
    <definedName name="TAB6B" localSheetId="21">'[45]Annual Tables'!#REF!</definedName>
    <definedName name="TAB6B" localSheetId="22">#REF!</definedName>
    <definedName name="TAB6B">'[45]Annual Tables'!#REF!</definedName>
    <definedName name="tab6BCU">#REF!</definedName>
    <definedName name="TAB6C" localSheetId="21">#REF!</definedName>
    <definedName name="TAB6C" localSheetId="22">#REF!</definedName>
    <definedName name="TAB6C">#REF!</definedName>
    <definedName name="TAB7A" localSheetId="21">#REF!</definedName>
    <definedName name="TAB7A" localSheetId="22">#REF!</definedName>
    <definedName name="TAB7A">#REF!</definedName>
    <definedName name="tab7DGI">#REF!</definedName>
    <definedName name="Tabasic">#REF!</definedName>
    <definedName name="TABCUM" localSheetId="21">#REF!</definedName>
    <definedName name="TABCUM" localSheetId="22">#REF!</definedName>
    <definedName name="TABCUM">#REF!</definedName>
    <definedName name="table" localSheetId="21">#REF!</definedName>
    <definedName name="table" localSheetId="22">#REF!</definedName>
    <definedName name="table">#REF!</definedName>
    <definedName name="Table___.__Nicaragua__Quantitative_Benchmarks_and_Performance_Criteria" localSheetId="21">#REF!</definedName>
    <definedName name="Table___.__Nicaragua__Quantitative_Benchmarks_and_Performance_Criteria" localSheetId="22">#REF!</definedName>
    <definedName name="Table___.__Nicaragua__Quantitative_Benchmarks_and_Performance_Criteria">#REF!</definedName>
    <definedName name="Table__47" localSheetId="22">#REF!</definedName>
    <definedName name="Table__47">[152]RED47!$A$1:$I$53</definedName>
    <definedName name="Table_1" localSheetId="21">#REF!</definedName>
    <definedName name="Table_1" localSheetId="22">#REF!</definedName>
    <definedName name="Table_1">#REF!</definedName>
    <definedName name="Table_1._Bolivia__Financial_Benchmarks_and_Performance_Criteria" localSheetId="21">#REF!</definedName>
    <definedName name="Table_1._Bolivia__Financial_Benchmarks_and_Performance_Criteria" localSheetId="22">#REF!</definedName>
    <definedName name="Table_1._Bolivia__Financial_Benchmarks_and_Performance_Criteria">#REF!</definedName>
    <definedName name="Table_16.__Guatemala__National_Accounts_at_Current_Prices" localSheetId="21">#REF!</definedName>
    <definedName name="Table_16.__Guatemala__National_Accounts_at_Current_Prices" localSheetId="22">#REF!</definedName>
    <definedName name="Table_16.__Guatemala__National_Accounts_at_Current_Prices">#REF!</definedName>
    <definedName name="Table_2._Country_X___Public_Sector_Financing_1" localSheetId="21">#REF!</definedName>
    <definedName name="Table_2._Country_X___Public_Sector_Financing_1" localSheetId="22">#REF!</definedName>
    <definedName name="Table_2._Country_X___Public_Sector_Financing_1">#REF!</definedName>
    <definedName name="Table_20.cont__Guatemala___Selected_Agricultural_Sector_Statistics__concluded" localSheetId="21">#REF!</definedName>
    <definedName name="Table_20.cont__Guatemala___Selected_Agricultural_Sector_Statistics__concluded" localSheetId="22">#REF!</definedName>
    <definedName name="Table_20.cont__Guatemala___Selected_Agricultural_Sector_Statistics__concluded">#REF!</definedName>
    <definedName name="Table_28._Guatemala___Selected_Wage_Indicators_1" localSheetId="21">#REF!</definedName>
    <definedName name="Table_28._Guatemala___Selected_Wage_Indicators_1" localSheetId="22">#REF!</definedName>
    <definedName name="Table_28._Guatemala___Selected_Wage_Indicators_1">#REF!</definedName>
    <definedName name="Table_28a._Guatemala___Selected_Wage_Indicators_1" localSheetId="21">#REF!</definedName>
    <definedName name="Table_28a._Guatemala___Selected_Wage_Indicators_1" localSheetId="22">#REF!</definedName>
    <definedName name="Table_28a._Guatemala___Selected_Wage_Indicators_1">#REF!</definedName>
    <definedName name="Table_30a._Guatemala___Selected_Employment_and_Labor_Productivity_Indicators" localSheetId="21">#REF!</definedName>
    <definedName name="Table_30a._Guatemala___Selected_Employment_and_Labor_Productivity_Indicators" localSheetId="22">#REF!</definedName>
    <definedName name="Table_30a._Guatemala___Selected_Employment_and_Labor_Productivity_Indicators">#REF!</definedName>
    <definedName name="Table_31._Guatemala___Selected_Wage_and_Employment_Indicators_1" localSheetId="21">#REF!</definedName>
    <definedName name="Table_31._Guatemala___Selected_Wage_and_Employment_Indicators_1" localSheetId="22">#REF!</definedName>
    <definedName name="Table_31._Guatemala___Selected_Wage_and_Employment_Indicators_1">#REF!</definedName>
    <definedName name="Table_32.__Guatemala__Trends_in_Unit_Labor_Costs__ULC___Real_Wages__Productivity_and_Employment" localSheetId="21">#REF!</definedName>
    <definedName name="Table_32.__Guatemala__Trends_in_Unit_Labor_Costs__ULC___Real_Wages__Productivity_and_Employment" localSheetId="22">#REF!</definedName>
    <definedName name="Table_32.__Guatemala__Trends_in_Unit_Labor_Costs__ULC___Real_Wages__Productivity_and_Employment">#REF!</definedName>
    <definedName name="Table_33.__Guatemala__Indicators_of_Competitiveness" localSheetId="21">#REF!</definedName>
    <definedName name="Table_33.__Guatemala__Indicators_of_Competitiveness" localSheetId="22">#REF!</definedName>
    <definedName name="Table_33.__Guatemala__Indicators_of_Competitiveness">#REF!</definedName>
    <definedName name="Table_4._Guatemala___Consumer_Price_Indices__1" localSheetId="21">#REF!</definedName>
    <definedName name="Table_4._Guatemala___Consumer_Price_Indices__1" localSheetId="22">#REF!</definedName>
    <definedName name="Table_4._Guatemala___Consumer_Price_Indices__1">#REF!</definedName>
    <definedName name="Table_4SR" localSheetId="21">#REF!</definedName>
    <definedName name="Table_4SR" localSheetId="22">#REF!</definedName>
    <definedName name="Table_4SR">#REF!</definedName>
    <definedName name="Table_5a">[63]E!#REF!</definedName>
    <definedName name="Table_A.__Guatemala__Trends_in_Private_Sector_Unit_Labor_Costs__ULC___Real_Wages__Productivity_and_Employment" localSheetId="21">#REF!</definedName>
    <definedName name="Table_A.__Guatemala__Trends_in_Private_Sector_Unit_Labor_Costs__ULC___Real_Wages__Productivity_and_Employment" localSheetId="22">#REF!</definedName>
    <definedName name="Table_A.__Guatemala__Trends_in_Private_Sector_Unit_Labor_Costs__ULC___Real_Wages__Productivity_and_Employment">#REF!</definedName>
    <definedName name="TABLE0" localSheetId="21">#REF!</definedName>
    <definedName name="TABLE0" localSheetId="22">#REF!</definedName>
    <definedName name="TABLE0">#REF!</definedName>
    <definedName name="TABLE01_BOG" localSheetId="21">#REF!</definedName>
    <definedName name="TABLE01_BOG" localSheetId="22">#REF!</definedName>
    <definedName name="TABLE01_BOG">#REF!</definedName>
    <definedName name="TABLE02_ComBanks" localSheetId="21">#REF!</definedName>
    <definedName name="TABLE02_ComBanks" localSheetId="22">#REF!</definedName>
    <definedName name="TABLE02_ComBanks">#REF!</definedName>
    <definedName name="TABLE03" localSheetId="22">#REF!</definedName>
    <definedName name="TABLE03">'[88]C:G'!$B$2:$X$215</definedName>
    <definedName name="TABLE03_Banking_System" localSheetId="21">#REF!</definedName>
    <definedName name="TABLE03_Banking_System" localSheetId="22">#REF!</definedName>
    <definedName name="TABLE03_Banking_System">#REF!</definedName>
    <definedName name="TABLE04_FinancialAssets" localSheetId="21">#REF!</definedName>
    <definedName name="TABLE04_FinancialAssets" localSheetId="22">#REF!</definedName>
    <definedName name="TABLE04_FinancialAssets">#REF!</definedName>
    <definedName name="TABLE05" localSheetId="21">#REF!</definedName>
    <definedName name="TABLE05" localSheetId="22">#REF!</definedName>
    <definedName name="TABLE05">#REF!</definedName>
    <definedName name="TABLE05_BondedDebt_byHolder" localSheetId="21">#REF!</definedName>
    <definedName name="TABLE05_BondedDebt_byHolder" localSheetId="22">#REF!</definedName>
    <definedName name="TABLE05_BondedDebt_byHolder">#REF!</definedName>
    <definedName name="TABLE06" localSheetId="21">#REF!</definedName>
    <definedName name="TABLE06" localSheetId="22">#REF!</definedName>
    <definedName name="TABLE06">#REF!</definedName>
    <definedName name="TABLE06_Reserve_Requirements" localSheetId="21">#REF!</definedName>
    <definedName name="TABLE06_Reserve_Requirements" localSheetId="22">#REF!</definedName>
    <definedName name="TABLE06_Reserve_Requirements">#REF!</definedName>
    <definedName name="TABLE07" localSheetId="21">#REF!</definedName>
    <definedName name="TABLE07" localSheetId="22">#REF!</definedName>
    <definedName name="TABLE07">#REF!</definedName>
    <definedName name="TABLE07_BondedDebt_byInstrument" localSheetId="21">#REF!</definedName>
    <definedName name="TABLE07_BondedDebt_byInstrument" localSheetId="22">#REF!</definedName>
    <definedName name="TABLE07_BondedDebt_byInstrument">#REF!</definedName>
    <definedName name="TABLE08" localSheetId="21">#REF!</definedName>
    <definedName name="TABLE08" localSheetId="22">#REF!</definedName>
    <definedName name="TABLE08">#REF!</definedName>
    <definedName name="TABLE08_GovFinancing" localSheetId="21">#REF!</definedName>
    <definedName name="TABLE08_GovFinancing" localSheetId="22">#REF!</definedName>
    <definedName name="TABLE08_GovFinancing">#REF!</definedName>
    <definedName name="TABLE09" localSheetId="21">#REF!</definedName>
    <definedName name="TABLE09" localSheetId="22">#REF!</definedName>
    <definedName name="TABLE09">#REF!</definedName>
    <definedName name="TABLE09_NIR" localSheetId="21">#REF!</definedName>
    <definedName name="TABLE09_NIR" localSheetId="22">#REF!</definedName>
    <definedName name="TABLE09_NIR">#REF!</definedName>
    <definedName name="Table1" localSheetId="1">#REF!</definedName>
    <definedName name="Table1" localSheetId="21">#REF!</definedName>
    <definedName name="Table1" localSheetId="22">#REF!</definedName>
    <definedName name="Table1">#REF!</definedName>
    <definedName name="table10" localSheetId="21">#REF!</definedName>
    <definedName name="table10" localSheetId="22">#REF!</definedName>
    <definedName name="table10">#REF!</definedName>
    <definedName name="TABLE10_Data_for_projection" localSheetId="21">#REF!</definedName>
    <definedName name="TABLE10_Data_for_projection" localSheetId="22">#REF!</definedName>
    <definedName name="TABLE10_Data_for_projection">#REF!</definedName>
    <definedName name="Table10A" localSheetId="21">#REF!</definedName>
    <definedName name="Table10A" localSheetId="22">#REF!</definedName>
    <definedName name="Table10A">#REF!</definedName>
    <definedName name="table11" localSheetId="21">#REF!</definedName>
    <definedName name="table11" localSheetId="22">#REF!</definedName>
    <definedName name="table11">#REF!</definedName>
    <definedName name="TABLE11_Gross_Reserves" localSheetId="21">#REF!</definedName>
    <definedName name="TABLE11_Gross_Reserves" localSheetId="22">#REF!</definedName>
    <definedName name="TABLE11_Gross_Reserves">#REF!</definedName>
    <definedName name="table15" localSheetId="21">#REF!</definedName>
    <definedName name="table15" localSheetId="22">#REF!</definedName>
    <definedName name="table15">#REF!</definedName>
    <definedName name="TABLE17" localSheetId="22">#REF!</definedName>
    <definedName name="TABLE17">'[88]C:D'!$B$183:$U$249</definedName>
    <definedName name="TABLE1A" localSheetId="21">#REF!</definedName>
    <definedName name="TABLE1A" localSheetId="22">#REF!</definedName>
    <definedName name="TABLE1A">#REF!</definedName>
    <definedName name="Table2" localSheetId="1">#REF!</definedName>
    <definedName name="Table2" localSheetId="21">#REF!</definedName>
    <definedName name="Table2" localSheetId="22">#REF!</definedName>
    <definedName name="Table2">#REF!</definedName>
    <definedName name="TABLE21" localSheetId="22">#REF!</definedName>
    <definedName name="TABLE21">'[88]C:D'!$B$370:$U$531</definedName>
    <definedName name="TABLE24" localSheetId="21">#REF!</definedName>
    <definedName name="TABLE24" localSheetId="22">#REF!</definedName>
    <definedName name="TABLE24">#REF!</definedName>
    <definedName name="TABLE2A" localSheetId="21">#REF!</definedName>
    <definedName name="TABLE2A" localSheetId="22">#REF!</definedName>
    <definedName name="TABLE2A">#REF!</definedName>
    <definedName name="table3" localSheetId="21">#REF!</definedName>
    <definedName name="table3" localSheetId="22">#REF!</definedName>
    <definedName name="table3">#REF!</definedName>
    <definedName name="TABLE34" localSheetId="22">#REF!</definedName>
    <definedName name="TABLE34">'[94]loans&amp;grants(F)'!$B$7:$AI$56</definedName>
    <definedName name="TABLE35" localSheetId="22">#REF!</definedName>
    <definedName name="TABLE35">'[126]loans&amp;grants(F)'!$B$58:$M$155</definedName>
    <definedName name="TABLE36" localSheetId="22">#REF!</definedName>
    <definedName name="TABLE36">'[126]loans&amp;grants(F)'!$B$156:$N$204</definedName>
    <definedName name="TABLE37" localSheetId="22">#REF!</definedName>
    <definedName name="TABLE37">'[126]loans&amp;grants(F)'!$B$247:$O$294</definedName>
    <definedName name="TABLE38" localSheetId="22">#REF!</definedName>
    <definedName name="TABLE38">'[126]loans&amp;grants(F)'!$B$297:$AJ$368</definedName>
    <definedName name="TABLE39" localSheetId="22">#REF!</definedName>
    <definedName name="TABLE39">'[126]loans&amp;grants(F)'!$B$297:$AJ$368</definedName>
    <definedName name="TABLE3A" localSheetId="21">#REF!</definedName>
    <definedName name="TABLE3A" localSheetId="22">#REF!</definedName>
    <definedName name="TABLE3A">#REF!</definedName>
    <definedName name="table4" localSheetId="21">#REF!</definedName>
    <definedName name="table4" localSheetId="22">#REF!</definedName>
    <definedName name="table4">#REF!</definedName>
    <definedName name="TABLE40" localSheetId="22">#REF!</definedName>
    <definedName name="TABLE40">'[94]loans&amp;grants(F)'!$B$418:$AJ$446</definedName>
    <definedName name="table41">#REF!</definedName>
    <definedName name="TABLE42" localSheetId="22">#REF!</definedName>
    <definedName name="TABLE42">'[94]loans&amp;grants(F)'!$B$467:$AK$521</definedName>
    <definedName name="TABLE43" localSheetId="22">#REF!</definedName>
    <definedName name="TABLE43">'[126]loans&amp;grants(F)'!$B$37:$AK$376</definedName>
    <definedName name="TABLE44" localSheetId="21">#REF!</definedName>
    <definedName name="TABLE44" localSheetId="22">#REF!</definedName>
    <definedName name="TABLE44">#REF!</definedName>
    <definedName name="TABLE45" localSheetId="22">#REF!</definedName>
    <definedName name="TABLE45">'[94]loans&amp;grants(F)'!$B$98:$AK$378</definedName>
    <definedName name="TABLE46" localSheetId="21">[88]F!#REF!</definedName>
    <definedName name="TABLE46" localSheetId="22">#REF!</definedName>
    <definedName name="TABLE46">[88]F!#REF!</definedName>
    <definedName name="TABLE47" localSheetId="21">[88]F!#REF!</definedName>
    <definedName name="TABLE47" localSheetId="22">#REF!</definedName>
    <definedName name="TABLE47">[88]F!#REF!</definedName>
    <definedName name="TABLE48" localSheetId="21">#REF!</definedName>
    <definedName name="TABLE48" localSheetId="22">#REF!</definedName>
    <definedName name="TABLE48">#REF!</definedName>
    <definedName name="TABLE49" localSheetId="21">#REF!</definedName>
    <definedName name="TABLE49" localSheetId="22">#REF!</definedName>
    <definedName name="TABLE49">#REF!</definedName>
    <definedName name="table5" localSheetId="21">#REF!</definedName>
    <definedName name="table5" localSheetId="22">#REF!</definedName>
    <definedName name="table5">#REF!</definedName>
    <definedName name="TABLE50" localSheetId="21">#REF!</definedName>
    <definedName name="TABLE50" localSheetId="22">#REF!</definedName>
    <definedName name="TABLE50">#REF!</definedName>
    <definedName name="TABLE51" localSheetId="21">#REF!</definedName>
    <definedName name="TABLE51" localSheetId="22">#REF!</definedName>
    <definedName name="TABLE51">#REF!</definedName>
    <definedName name="TABLE52" localSheetId="21">#REF!</definedName>
    <definedName name="TABLE52" localSheetId="22">#REF!</definedName>
    <definedName name="TABLE52">#REF!</definedName>
    <definedName name="TABLE53" localSheetId="21">#REF!</definedName>
    <definedName name="TABLE53" localSheetId="22">#REF!</definedName>
    <definedName name="TABLE53">#REF!</definedName>
    <definedName name="TABLE54" localSheetId="21">#REF!</definedName>
    <definedName name="TABLE54" localSheetId="22">#REF!</definedName>
    <definedName name="TABLE54">#REF!</definedName>
    <definedName name="TABLE55" localSheetId="21">#REF!</definedName>
    <definedName name="TABLE55" localSheetId="22">#REF!</definedName>
    <definedName name="TABLE55">#REF!</definedName>
    <definedName name="TABLE56" localSheetId="21">#REF!</definedName>
    <definedName name="TABLE56" localSheetId="22">#REF!</definedName>
    <definedName name="TABLE56">#REF!</definedName>
    <definedName name="TABLE57" localSheetId="21">#REF!</definedName>
    <definedName name="TABLE57" localSheetId="22">#REF!</definedName>
    <definedName name="TABLE57">#REF!</definedName>
    <definedName name="TABLE58" localSheetId="21">#REF!</definedName>
    <definedName name="TABLE58" localSheetId="22">#REF!</definedName>
    <definedName name="TABLE58">#REF!</definedName>
    <definedName name="TABLE59" localSheetId="21">#REF!</definedName>
    <definedName name="TABLE59" localSheetId="22">#REF!</definedName>
    <definedName name="TABLE59">#REF!</definedName>
    <definedName name="table6" localSheetId="21">#REF!</definedName>
    <definedName name="table6" localSheetId="22">#REF!</definedName>
    <definedName name="table6">#REF!</definedName>
    <definedName name="TABLE60" localSheetId="21">#REF!</definedName>
    <definedName name="TABLE60" localSheetId="22">#REF!</definedName>
    <definedName name="TABLE60">#REF!</definedName>
    <definedName name="TABLE61" localSheetId="21">#REF!</definedName>
    <definedName name="TABLE61" localSheetId="22">#REF!</definedName>
    <definedName name="TABLE61">#REF!</definedName>
    <definedName name="TABLE62" localSheetId="21">#REF!</definedName>
    <definedName name="TABLE62" localSheetId="22">#REF!</definedName>
    <definedName name="TABLE62">#REF!</definedName>
    <definedName name="TABLE63" localSheetId="21">#REF!</definedName>
    <definedName name="TABLE63" localSheetId="22">#REF!</definedName>
    <definedName name="TABLE63">#REF!</definedName>
    <definedName name="TABLE64" localSheetId="21">#REF!</definedName>
    <definedName name="TABLE64" localSheetId="22">#REF!</definedName>
    <definedName name="TABLE64">#REF!</definedName>
    <definedName name="TABLE65" localSheetId="21">#REF!</definedName>
    <definedName name="TABLE65" localSheetId="22">#REF!</definedName>
    <definedName name="TABLE65">#REF!</definedName>
    <definedName name="TABLE66" localSheetId="21">#REF!</definedName>
    <definedName name="TABLE66" localSheetId="22">#REF!</definedName>
    <definedName name="TABLE66">#REF!</definedName>
    <definedName name="TABLE67" localSheetId="21">#REF!</definedName>
    <definedName name="TABLE67" localSheetId="22">#REF!</definedName>
    <definedName name="TABLE67">#REF!</definedName>
    <definedName name="TABLE68" localSheetId="21">#REF!</definedName>
    <definedName name="TABLE68" localSheetId="22">#REF!</definedName>
    <definedName name="TABLE68">#REF!</definedName>
    <definedName name="TABLE69" localSheetId="21">#REF!</definedName>
    <definedName name="TABLE69" localSheetId="22">#REF!</definedName>
    <definedName name="TABLE69">#REF!</definedName>
    <definedName name="table7" localSheetId="21">#REF!</definedName>
    <definedName name="table7" localSheetId="22">#REF!</definedName>
    <definedName name="table7">#REF!</definedName>
    <definedName name="TABLE70" localSheetId="21">#REF!</definedName>
    <definedName name="TABLE70" localSheetId="22">#REF!</definedName>
    <definedName name="TABLE70">#REF!</definedName>
    <definedName name="TABLE71" localSheetId="21">#REF!</definedName>
    <definedName name="TABLE71" localSheetId="22">#REF!</definedName>
    <definedName name="TABLE71">#REF!</definedName>
    <definedName name="TABLE72" localSheetId="21">#REF!</definedName>
    <definedName name="TABLE72" localSheetId="22">#REF!</definedName>
    <definedName name="TABLE72">#REF!</definedName>
    <definedName name="TABLE73" localSheetId="21">#REF!</definedName>
    <definedName name="TABLE73" localSheetId="22">#REF!</definedName>
    <definedName name="TABLE73">#REF!</definedName>
    <definedName name="TABLE74" localSheetId="21">#REF!</definedName>
    <definedName name="TABLE74" localSheetId="22">#REF!</definedName>
    <definedName name="TABLE74">#REF!</definedName>
    <definedName name="TABLE75" localSheetId="21">#REF!</definedName>
    <definedName name="TABLE75" localSheetId="22">#REF!</definedName>
    <definedName name="TABLE75">#REF!</definedName>
    <definedName name="TABLE76" localSheetId="21">#REF!</definedName>
    <definedName name="TABLE76" localSheetId="22">#REF!</definedName>
    <definedName name="TABLE76">#REF!</definedName>
    <definedName name="TABLE77" localSheetId="21">#REF!</definedName>
    <definedName name="TABLE77" localSheetId="22">#REF!</definedName>
    <definedName name="TABLE77">#REF!</definedName>
    <definedName name="TABLE78" localSheetId="21">#REF!</definedName>
    <definedName name="TABLE78" localSheetId="22">#REF!</definedName>
    <definedName name="TABLE78">#REF!</definedName>
    <definedName name="TABLE79" localSheetId="21">#REF!</definedName>
    <definedName name="TABLE79" localSheetId="22">#REF!</definedName>
    <definedName name="TABLE79">#REF!</definedName>
    <definedName name="TABLE7A" localSheetId="21">#REF!</definedName>
    <definedName name="TABLE7A" localSheetId="22">#REF!</definedName>
    <definedName name="TABLE7A">#REF!</definedName>
    <definedName name="table8" localSheetId="21">#REF!</definedName>
    <definedName name="table8" localSheetId="22">#REF!</definedName>
    <definedName name="table8">#REF!</definedName>
    <definedName name="TABLE80" localSheetId="21">#REF!</definedName>
    <definedName name="TABLE80" localSheetId="22">#REF!</definedName>
    <definedName name="TABLE80">#REF!</definedName>
    <definedName name="TABLE8A" localSheetId="21">#REF!</definedName>
    <definedName name="TABLE8A" localSheetId="22">#REF!</definedName>
    <definedName name="TABLE8A">#REF!</definedName>
    <definedName name="TABLE8B" localSheetId="21">#REF!</definedName>
    <definedName name="TABLE8B" localSheetId="22">#REF!</definedName>
    <definedName name="TABLE8B">#REF!</definedName>
    <definedName name="TABLE8C" localSheetId="21">#REF!</definedName>
    <definedName name="TABLE8C" localSheetId="22">#REF!</definedName>
    <definedName name="TABLE8C">#REF!</definedName>
    <definedName name="TABLE8D" localSheetId="21">#REF!</definedName>
    <definedName name="TABLE8D" localSheetId="22">#REF!</definedName>
    <definedName name="TABLE8D">#REF!</definedName>
    <definedName name="table9" localSheetId="21">#REF!</definedName>
    <definedName name="table9" localSheetId="22">#REF!</definedName>
    <definedName name="table9">#REF!</definedName>
    <definedName name="TableA" localSheetId="21">#REF!</definedName>
    <definedName name="TableA" localSheetId="22">#REF!</definedName>
    <definedName name="TableA">#REF!</definedName>
    <definedName name="TABLEA1" localSheetId="21">'[153]Basic Data'!#REF!</definedName>
    <definedName name="TABLEA1" localSheetId="22">#REF!</definedName>
    <definedName name="TABLEA1">'[153]Basic Data'!#REF!</definedName>
    <definedName name="TABLEA2" localSheetId="21">'[153]Basic Data'!#REF!</definedName>
    <definedName name="TABLEA2" localSheetId="22">#REF!</definedName>
    <definedName name="TABLEA2">'[153]Basic Data'!#REF!</definedName>
    <definedName name="TableAAA" localSheetId="22">#REF!</definedName>
    <definedName name="TableAAA">'[88]C:G'!$B$2:$X$215</definedName>
    <definedName name="Tableau_1._CAMEROUN__Principaux_indicateurs_économiques__financiers_et_sociaux_2001___2005" localSheetId="21">#REF!</definedName>
    <definedName name="Tableau_1._CAMEROUN__Principaux_indicateurs_économiques__financiers_et_sociaux_2001___2005" localSheetId="22">#REF!</definedName>
    <definedName name="Tableau_1._CAMEROUN__Principaux_indicateurs_économiques__financiers_et_sociaux_2001___2005">#REF!</definedName>
    <definedName name="Tableau_2___Equilibre_Epargne_investissement_et_financement_du_déficit_de_ressources" localSheetId="21">#REF!</definedName>
    <definedName name="Tableau_2___Equilibre_Epargne_investissement_et_financement_du_déficit_de_ressources" localSheetId="22">#REF!</definedName>
    <definedName name="Tableau_2___Equilibre_Epargne_investissement_et_financement_du_déficit_de_ressources">#REF!</definedName>
    <definedName name="Tableau_3___Données_relatives_à_l_environnement_extérieur_2003___2005" localSheetId="21">#REF!</definedName>
    <definedName name="Tableau_3___Données_relatives_à_l_environnement_extérieur_2003___2005" localSheetId="22">#REF!</definedName>
    <definedName name="Tableau_3___Données_relatives_à_l_environnement_extérieur_2003___2005">#REF!</definedName>
    <definedName name="Tableau_4___Contribution_de_la_demande_à_la_croissance_réeelle" localSheetId="21">#REF!</definedName>
    <definedName name="Tableau_4___Contribution_de_la_demande_à_la_croissance_réeelle" localSheetId="22">#REF!</definedName>
    <definedName name="Tableau_4___Contribution_de_la_demande_à_la_croissance_réeelle">#REF!</definedName>
    <definedName name="Tableau_5___Contribution_de_l_offre_à_la_croissance_réeelle" localSheetId="21">#REF!</definedName>
    <definedName name="Tableau_5___Contribution_de_l_offre_à_la_croissance_réeelle" localSheetId="22">#REF!</definedName>
    <definedName name="Tableau_5___Contribution_de_l_offre_à_la_croissance_réeelle">#REF!</definedName>
    <definedName name="Tableau_6___Tableau_budgétaire_résumé_2003___2005" localSheetId="21">#REF!</definedName>
    <definedName name="Tableau_6___Tableau_budgétaire_résumé_2003___2005" localSheetId="22">#REF!</definedName>
    <definedName name="Tableau_6___Tableau_budgétaire_résumé_2003___2005">#REF!</definedName>
    <definedName name="Tableau_9._CAMEROUN__Situation_monétaire_résumée_2001___2005" localSheetId="21">#REF!</definedName>
    <definedName name="Tableau_9._CAMEROUN__Situation_monétaire_résumée_2001___2005" localSheetId="22">#REF!</definedName>
    <definedName name="Tableau_9._CAMEROUN__Situation_monétaire_résumée_2001___2005">#REF!</definedName>
    <definedName name="TABLEb" localSheetId="22">#REF!</definedName>
    <definedName name="TABLEb">[88]B:I!$B$54:$J$184</definedName>
    <definedName name="TableB1" localSheetId="21">#REF!</definedName>
    <definedName name="TableB1" localSheetId="22">#REF!</definedName>
    <definedName name="TableB1">#REF!</definedName>
    <definedName name="TableB2" localSheetId="21">#REF!</definedName>
    <definedName name="TableB2" localSheetId="22">#REF!</definedName>
    <definedName name="TableB2">#REF!</definedName>
    <definedName name="TableB3" localSheetId="21">#REF!</definedName>
    <definedName name="TableB3" localSheetId="22">#REF!</definedName>
    <definedName name="TableB3">#REF!</definedName>
    <definedName name="Tablec" localSheetId="22">#REF!</definedName>
    <definedName name="Tablec">'[88]C:F'!$A$147:$H$1016</definedName>
    <definedName name="TableC1" localSheetId="21">#REF!</definedName>
    <definedName name="TableC1" localSheetId="22">#REF!</definedName>
    <definedName name="TableC1">#REF!</definedName>
    <definedName name="TableC2" localSheetId="21">#REF!</definedName>
    <definedName name="TableC2" localSheetId="22">#REF!</definedName>
    <definedName name="TableC2">#REF!</definedName>
    <definedName name="TableC3" localSheetId="21">#REF!</definedName>
    <definedName name="TableC3" localSheetId="22">#REF!</definedName>
    <definedName name="TableC3">#REF!</definedName>
    <definedName name="tabled" localSheetId="22">#REF!</definedName>
    <definedName name="tabled">'[88]C:D'!$B$183:$U$249</definedName>
    <definedName name="tablee" localSheetId="22">#REF!</definedName>
    <definedName name="tablee">'[89]C:D'!$B$370:$U$531</definedName>
    <definedName name="tablef" localSheetId="21">[88]F!#REF!</definedName>
    <definedName name="tablef" localSheetId="22">#REF!</definedName>
    <definedName name="tablef">[88]F!#REF!</definedName>
    <definedName name="tableg" localSheetId="21">[88]F!#REF!</definedName>
    <definedName name="tableg" localSheetId="22">#REF!</definedName>
    <definedName name="tableg">[88]F!#REF!</definedName>
    <definedName name="TableName">"Dummy"</definedName>
    <definedName name="TABMON" localSheetId="21">#REF!</definedName>
    <definedName name="TABMON" localSheetId="22">#REF!</definedName>
    <definedName name="TABMON">#REF!</definedName>
    <definedName name="TAME" localSheetId="21">#REF!</definedName>
    <definedName name="TAME" localSheetId="22">#REF!</definedName>
    <definedName name="TAME">#REF!</definedName>
    <definedName name="tarea1" localSheetId="21">#REF!</definedName>
    <definedName name="tarea1" localSheetId="22">#REF!</definedName>
    <definedName name="tarea1">#REF!</definedName>
    <definedName name="tarea2" localSheetId="21">#REF!</definedName>
    <definedName name="tarea2" localSheetId="22">#REF!</definedName>
    <definedName name="tarea2">#REF!</definedName>
    <definedName name="tasa" localSheetId="21" hidden="1">#REF!</definedName>
    <definedName name="tasa" localSheetId="22" hidden="1">#REF!</definedName>
    <definedName name="tasa" hidden="1">#REF!</definedName>
    <definedName name="TASAS_DE_INTERES_PROMEDIO" localSheetId="22">#REF!,#REF!</definedName>
    <definedName name="TASAS_DE_INTERES_PROMEDIO">[137]PROMEDIO!$A$97:$G$121,[137]PROMEDIO!$A$248:$G$272</definedName>
    <definedName name="Tasas_Interes_06R" localSheetId="22">#REF!</definedName>
    <definedName name="Tasas_Interes_06R">[154]A!$A$1:$T$54</definedName>
    <definedName name="tavo" localSheetId="21" hidden="1">{"Tab1",#N/A,FALSE,"P";"Tab2",#N/A,FALSE,"P"}</definedName>
    <definedName name="tavo" localSheetId="22" hidden="1">{"Tab1",#N/A,FALSE,"P";"Tab2",#N/A,FALSE,"P"}</definedName>
    <definedName name="tavo" hidden="1">{"Tab1",#N/A,FALSE,"P";"Tab2",#N/A,FALSE,"P"}</definedName>
    <definedName name="tavo_1" localSheetId="21" hidden="1">{"Tab1",#N/A,FALSE,"P";"Tab2",#N/A,FALSE,"P"}</definedName>
    <definedName name="tavo_1" localSheetId="22" hidden="1">{"Tab1",#N/A,FALSE,"P";"Tab2",#N/A,FALSE,"P"}</definedName>
    <definedName name="tavo_1" hidden="1">{"Tab1",#N/A,FALSE,"P";"Tab2",#N/A,FALSE,"P"}</definedName>
    <definedName name="tavo_1_1" localSheetId="21" hidden="1">{"Tab1",#N/A,FALSE,"P";"Tab2",#N/A,FALSE,"P"}</definedName>
    <definedName name="tavo_1_1" localSheetId="22" hidden="1">{"Tab1",#N/A,FALSE,"P";"Tab2",#N/A,FALSE,"P"}</definedName>
    <definedName name="tavo_1_1" hidden="1">{"Tab1",#N/A,FALSE,"P";"Tab2",#N/A,FALSE,"P"}</definedName>
    <definedName name="tavo_1_2" localSheetId="21" hidden="1">{"Tab1",#N/A,FALSE,"P";"Tab2",#N/A,FALSE,"P"}</definedName>
    <definedName name="tavo_1_2" localSheetId="22" hidden="1">{"Tab1",#N/A,FALSE,"P";"Tab2",#N/A,FALSE,"P"}</definedName>
    <definedName name="tavo_1_2" hidden="1">{"Tab1",#N/A,FALSE,"P";"Tab2",#N/A,FALSE,"P"}</definedName>
    <definedName name="tavo_1_3" localSheetId="21" hidden="1">{"Tab1",#N/A,FALSE,"P";"Tab2",#N/A,FALSE,"P"}</definedName>
    <definedName name="tavo_1_3" localSheetId="22" hidden="1">{"Tab1",#N/A,FALSE,"P";"Tab2",#N/A,FALSE,"P"}</definedName>
    <definedName name="tavo_1_3" hidden="1">{"Tab1",#N/A,FALSE,"P";"Tab2",#N/A,FALSE,"P"}</definedName>
    <definedName name="tavo_1_4" localSheetId="21" hidden="1">{"Tab1",#N/A,FALSE,"P";"Tab2",#N/A,FALSE,"P"}</definedName>
    <definedName name="tavo_1_4" localSheetId="22" hidden="1">{"Tab1",#N/A,FALSE,"P";"Tab2",#N/A,FALSE,"P"}</definedName>
    <definedName name="tavo_1_4" hidden="1">{"Tab1",#N/A,FALSE,"P";"Tab2",#N/A,FALSE,"P"}</definedName>
    <definedName name="tavo_2" localSheetId="21" hidden="1">{"Tab1",#N/A,FALSE,"P";"Tab2",#N/A,FALSE,"P"}</definedName>
    <definedName name="tavo_2" localSheetId="22" hidden="1">{"Tab1",#N/A,FALSE,"P";"Tab2",#N/A,FALSE,"P"}</definedName>
    <definedName name="tavo_2" hidden="1">{"Tab1",#N/A,FALSE,"P";"Tab2",#N/A,FALSE,"P"}</definedName>
    <definedName name="tavo_3" localSheetId="21" hidden="1">{"Tab1",#N/A,FALSE,"P";"Tab2",#N/A,FALSE,"P"}</definedName>
    <definedName name="tavo_3" localSheetId="22" hidden="1">{"Tab1",#N/A,FALSE,"P";"Tab2",#N/A,FALSE,"P"}</definedName>
    <definedName name="tavo_3" hidden="1">{"Tab1",#N/A,FALSE,"P";"Tab2",#N/A,FALSE,"P"}</definedName>
    <definedName name="tavo_4" localSheetId="21" hidden="1">{"Tab1",#N/A,FALSE,"P";"Tab2",#N/A,FALSE,"P"}</definedName>
    <definedName name="tavo_4" localSheetId="22" hidden="1">{"Tab1",#N/A,FALSE,"P";"Tab2",#N/A,FALSE,"P"}</definedName>
    <definedName name="tavo_4" hidden="1">{"Tab1",#N/A,FALSE,"P";"Tab2",#N/A,FALSE,"P"}</definedName>
    <definedName name="tblChecks" localSheetId="22">#REF!</definedName>
    <definedName name="tblChecks">[42]ErrCheck!$A$3:$E$5</definedName>
    <definedName name="tblLinks" localSheetId="22">#REF!</definedName>
    <definedName name="tblLinks">[42]Links!$A$4:$F$33</definedName>
    <definedName name="tbn" localSheetId="21">#REF!</definedName>
    <definedName name="tbn" localSheetId="22">#REF!</definedName>
    <definedName name="tbn">#REF!</definedName>
    <definedName name="TC" localSheetId="21">#REF!</definedName>
    <definedName name="TC" localSheetId="22">#REF!</definedName>
    <definedName name="TC">#REF!</definedName>
    <definedName name="TC00" localSheetId="22">#REF!</definedName>
    <definedName name="TC00">'[54]PROYECCIONES-PM 2000mod (2)'!$F$66</definedName>
    <definedName name="TCcomponentes" localSheetId="21">OFFSET(#REF!,0,0,COUNT(#REF!))</definedName>
    <definedName name="TCcomponentes" localSheetId="22">OFFSET(#REF!,0,0,COUNT(#REF!))</definedName>
    <definedName name="TCcomponentes">OFFSET(#REF!,0,0,COUNT(#REF!))</definedName>
    <definedName name="TCFEN" localSheetId="21">#REF!</definedName>
    <definedName name="TCFEN" localSheetId="22">#REF!</definedName>
    <definedName name="TCFEN">#REF!</definedName>
    <definedName name="tchoy" localSheetId="21">#REF!</definedName>
    <definedName name="tchoy" localSheetId="22">#REF!</definedName>
    <definedName name="tchoy">#REF!</definedName>
    <definedName name="TCN" localSheetId="22">#REF!</definedName>
    <definedName name="TCN">[83]SREAL!A$158</definedName>
    <definedName name="TDATE">#REF!</definedName>
    <definedName name="TDIC" localSheetId="21">#REF!</definedName>
    <definedName name="TDIC" localSheetId="22">#REF!</definedName>
    <definedName name="TDIC">#REF!</definedName>
    <definedName name="tdic96" localSheetId="21">#REF!</definedName>
    <definedName name="tdic96" localSheetId="22">#REF!</definedName>
    <definedName name="tdic96">#REF!</definedName>
    <definedName name="TELAS" localSheetId="21">#REF!</definedName>
    <definedName name="TELAS" localSheetId="22">#REF!</definedName>
    <definedName name="TELAS">#REF!</definedName>
    <definedName name="Tendencia" localSheetId="22">OFFSET(#REF!,0,0,COUNT(#REF!))</definedName>
    <definedName name="Tendencia">OFFSET('[128]C.1'!$E$21,0,0,COUNT('[128]C.1'!$E$21:$E$441))</definedName>
    <definedName name="TENEDOR" localSheetId="21">#REF!</definedName>
    <definedName name="TENEDOR" localSheetId="22">#REF!</definedName>
    <definedName name="TENEDOR">#REF!</definedName>
    <definedName name="TENEDORES" localSheetId="21">#REF!</definedName>
    <definedName name="TENEDORES" localSheetId="22">#REF!</definedName>
    <definedName name="TENEDORES">#REF!</definedName>
    <definedName name="TERAN" localSheetId="21">#REF!</definedName>
    <definedName name="TERAN" localSheetId="22">#REF!</definedName>
    <definedName name="TERAN">#REF!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21" hidden="1">{#N/A,#N/A,FALSE,"DOC";"TB_28",#N/A,FALSE,"FITB_28";"TB_91",#N/A,FALSE,"FITB_91";"TB_182",#N/A,FALSE,"FITB_182";"TB_273",#N/A,FALSE,"FITB_273";"TB_364",#N/A,FALSE,"FITB_364 ";"SUMMARY",#N/A,FALSE,"Summary"}</definedName>
    <definedName name="test" localSheetId="2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EMPO" localSheetId="22">#REF!</definedName>
    <definedName name="TIEMPO">[50]Base!$DP1</definedName>
    <definedName name="TIME" localSheetId="21">[56]Sum1!#REF!</definedName>
    <definedName name="TIME" localSheetId="22">#REF!</definedName>
    <definedName name="TIME">[56]Sum1!#REF!</definedName>
    <definedName name="TIPOCAMBIO" localSheetId="21">#REF!</definedName>
    <definedName name="TIPOCAMBIO" localSheetId="22">#REF!</definedName>
    <definedName name="TIPOCAMBIO">#REF!</definedName>
    <definedName name="TIT_FLW_CUM" localSheetId="21">#REF!</definedName>
    <definedName name="TIT_FLW_CUM" localSheetId="22">#REF!</definedName>
    <definedName name="TIT_FLW_CUM">#REF!</definedName>
    <definedName name="TIT_FLW_QTY" localSheetId="21">#REF!</definedName>
    <definedName name="TIT_FLW_QTY" localSheetId="22">#REF!</definedName>
    <definedName name="TIT_FLW_QTY">#REF!</definedName>
    <definedName name="TIT_STOCKS" localSheetId="21">#REF!</definedName>
    <definedName name="TIT_STOCKS" localSheetId="22">#REF!</definedName>
    <definedName name="TIT_STOCKS">#REF!</definedName>
    <definedName name="TITLES" localSheetId="21">#REF!</definedName>
    <definedName name="TITLES" localSheetId="22">#REF!</definedName>
    <definedName name="TITLES">#REF!</definedName>
    <definedName name="títulos" localSheetId="21">#REF!</definedName>
    <definedName name="títulos" localSheetId="22">#REF!</definedName>
    <definedName name="títulos">#REF!</definedName>
    <definedName name="titulos_" localSheetId="21">#REF!</definedName>
    <definedName name="titulos_" localSheetId="22">#REF!</definedName>
    <definedName name="titulos_">#REF!</definedName>
    <definedName name="_xlnm.Print_Titles" localSheetId="15">'15.Deuda Interna- Plan de pago'!$A:$A,'15.Deuda Interna- Plan de pago'!$11:$11</definedName>
    <definedName name="_xlnm.Print_Titles" localSheetId="16">'16. Resumen Plan de Pago'!$A:$A,'16. Resumen Plan de Pago'!$10:$10</definedName>
    <definedName name="_xlnm.Print_Titles" localSheetId="21">[155]Q5!$A$1:$C$65536,[155]Q5!$A$1:$IV$7</definedName>
    <definedName name="_xlnm.Print_Titles" localSheetId="22">#REF!,#REF!</definedName>
    <definedName name="_xlnm.Print_Titles" localSheetId="9">'9 Alivios DE- Plan de pago'!$A:$A,'9 Alivios DE- Plan de pago'!$11:$11</definedName>
    <definedName name="_xlnm.Print_Titles">[155]Q5!$A:$C,[155]Q5!$1:$7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hidden="1">{"Riqfin97",#N/A,FALSE,"Tran";"Riqfinpro",#N/A,FALSE,"Tran"}</definedName>
    <definedName name="tj_1" localSheetId="21" hidden="1">{"Riqfin97",#N/A,FALSE,"Tran";"Riqfinpro",#N/A,FALSE,"Tran"}</definedName>
    <definedName name="tj_1" localSheetId="22" hidden="1">{"Riqfin97",#N/A,FALSE,"Tran";"Riqfinpro",#N/A,FALSE,"Tran"}</definedName>
    <definedName name="tj_1" hidden="1">{"Riqfin97",#N/A,FALSE,"Tran";"Riqfinpro",#N/A,FALSE,"Tran"}</definedName>
    <definedName name="tj_1_1" localSheetId="21" hidden="1">{"Riqfin97",#N/A,FALSE,"Tran";"Riqfinpro",#N/A,FALSE,"Tran"}</definedName>
    <definedName name="tj_1_1" localSheetId="22" hidden="1">{"Riqfin97",#N/A,FALSE,"Tran";"Riqfinpro",#N/A,FALSE,"Tran"}</definedName>
    <definedName name="tj_1_1" hidden="1">{"Riqfin97",#N/A,FALSE,"Tran";"Riqfinpro",#N/A,FALSE,"Tran"}</definedName>
    <definedName name="tj_1_2" localSheetId="21" hidden="1">{"Riqfin97",#N/A,FALSE,"Tran";"Riqfinpro",#N/A,FALSE,"Tran"}</definedName>
    <definedName name="tj_1_2" localSheetId="22" hidden="1">{"Riqfin97",#N/A,FALSE,"Tran";"Riqfinpro",#N/A,FALSE,"Tran"}</definedName>
    <definedName name="tj_1_2" hidden="1">{"Riqfin97",#N/A,FALSE,"Tran";"Riqfinpro",#N/A,FALSE,"Tran"}</definedName>
    <definedName name="tj_1_3" localSheetId="21" hidden="1">{"Riqfin97",#N/A,FALSE,"Tran";"Riqfinpro",#N/A,FALSE,"Tran"}</definedName>
    <definedName name="tj_1_3" localSheetId="22" hidden="1">{"Riqfin97",#N/A,FALSE,"Tran";"Riqfinpro",#N/A,FALSE,"Tran"}</definedName>
    <definedName name="tj_1_3" hidden="1">{"Riqfin97",#N/A,FALSE,"Tran";"Riqfinpro",#N/A,FALSE,"Tran"}</definedName>
    <definedName name="tj_1_4" localSheetId="21" hidden="1">{"Riqfin97",#N/A,FALSE,"Tran";"Riqfinpro",#N/A,FALSE,"Tran"}</definedName>
    <definedName name="tj_1_4" localSheetId="22" hidden="1">{"Riqfin97",#N/A,FALSE,"Tran";"Riqfinpro",#N/A,FALSE,"Tran"}</definedName>
    <definedName name="tj_1_4" hidden="1">{"Riqfin97",#N/A,FALSE,"Tran";"Riqfinpro",#N/A,FALSE,"Tran"}</definedName>
    <definedName name="tj_2" localSheetId="21" hidden="1">{"Riqfin97",#N/A,FALSE,"Tran";"Riqfinpro",#N/A,FALSE,"Tran"}</definedName>
    <definedName name="tj_2" localSheetId="22" hidden="1">{"Riqfin97",#N/A,FALSE,"Tran";"Riqfinpro",#N/A,FALSE,"Tran"}</definedName>
    <definedName name="tj_2" hidden="1">{"Riqfin97",#N/A,FALSE,"Tran";"Riqfinpro",#N/A,FALSE,"Tran"}</definedName>
    <definedName name="tj_3" localSheetId="21" hidden="1">{"Riqfin97",#N/A,FALSE,"Tran";"Riqfinpro",#N/A,FALSE,"Tran"}</definedName>
    <definedName name="tj_3" localSheetId="22" hidden="1">{"Riqfin97",#N/A,FALSE,"Tran";"Riqfinpro",#N/A,FALSE,"Tran"}</definedName>
    <definedName name="tj_3" hidden="1">{"Riqfin97",#N/A,FALSE,"Tran";"Riqfinpro",#N/A,FALSE,"Tran"}</definedName>
    <definedName name="tj_4" localSheetId="21" hidden="1">{"Riqfin97",#N/A,FALSE,"Tran";"Riqfinpro",#N/A,FALSE,"Tran"}</definedName>
    <definedName name="tj_4" localSheetId="22" hidden="1">{"Riqfin97",#N/A,FALSE,"Tran";"Riqfinpro",#N/A,FALSE,"Tran"}</definedName>
    <definedName name="tj_4" hidden="1">{"Riqfin97",#N/A,FALSE,"Tran";"Riqfinpro",#N/A,FALSE,"Tran"}</definedName>
    <definedName name="tjun" localSheetId="21">#REF!</definedName>
    <definedName name="tjun" localSheetId="22">#REF!</definedName>
    <definedName name="tjun">#REF!</definedName>
    <definedName name="TM" localSheetId="22">#REF!</definedName>
    <definedName name="TM">[50]Base!$DQ1</definedName>
    <definedName name="TM_D" localSheetId="21">#REF!</definedName>
    <definedName name="TM_D" localSheetId="22">#REF!</definedName>
    <definedName name="TM_D">#REF!</definedName>
    <definedName name="TM_DPCH" localSheetId="22">#REF!</definedName>
    <definedName name="TM_DPCH">[126]Q5!$E$24:$AH$24</definedName>
    <definedName name="TM_R" localSheetId="22">#REF!</definedName>
    <definedName name="TM_R">[126]Q5!$E$22:$AH$22</definedName>
    <definedName name="TM_RPCH" localSheetId="22">#REF!</definedName>
    <definedName name="TM_RPCH">[126]Q5!$E$21:$AH$21</definedName>
    <definedName name="TMAR" localSheetId="21">#REF!</definedName>
    <definedName name="TMAR" localSheetId="22">#REF!</definedName>
    <definedName name="TMAR">#REF!</definedName>
    <definedName name="TMG" localSheetId="21">#REF!</definedName>
    <definedName name="TMG" localSheetId="22">#REF!</definedName>
    <definedName name="TMG">#REF!</definedName>
    <definedName name="TMG_D" localSheetId="21">#REF!</definedName>
    <definedName name="TMG_D" localSheetId="22">#REF!</definedName>
    <definedName name="TMG_D">#REF!</definedName>
    <definedName name="TMG_DPCH" localSheetId="21">#REF!</definedName>
    <definedName name="TMG_DPCH" localSheetId="22">#REF!</definedName>
    <definedName name="TMG_DPCH">#REF!</definedName>
    <definedName name="TMG_R" localSheetId="22">#REF!</definedName>
    <definedName name="TMG_R">[126]Q5!$E$41:$AH$41</definedName>
    <definedName name="TMG_RPCH" localSheetId="22">#REF!</definedName>
    <definedName name="TMG_RPCH">[126]Q5!$E$40:$AH$40</definedName>
    <definedName name="TMGO">#N/A</definedName>
    <definedName name="TMGO_D" localSheetId="22">#REF!</definedName>
    <definedName name="TMGO_D">[126]Q5!$E$63:$AH$63</definedName>
    <definedName name="TMGO_DPCH" localSheetId="22">#REF!</definedName>
    <definedName name="TMGO_DPCH">[126]Q5!$E$64:$AH$64</definedName>
    <definedName name="TMGO_R" localSheetId="22">#REF!</definedName>
    <definedName name="TMGO_R">[126]Q5!$E$62:$AH$62</definedName>
    <definedName name="TMGO_RPCH" localSheetId="22">#REF!</definedName>
    <definedName name="TMGO_RPCH">[126]Q5!$E$60:$AH$60</definedName>
    <definedName name="TMGXO" localSheetId="22">#REF!</definedName>
    <definedName name="TMGXO">[126]Q5!$E$82:$AH$82</definedName>
    <definedName name="TMGXO_D" localSheetId="22">#REF!</definedName>
    <definedName name="TMGXO_D">[126]Q5!$E$88:$AH$88</definedName>
    <definedName name="TMGXO_DPCH" localSheetId="22">#REF!</definedName>
    <definedName name="TMGXO_DPCH">[126]Q5!$E$89:$AH$89</definedName>
    <definedName name="TMGXO_R" localSheetId="22">#REF!</definedName>
    <definedName name="TMGXO_R">[126]Q5!$E$87:$AH$87</definedName>
    <definedName name="TMGXO_RPCH" localSheetId="22">#REF!</definedName>
    <definedName name="TMGXO_RPCH">[126]Q5!$E$84:$AH$84</definedName>
    <definedName name="TMS" localSheetId="22">#REF!</definedName>
    <definedName name="TMS">[126]Q5!$E$97:$AH$97</definedName>
    <definedName name="TNAME">#REF!</definedName>
    <definedName name="tnov" localSheetId="21">#REF!</definedName>
    <definedName name="tnov" localSheetId="22">#REF!</definedName>
    <definedName name="tnov">#REF!</definedName>
    <definedName name="TOC" localSheetId="21">#REF!</definedName>
    <definedName name="TOC" localSheetId="22">#REF!</definedName>
    <definedName name="TOC">#REF!</definedName>
    <definedName name="toct" localSheetId="21">#REF!</definedName>
    <definedName name="toct" localSheetId="22">#REF!</definedName>
    <definedName name="toct">#REF!</definedName>
    <definedName name="TOT" localSheetId="21">#REF!</definedName>
    <definedName name="TOT" localSheetId="22">#REF!</definedName>
    <definedName name="TOT">#REF!</definedName>
    <definedName name="TOTAL_DS">#REF!</definedName>
    <definedName name="Total_Interest" localSheetId="21">#REF!</definedName>
    <definedName name="Total_Interest" localSheetId="22">#REF!</definedName>
    <definedName name="Total_Interest">#REF!</definedName>
    <definedName name="Total_Pay" localSheetId="21">#REF!</definedName>
    <definedName name="Total_Pay" localSheetId="22">#REF!</definedName>
    <definedName name="Total_Pay">#REF!</definedName>
    <definedName name="Total_Payment" localSheetId="11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16">Scheduled_Payment+Extra_Payment</definedName>
    <definedName name="Total_Payment" localSheetId="21">Scheduled_Payment+Extra_Payment</definedName>
    <definedName name="Total_Payment" localSheetId="22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9">Scheduled_Payment+Extra_Payment</definedName>
    <definedName name="Total_Payment">Scheduled_Payment+Extra_Payment</definedName>
    <definedName name="TOTALCI" localSheetId="21">#REF!</definedName>
    <definedName name="TOTALCI" localSheetId="22">#REF!</definedName>
    <definedName name="TOTALCI">#REF!</definedName>
    <definedName name="TOTALD.21" localSheetId="21">#REF!</definedName>
    <definedName name="TOTALD.21" localSheetId="22">#REF!</definedName>
    <definedName name="TOTALD.21">#REF!</definedName>
    <definedName name="TOTALOFERTA" localSheetId="21">#REF!</definedName>
    <definedName name="TOTALOFERTA" localSheetId="22">#REF!</definedName>
    <definedName name="TOTALOFERTA">#REF!</definedName>
    <definedName name="TOTALP.1" localSheetId="21">#REF!</definedName>
    <definedName name="TOTALP.1" localSheetId="22">#REF!</definedName>
    <definedName name="TOTALP.1">#REF!</definedName>
    <definedName name="TOTALP.2" localSheetId="21">#REF!</definedName>
    <definedName name="TOTALP.2" localSheetId="22">#REF!</definedName>
    <definedName name="TOTALP.2">#REF!</definedName>
    <definedName name="TOTALP.3" localSheetId="21">#REF!</definedName>
    <definedName name="TOTALP.3" localSheetId="22">#REF!</definedName>
    <definedName name="TOTALP.3">#REF!</definedName>
    <definedName name="TOTALP.31HOG" localSheetId="21">#REF!</definedName>
    <definedName name="TOTALP.31HOG" localSheetId="22">#REF!</definedName>
    <definedName name="TOTALP.31HOG">#REF!</definedName>
    <definedName name="TOTALP.5" localSheetId="21">#REF!</definedName>
    <definedName name="TOTALP.5" localSheetId="22">#REF!</definedName>
    <definedName name="TOTALP.5">#REF!</definedName>
    <definedName name="TOTALP.51" localSheetId="21">#REF!</definedName>
    <definedName name="TOTALP.51" localSheetId="22">#REF!</definedName>
    <definedName name="TOTALP.51">#REF!</definedName>
    <definedName name="TOTALP.52" localSheetId="21">#REF!</definedName>
    <definedName name="TOTALP.52" localSheetId="22">#REF!</definedName>
    <definedName name="TOTALP.52">#REF!</definedName>
    <definedName name="TOTALP.53" localSheetId="21">#REF!</definedName>
    <definedName name="TOTALP.53" localSheetId="22">#REF!</definedName>
    <definedName name="TOTALP.53">[156]COUD!$FV$277</definedName>
    <definedName name="TOTALP.6" localSheetId="21">#REF!</definedName>
    <definedName name="TOTALP.6" localSheetId="22">#REF!</definedName>
    <definedName name="TOTALP.6">#REF!</definedName>
    <definedName name="TOTALP.7" localSheetId="21">#REF!</definedName>
    <definedName name="TOTALP.7" localSheetId="22">#REF!</definedName>
    <definedName name="TOTALP.7">#REF!</definedName>
    <definedName name="TOTALP2EQ" localSheetId="21">#REF!</definedName>
    <definedName name="TOTALP2EQ" localSheetId="22">#REF!</definedName>
    <definedName name="TOTALP2EQ">#REF!</definedName>
    <definedName name="TOTALP2EQOU" localSheetId="21">#REF!</definedName>
    <definedName name="TOTALP2EQOU" localSheetId="22">#REF!</definedName>
    <definedName name="TOTALP2EQOU">[156]COUD!$FJ$277</definedName>
    <definedName name="TOTALP31GG" localSheetId="21">#REF!</definedName>
    <definedName name="TOTALP31GG" localSheetId="22">#REF!</definedName>
    <definedName name="TOTALP31GG">[156]COUD!$FP$277</definedName>
    <definedName name="TOTALP31ISFLSH" localSheetId="21">#REF!</definedName>
    <definedName name="TOTALP31ISFLSH" localSheetId="22">#REF!</definedName>
    <definedName name="TOTALP31ISFLSH">#REF!</definedName>
    <definedName name="TOTALP32GG" localSheetId="21">#REF!</definedName>
    <definedName name="TOTALP32GG" localSheetId="22">#REF!</definedName>
    <definedName name="TOTALP32GG">[156]COUD!$FQ$277</definedName>
    <definedName name="TOTALP3GOB" localSheetId="21">#REF!</definedName>
    <definedName name="TOTALP3GOB" localSheetId="22">#REF!</definedName>
    <definedName name="TOTALP3GOB">#REF!</definedName>
    <definedName name="TOTALUTILIZ.1" localSheetId="21">#REF!</definedName>
    <definedName name="TOTALUTILIZ.1" localSheetId="22">#REF!</definedName>
    <definedName name="TOTALUTILIZ.1">#REF!</definedName>
    <definedName name="TOWEO" localSheetId="21">#REF!</definedName>
    <definedName name="TOWEO" localSheetId="22">#REF!</definedName>
    <definedName name="TOWEO">#REF!</definedName>
    <definedName name="TRADE3" localSheetId="21">[52]Trade!#REF!</definedName>
    <definedName name="TRADE3" localSheetId="22">#REF!</definedName>
    <definedName name="TRADE3">[52]Trade!#REF!</definedName>
    <definedName name="trans" localSheetId="21">#REF!</definedName>
    <definedName name="trans" localSheetId="22">#REF!</definedName>
    <definedName name="trans">#REF!</definedName>
    <definedName name="Transfer_check" localSheetId="21">#REF!</definedName>
    <definedName name="Transfer_check" localSheetId="22">#REF!</definedName>
    <definedName name="Transfer_check">#REF!</definedName>
    <definedName name="TRANSNAVE" localSheetId="21">#REF!</definedName>
    <definedName name="TRANSNAVE" localSheetId="22">#REF!</definedName>
    <definedName name="TRANSNAVE">#REF!</definedName>
    <definedName name="TRAS">#N/A</definedName>
    <definedName name="TREES" hidden="1">{"'RIN-INTRANET'!$A$1:$K$71"}</definedName>
    <definedName name="TRIGO" localSheetId="21">#REF!</definedName>
    <definedName name="TRIGO" localSheetId="22">#REF!</definedName>
    <definedName name="TRIGO">#REF!</definedName>
    <definedName name="TRT">#N/A</definedName>
    <definedName name="TS" localSheetId="21">#REF!</definedName>
    <definedName name="TS" localSheetId="22">#REF!</definedName>
    <definedName name="TS">#REF!</definedName>
    <definedName name="TSET" localSheetId="21">#REF!</definedName>
    <definedName name="TSET" localSheetId="22">#REF!</definedName>
    <definedName name="TSET">#REF!</definedName>
    <definedName name="tt" localSheetId="21" hidden="1">{"Tab1",#N/A,FALSE,"P";"Tab2",#N/A,FALSE,"P"}</definedName>
    <definedName name="tt" localSheetId="22" hidden="1">{"Tab1",#N/A,FALSE,"P";"Tab2",#N/A,FALSE,"P"}</definedName>
    <definedName name="tt" hidden="1">{"Tab1",#N/A,FALSE,"P";"Tab2",#N/A,FALSE,"P"}</definedName>
    <definedName name="tt_1" localSheetId="21" hidden="1">{"Tab1",#N/A,FALSE,"P";"Tab2",#N/A,FALSE,"P"}</definedName>
    <definedName name="tt_1" localSheetId="22" hidden="1">{"Tab1",#N/A,FALSE,"P";"Tab2",#N/A,FALSE,"P"}</definedName>
    <definedName name="tt_1" hidden="1">{"Tab1",#N/A,FALSE,"P";"Tab2",#N/A,FALSE,"P"}</definedName>
    <definedName name="tt_1_1" localSheetId="21" hidden="1">{"Tab1",#N/A,FALSE,"P";"Tab2",#N/A,FALSE,"P"}</definedName>
    <definedName name="tt_1_1" localSheetId="22" hidden="1">{"Tab1",#N/A,FALSE,"P";"Tab2",#N/A,FALSE,"P"}</definedName>
    <definedName name="tt_1_1" hidden="1">{"Tab1",#N/A,FALSE,"P";"Tab2",#N/A,FALSE,"P"}</definedName>
    <definedName name="tt_1_2" localSheetId="21" hidden="1">{"Tab1",#N/A,FALSE,"P";"Tab2",#N/A,FALSE,"P"}</definedName>
    <definedName name="tt_1_2" localSheetId="22" hidden="1">{"Tab1",#N/A,FALSE,"P";"Tab2",#N/A,FALSE,"P"}</definedName>
    <definedName name="tt_1_2" hidden="1">{"Tab1",#N/A,FALSE,"P";"Tab2",#N/A,FALSE,"P"}</definedName>
    <definedName name="tt_1_3" localSheetId="21" hidden="1">{"Tab1",#N/A,FALSE,"P";"Tab2",#N/A,FALSE,"P"}</definedName>
    <definedName name="tt_1_3" localSheetId="22" hidden="1">{"Tab1",#N/A,FALSE,"P";"Tab2",#N/A,FALSE,"P"}</definedName>
    <definedName name="tt_1_3" hidden="1">{"Tab1",#N/A,FALSE,"P";"Tab2",#N/A,FALSE,"P"}</definedName>
    <definedName name="tt_1_4" localSheetId="21" hidden="1">{"Tab1",#N/A,FALSE,"P";"Tab2",#N/A,FALSE,"P"}</definedName>
    <definedName name="tt_1_4" localSheetId="22" hidden="1">{"Tab1",#N/A,FALSE,"P";"Tab2",#N/A,FALSE,"P"}</definedName>
    <definedName name="tt_1_4" hidden="1">{"Tab1",#N/A,FALSE,"P";"Tab2",#N/A,FALSE,"P"}</definedName>
    <definedName name="tt_2" localSheetId="21" hidden="1">{"Tab1",#N/A,FALSE,"P";"Tab2",#N/A,FALSE,"P"}</definedName>
    <definedName name="tt_2" localSheetId="22" hidden="1">{"Tab1",#N/A,FALSE,"P";"Tab2",#N/A,FALSE,"P"}</definedName>
    <definedName name="tt_2" hidden="1">{"Tab1",#N/A,FALSE,"P";"Tab2",#N/A,FALSE,"P"}</definedName>
    <definedName name="tt_3" localSheetId="21" hidden="1">{"Tab1",#N/A,FALSE,"P";"Tab2",#N/A,FALSE,"P"}</definedName>
    <definedName name="tt_3" localSheetId="22" hidden="1">{"Tab1",#N/A,FALSE,"P";"Tab2",#N/A,FALSE,"P"}</definedName>
    <definedName name="tt_3" hidden="1">{"Tab1",#N/A,FALSE,"P";"Tab2",#N/A,FALSE,"P"}</definedName>
    <definedName name="tt_4" localSheetId="21" hidden="1">{"Tab1",#N/A,FALSE,"P";"Tab2",#N/A,FALSE,"P"}</definedName>
    <definedName name="tt_4" localSheetId="22" hidden="1">{"Tab1",#N/A,FALSE,"P";"Tab2",#N/A,FALSE,"P"}</definedName>
    <definedName name="tt_4" hidden="1">{"Tab1",#N/A,FALSE,"P";"Tab2",#N/A,FALSE,"P"}</definedName>
    <definedName name="ttt" localSheetId="21" hidden="1">{"Minpmon",#N/A,FALSE,"Monthinput"}</definedName>
    <definedName name="ttt" localSheetId="22" hidden="1">{"Minpmon",#N/A,FALSE,"Monthinput"}</definedName>
    <definedName name="ttt" hidden="1">{"Minpmon",#N/A,FALSE,"Monthinput"}</definedName>
    <definedName name="ttt_1" localSheetId="21" hidden="1">{"Minpmon",#N/A,FALSE,"Monthinput"}</definedName>
    <definedName name="ttt_1" localSheetId="22" hidden="1">{"Minpmon",#N/A,FALSE,"Monthinput"}</definedName>
    <definedName name="ttt_1" hidden="1">{"Minpmon",#N/A,FALSE,"Monthinput"}</definedName>
    <definedName name="ttt_1_1" localSheetId="21" hidden="1">{"Minpmon",#N/A,FALSE,"Monthinput"}</definedName>
    <definedName name="ttt_1_1" localSheetId="22" hidden="1">{"Minpmon",#N/A,FALSE,"Monthinput"}</definedName>
    <definedName name="ttt_1_1" hidden="1">{"Minpmon",#N/A,FALSE,"Monthinput"}</definedName>
    <definedName name="ttt_1_2" localSheetId="21" hidden="1">{"Minpmon",#N/A,FALSE,"Monthinput"}</definedName>
    <definedName name="ttt_1_2" localSheetId="22" hidden="1">{"Minpmon",#N/A,FALSE,"Monthinput"}</definedName>
    <definedName name="ttt_1_2" hidden="1">{"Minpmon",#N/A,FALSE,"Monthinput"}</definedName>
    <definedName name="ttt_1_3" localSheetId="21" hidden="1">{"Minpmon",#N/A,FALSE,"Monthinput"}</definedName>
    <definedName name="ttt_1_3" localSheetId="22" hidden="1">{"Minpmon",#N/A,FALSE,"Monthinput"}</definedName>
    <definedName name="ttt_1_3" hidden="1">{"Minpmon",#N/A,FALSE,"Monthinput"}</definedName>
    <definedName name="ttt_1_4" localSheetId="21" hidden="1">{"Minpmon",#N/A,FALSE,"Monthinput"}</definedName>
    <definedName name="ttt_1_4" localSheetId="22" hidden="1">{"Minpmon",#N/A,FALSE,"Monthinput"}</definedName>
    <definedName name="ttt_1_4" hidden="1">{"Minpmon",#N/A,FALSE,"Monthinput"}</definedName>
    <definedName name="ttt_2" localSheetId="21" hidden="1">{"Minpmon",#N/A,FALSE,"Monthinput"}</definedName>
    <definedName name="ttt_2" localSheetId="22" hidden="1">{"Minpmon",#N/A,FALSE,"Monthinput"}</definedName>
    <definedName name="ttt_2" hidden="1">{"Minpmon",#N/A,FALSE,"Monthinput"}</definedName>
    <definedName name="ttt_3" localSheetId="21" hidden="1">{"Minpmon",#N/A,FALSE,"Monthinput"}</definedName>
    <definedName name="ttt_3" localSheetId="22" hidden="1">{"Minpmon",#N/A,FALSE,"Monthinput"}</definedName>
    <definedName name="ttt_3" hidden="1">{"Minpmon",#N/A,FALSE,"Monthinput"}</definedName>
    <definedName name="ttt_4" localSheetId="21" hidden="1">{"Minpmon",#N/A,FALSE,"Monthinput"}</definedName>
    <definedName name="ttt_4" localSheetId="22" hidden="1">{"Minpmon",#N/A,FALSE,"Monthinput"}</definedName>
    <definedName name="ttt_4" hidden="1">{"Minpmon",#N/A,FALSE,"Monthinput"}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hidden="1">{"Tab1",#N/A,FALSE,"P";"Tab2",#N/A,FALSE,"P"}</definedName>
    <definedName name="tttt_1" localSheetId="21" hidden="1">{"Tab1",#N/A,FALSE,"P";"Tab2",#N/A,FALSE,"P"}</definedName>
    <definedName name="tttt_1" localSheetId="22" hidden="1">{"Tab1",#N/A,FALSE,"P";"Tab2",#N/A,FALSE,"P"}</definedName>
    <definedName name="tttt_1" hidden="1">{"Tab1",#N/A,FALSE,"P";"Tab2",#N/A,FALSE,"P"}</definedName>
    <definedName name="tttt_1_1" localSheetId="21" hidden="1">{"Tab1",#N/A,FALSE,"P";"Tab2",#N/A,FALSE,"P"}</definedName>
    <definedName name="tttt_1_1" localSheetId="22" hidden="1">{"Tab1",#N/A,FALSE,"P";"Tab2",#N/A,FALSE,"P"}</definedName>
    <definedName name="tttt_1_1" hidden="1">{"Tab1",#N/A,FALSE,"P";"Tab2",#N/A,FALSE,"P"}</definedName>
    <definedName name="tttt_1_2" localSheetId="21" hidden="1">{"Tab1",#N/A,FALSE,"P";"Tab2",#N/A,FALSE,"P"}</definedName>
    <definedName name="tttt_1_2" localSheetId="22" hidden="1">{"Tab1",#N/A,FALSE,"P";"Tab2",#N/A,FALSE,"P"}</definedName>
    <definedName name="tttt_1_2" hidden="1">{"Tab1",#N/A,FALSE,"P";"Tab2",#N/A,FALSE,"P"}</definedName>
    <definedName name="tttt_1_3" localSheetId="21" hidden="1">{"Tab1",#N/A,FALSE,"P";"Tab2",#N/A,FALSE,"P"}</definedName>
    <definedName name="tttt_1_3" localSheetId="22" hidden="1">{"Tab1",#N/A,FALSE,"P";"Tab2",#N/A,FALSE,"P"}</definedName>
    <definedName name="tttt_1_3" hidden="1">{"Tab1",#N/A,FALSE,"P";"Tab2",#N/A,FALSE,"P"}</definedName>
    <definedName name="tttt_1_4" localSheetId="21" hidden="1">{"Tab1",#N/A,FALSE,"P";"Tab2",#N/A,FALSE,"P"}</definedName>
    <definedName name="tttt_1_4" localSheetId="22" hidden="1">{"Tab1",#N/A,FALSE,"P";"Tab2",#N/A,FALSE,"P"}</definedName>
    <definedName name="tttt_1_4" hidden="1">{"Tab1",#N/A,FALSE,"P";"Tab2",#N/A,FALSE,"P"}</definedName>
    <definedName name="tttt_2" localSheetId="21" hidden="1">{"Tab1",#N/A,FALSE,"P";"Tab2",#N/A,FALSE,"P"}</definedName>
    <definedName name="tttt_2" localSheetId="22" hidden="1">{"Tab1",#N/A,FALSE,"P";"Tab2",#N/A,FALSE,"P"}</definedName>
    <definedName name="tttt_2" hidden="1">{"Tab1",#N/A,FALSE,"P";"Tab2",#N/A,FALSE,"P"}</definedName>
    <definedName name="tttt_3" localSheetId="21" hidden="1">{"Tab1",#N/A,FALSE,"P";"Tab2",#N/A,FALSE,"P"}</definedName>
    <definedName name="tttt_3" localSheetId="22" hidden="1">{"Tab1",#N/A,FALSE,"P";"Tab2",#N/A,FALSE,"P"}</definedName>
    <definedName name="tttt_3" hidden="1">{"Tab1",#N/A,FALSE,"P";"Tab2",#N/A,FALSE,"P"}</definedName>
    <definedName name="tttt_4" localSheetId="21" hidden="1">{"Tab1",#N/A,FALSE,"P";"Tab2",#N/A,FALSE,"P"}</definedName>
    <definedName name="tttt_4" localSheetId="22" hidden="1">{"Tab1",#N/A,FALSE,"P";"Tab2",#N/A,FALSE,"P"}</definedName>
    <definedName name="tttt_4" hidden="1">{"Tab1",#N/A,FALSE,"P";"Tab2",#N/A,FALSE,"P"}</definedName>
    <definedName name="ttttt" localSheetId="22" hidden="1">#REF!</definedName>
    <definedName name="ttttt" hidden="1">[157]M!#REF!</definedName>
    <definedName name="TTTTTT">#N/A</definedName>
    <definedName name="ttttttttt" localSheetId="21" hidden="1">{"Minpmon",#N/A,FALSE,"Monthinput"}</definedName>
    <definedName name="ttttttttt" localSheetId="22" hidden="1">{"Minpmon",#N/A,FALSE,"Monthinput"}</definedName>
    <definedName name="ttttttttt" hidden="1">{"Minpmon",#N/A,FALSE,"Monthinput"}</definedName>
    <definedName name="ttyy" localSheetId="21" hidden="1">{"Riqfin97",#N/A,FALSE,"Tran";"Riqfinpro",#N/A,FALSE,"Tran"}</definedName>
    <definedName name="ttyy" localSheetId="22" hidden="1">{"Riqfin97",#N/A,FALSE,"Tran";"Riqfinpro",#N/A,FALSE,"Tran"}</definedName>
    <definedName name="ttyy" hidden="1">{"Riqfin97",#N/A,FALSE,"Tran";"Riqfinpro",#N/A,FALSE,"Tran"}</definedName>
    <definedName name="tuno" localSheetId="21" hidden="1">{"Riqfin97",#N/A,FALSE,"Tran";"Riqfinpro",#N/A,FALSE,"Tran"}</definedName>
    <definedName name="tuno" localSheetId="22" hidden="1">{"Riqfin97",#N/A,FALSE,"Tran";"Riqfinpro",#N/A,FALSE,"Tran"}</definedName>
    <definedName name="tuno" hidden="1">{"Riqfin97",#N/A,FALSE,"Tran";"Riqfinpro",#N/A,FALSE,"Tran"}</definedName>
    <definedName name="TX" localSheetId="21">#REF!</definedName>
    <definedName name="TX" localSheetId="22">#REF!</definedName>
    <definedName name="TX">#REF!</definedName>
    <definedName name="TX_D" localSheetId="22">#REF!</definedName>
    <definedName name="TX_D">[126]Q5!$E$15:$AH$15</definedName>
    <definedName name="TX_DPCH" localSheetId="22">#REF!</definedName>
    <definedName name="TX_DPCH">[126]Q5!$E$16:$AH$16</definedName>
    <definedName name="TX_R" localSheetId="22">#REF!</definedName>
    <definedName name="TX_R">[126]Q5!$E$14:$AH$14</definedName>
    <definedName name="TX_RPCH" localSheetId="22">#REF!</definedName>
    <definedName name="TX_RPCH">[126]Q5!$E$13:$AH$13</definedName>
    <definedName name="TXG" localSheetId="22">#REF!</definedName>
    <definedName name="TXG">[126]Q5!$E$30:$AH$30</definedName>
    <definedName name="TXG_D">#N/A</definedName>
    <definedName name="TXG_DPCH" localSheetId="22">#REF!</definedName>
    <definedName name="TXG_DPCH">[126]Q5!$E$35:$AH$35</definedName>
    <definedName name="TXG_R" localSheetId="22">#REF!</definedName>
    <definedName name="TXG_R">[126]Q5!$E$33:$AH$33</definedName>
    <definedName name="TXG_RPCH" localSheetId="22">#REF!</definedName>
    <definedName name="TXG_RPCH">[126]Q5!$E$32:$AH$32</definedName>
    <definedName name="TXGM_DPCH" localSheetId="22">#REF!</definedName>
    <definedName name="TXGM_DPCH">[126]Q5!$E$83:$AH$83</definedName>
    <definedName name="TXGO">#N/A</definedName>
    <definedName name="TXGO_D" localSheetId="22">#REF!</definedName>
    <definedName name="TXGO_D">[126]Q5!$E$54:$AH$54</definedName>
    <definedName name="TXGO_DPCH" localSheetId="22">#REF!</definedName>
    <definedName name="TXGO_DPCH">[126]Q5!$E$55:$AH$55</definedName>
    <definedName name="TXGO_R" localSheetId="22">#REF!</definedName>
    <definedName name="TXGO_R">[126]Q5!$E$53:$AH$53</definedName>
    <definedName name="TXGO_RPCH" localSheetId="22">#REF!</definedName>
    <definedName name="TXGO_RPCH">[126]Q5!$E$51:$AH$51</definedName>
    <definedName name="TXGXO" localSheetId="22">#REF!</definedName>
    <definedName name="TXGXO">[126]Q5!$E$72:$AH$72</definedName>
    <definedName name="TXGXO_D" localSheetId="22">#REF!</definedName>
    <definedName name="TXGXO_D">[126]Q5!$E$78:$AH$78</definedName>
    <definedName name="TXGXO_DPCH" localSheetId="22">#REF!</definedName>
    <definedName name="TXGXO_DPCH">[126]Q5!$E$79:$AH$79</definedName>
    <definedName name="TXGXO_R" localSheetId="22">#REF!</definedName>
    <definedName name="TXGXO_R">[126]Q5!$E$77:$AH$77</definedName>
    <definedName name="TXGXO_RPCH" localSheetId="22">#REF!</definedName>
    <definedName name="TXGXO_RPCH">[126]Q5!$E$74:$AH$74</definedName>
    <definedName name="TXS" localSheetId="22">#REF!</definedName>
    <definedName name="TXS">[126]Q5!$E$95:$AH$95</definedName>
    <definedName name="ty" localSheetId="21" hidden="1">{"Riqfin97",#N/A,FALSE,"Tran";"Riqfinpro",#N/A,FALSE,"Tran"}</definedName>
    <definedName name="ty" localSheetId="22" hidden="1">{"Riqfin97",#N/A,FALSE,"Tran";"Riqfinpro",#N/A,FALSE,"Tran"}</definedName>
    <definedName name="ty" hidden="1">{"Riqfin97",#N/A,FALSE,"Tran";"Riqfinpro",#N/A,FALSE,"Tran"}</definedName>
    <definedName name="ty_1" localSheetId="21" hidden="1">{"Riqfin97",#N/A,FALSE,"Tran";"Riqfinpro",#N/A,FALSE,"Tran"}</definedName>
    <definedName name="ty_1" localSheetId="22" hidden="1">{"Riqfin97",#N/A,FALSE,"Tran";"Riqfinpro",#N/A,FALSE,"Tran"}</definedName>
    <definedName name="ty_1" hidden="1">{"Riqfin97",#N/A,FALSE,"Tran";"Riqfinpro",#N/A,FALSE,"Tran"}</definedName>
    <definedName name="ty_1_1" localSheetId="21" hidden="1">{"Riqfin97",#N/A,FALSE,"Tran";"Riqfinpro",#N/A,FALSE,"Tran"}</definedName>
    <definedName name="ty_1_1" localSheetId="22" hidden="1">{"Riqfin97",#N/A,FALSE,"Tran";"Riqfinpro",#N/A,FALSE,"Tran"}</definedName>
    <definedName name="ty_1_1" hidden="1">{"Riqfin97",#N/A,FALSE,"Tran";"Riqfinpro",#N/A,FALSE,"Tran"}</definedName>
    <definedName name="ty_1_2" localSheetId="21" hidden="1">{"Riqfin97",#N/A,FALSE,"Tran";"Riqfinpro",#N/A,FALSE,"Tran"}</definedName>
    <definedName name="ty_1_2" localSheetId="22" hidden="1">{"Riqfin97",#N/A,FALSE,"Tran";"Riqfinpro",#N/A,FALSE,"Tran"}</definedName>
    <definedName name="ty_1_2" hidden="1">{"Riqfin97",#N/A,FALSE,"Tran";"Riqfinpro",#N/A,FALSE,"Tran"}</definedName>
    <definedName name="ty_1_3" localSheetId="21" hidden="1">{"Riqfin97",#N/A,FALSE,"Tran";"Riqfinpro",#N/A,FALSE,"Tran"}</definedName>
    <definedName name="ty_1_3" localSheetId="22" hidden="1">{"Riqfin97",#N/A,FALSE,"Tran";"Riqfinpro",#N/A,FALSE,"Tran"}</definedName>
    <definedName name="ty_1_3" hidden="1">{"Riqfin97",#N/A,FALSE,"Tran";"Riqfinpro",#N/A,FALSE,"Tran"}</definedName>
    <definedName name="ty_1_4" localSheetId="21" hidden="1">{"Riqfin97",#N/A,FALSE,"Tran";"Riqfinpro",#N/A,FALSE,"Tran"}</definedName>
    <definedName name="ty_1_4" localSheetId="22" hidden="1">{"Riqfin97",#N/A,FALSE,"Tran";"Riqfinpro",#N/A,FALSE,"Tran"}</definedName>
    <definedName name="ty_1_4" hidden="1">{"Riqfin97",#N/A,FALSE,"Tran";"Riqfinpro",#N/A,FALSE,"Tran"}</definedName>
    <definedName name="ty_2" localSheetId="21" hidden="1">{"Riqfin97",#N/A,FALSE,"Tran";"Riqfinpro",#N/A,FALSE,"Tran"}</definedName>
    <definedName name="ty_2" localSheetId="22" hidden="1">{"Riqfin97",#N/A,FALSE,"Tran";"Riqfinpro",#N/A,FALSE,"Tran"}</definedName>
    <definedName name="ty_2" hidden="1">{"Riqfin97",#N/A,FALSE,"Tran";"Riqfinpro",#N/A,FALSE,"Tran"}</definedName>
    <definedName name="ty_3" localSheetId="21" hidden="1">{"Riqfin97",#N/A,FALSE,"Tran";"Riqfinpro",#N/A,FALSE,"Tran"}</definedName>
    <definedName name="ty_3" localSheetId="22" hidden="1">{"Riqfin97",#N/A,FALSE,"Tran";"Riqfinpro",#N/A,FALSE,"Tran"}</definedName>
    <definedName name="ty_3" hidden="1">{"Riqfin97",#N/A,FALSE,"Tran";"Riqfinpro",#N/A,FALSE,"Tran"}</definedName>
    <definedName name="ty_4" localSheetId="21" hidden="1">{"Riqfin97",#N/A,FALSE,"Tran";"Riqfinpro",#N/A,FALSE,"Tran"}</definedName>
    <definedName name="ty_4" localSheetId="22" hidden="1">{"Riqfin97",#N/A,FALSE,"Tran";"Riqfinpro",#N/A,FALSE,"Tran"}</definedName>
    <definedName name="ty_4" hidden="1">{"Riqfin97",#N/A,FALSE,"Tran";"Riqfinpro",#N/A,FALSE,"Tran"}</definedName>
    <definedName name="tyui" localSheetId="21" hidden="1">{"Riqfin97",#N/A,FALSE,"Tran";"Riqfinpro",#N/A,FALSE,"Tran"}</definedName>
    <definedName name="tyui" localSheetId="22" hidden="1">{"Riqfin97",#N/A,FALSE,"Tran";"Riqfinpro",#N/A,FALSE,"Tran"}</definedName>
    <definedName name="tyui" hidden="1">{"Riqfin97",#N/A,FALSE,"Tran";"Riqfinpro",#N/A,FALSE,"Tran"}</definedName>
    <definedName name="UCC">#REF!</definedName>
    <definedName name="udy" localSheetId="22">#REF!</definedName>
    <definedName name="udy">'[60]Prog-Ejec'!$A$107</definedName>
    <definedName name="uilkfjl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nits">'[144]DMX Metadata Values'!$D$2:$D$51</definedName>
    <definedName name="Universities" localSheetId="21">#REF!</definedName>
    <definedName name="Universities" localSheetId="22">#REF!</definedName>
    <definedName name="Universities">#REF!</definedName>
    <definedName name="UPD_Dates" localSheetId="21">#REF!</definedName>
    <definedName name="UPD_Dates" localSheetId="22">#REF!</definedName>
    <definedName name="UPD_Dates">#REF!</definedName>
    <definedName name="UPD_Names" localSheetId="21">#REF!</definedName>
    <definedName name="UPD_Names" localSheetId="22">#REF!</definedName>
    <definedName name="UPD_Names">#REF!</definedName>
    <definedName name="Uruguay" localSheetId="21">#REF!</definedName>
    <definedName name="Uruguay" localSheetId="22">#REF!</definedName>
    <definedName name="Uruguay">#REF!</definedName>
    <definedName name="USD">#REF!</definedName>
    <definedName name="USDSR" localSheetId="21">#REF!</definedName>
    <definedName name="USDSR" localSheetId="22">#REF!</definedName>
    <definedName name="USDSR">#REF!</definedName>
    <definedName name="USERNAME" localSheetId="21">#REF!</definedName>
    <definedName name="USERNAME" localSheetId="22">#REF!</definedName>
    <definedName name="USERNAME">#REF!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hidden="1">{"Riqfin97",#N/A,FALSE,"Tran";"Riqfinpro",#N/A,FALSE,"Tran"}</definedName>
    <definedName name="uu_1" localSheetId="21" hidden="1">{"Riqfin97",#N/A,FALSE,"Tran";"Riqfinpro",#N/A,FALSE,"Tran"}</definedName>
    <definedName name="uu_1" localSheetId="22" hidden="1">{"Riqfin97",#N/A,FALSE,"Tran";"Riqfinpro",#N/A,FALSE,"Tran"}</definedName>
    <definedName name="uu_1" hidden="1">{"Riqfin97",#N/A,FALSE,"Tran";"Riqfinpro",#N/A,FALSE,"Tran"}</definedName>
    <definedName name="uu_1_1" localSheetId="21" hidden="1">{"Riqfin97",#N/A,FALSE,"Tran";"Riqfinpro",#N/A,FALSE,"Tran"}</definedName>
    <definedName name="uu_1_1" localSheetId="22" hidden="1">{"Riqfin97",#N/A,FALSE,"Tran";"Riqfinpro",#N/A,FALSE,"Tran"}</definedName>
    <definedName name="uu_1_1" hidden="1">{"Riqfin97",#N/A,FALSE,"Tran";"Riqfinpro",#N/A,FALSE,"Tran"}</definedName>
    <definedName name="uu_1_2" localSheetId="21" hidden="1">{"Riqfin97",#N/A,FALSE,"Tran";"Riqfinpro",#N/A,FALSE,"Tran"}</definedName>
    <definedName name="uu_1_2" localSheetId="22" hidden="1">{"Riqfin97",#N/A,FALSE,"Tran";"Riqfinpro",#N/A,FALSE,"Tran"}</definedName>
    <definedName name="uu_1_2" hidden="1">{"Riqfin97",#N/A,FALSE,"Tran";"Riqfinpro",#N/A,FALSE,"Tran"}</definedName>
    <definedName name="uu_1_3" localSheetId="21" hidden="1">{"Riqfin97",#N/A,FALSE,"Tran";"Riqfinpro",#N/A,FALSE,"Tran"}</definedName>
    <definedName name="uu_1_3" localSheetId="22" hidden="1">{"Riqfin97",#N/A,FALSE,"Tran";"Riqfinpro",#N/A,FALSE,"Tran"}</definedName>
    <definedName name="uu_1_3" hidden="1">{"Riqfin97",#N/A,FALSE,"Tran";"Riqfinpro",#N/A,FALSE,"Tran"}</definedName>
    <definedName name="uu_1_4" localSheetId="21" hidden="1">{"Riqfin97",#N/A,FALSE,"Tran";"Riqfinpro",#N/A,FALSE,"Tran"}</definedName>
    <definedName name="uu_1_4" localSheetId="22" hidden="1">{"Riqfin97",#N/A,FALSE,"Tran";"Riqfinpro",#N/A,FALSE,"Tran"}</definedName>
    <definedName name="uu_1_4" hidden="1">{"Riqfin97",#N/A,FALSE,"Tran";"Riqfinpro",#N/A,FALSE,"Tran"}</definedName>
    <definedName name="uu_2" localSheetId="21" hidden="1">{"Riqfin97",#N/A,FALSE,"Tran";"Riqfinpro",#N/A,FALSE,"Tran"}</definedName>
    <definedName name="uu_2" localSheetId="22" hidden="1">{"Riqfin97",#N/A,FALSE,"Tran";"Riqfinpro",#N/A,FALSE,"Tran"}</definedName>
    <definedName name="uu_2" hidden="1">{"Riqfin97",#N/A,FALSE,"Tran";"Riqfinpro",#N/A,FALSE,"Tran"}</definedName>
    <definedName name="uu_3" localSheetId="21" hidden="1">{"Riqfin97",#N/A,FALSE,"Tran";"Riqfinpro",#N/A,FALSE,"Tran"}</definedName>
    <definedName name="uu_3" localSheetId="22" hidden="1">{"Riqfin97",#N/A,FALSE,"Tran";"Riqfinpro",#N/A,FALSE,"Tran"}</definedName>
    <definedName name="uu_3" hidden="1">{"Riqfin97",#N/A,FALSE,"Tran";"Riqfinpro",#N/A,FALSE,"Tran"}</definedName>
    <definedName name="uu_4" localSheetId="21" hidden="1">{"Riqfin97",#N/A,FALSE,"Tran";"Riqfinpro",#N/A,FALSE,"Tran"}</definedName>
    <definedName name="uu_4" localSheetId="22" hidden="1">{"Riqfin97",#N/A,FALSE,"Tran";"Riqfinpro",#N/A,FALSE,"Tran"}</definedName>
    <definedName name="uu_4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hidden="1">{"Riqfin97",#N/A,FALSE,"Tran";"Riqfinpro",#N/A,FALSE,"Tran"}</definedName>
    <definedName name="uuu_1" localSheetId="21" hidden="1">{"Riqfin97",#N/A,FALSE,"Tran";"Riqfinpro",#N/A,FALSE,"Tran"}</definedName>
    <definedName name="uuu_1" localSheetId="22" hidden="1">{"Riqfin97",#N/A,FALSE,"Tran";"Riqfinpro",#N/A,FALSE,"Tran"}</definedName>
    <definedName name="uuu_1" hidden="1">{"Riqfin97",#N/A,FALSE,"Tran";"Riqfinpro",#N/A,FALSE,"Tran"}</definedName>
    <definedName name="uuu_1_1" localSheetId="21" hidden="1">{"Riqfin97",#N/A,FALSE,"Tran";"Riqfinpro",#N/A,FALSE,"Tran"}</definedName>
    <definedName name="uuu_1_1" localSheetId="22" hidden="1">{"Riqfin97",#N/A,FALSE,"Tran";"Riqfinpro",#N/A,FALSE,"Tran"}</definedName>
    <definedName name="uuu_1_1" hidden="1">{"Riqfin97",#N/A,FALSE,"Tran";"Riqfinpro",#N/A,FALSE,"Tran"}</definedName>
    <definedName name="uuu_1_2" localSheetId="21" hidden="1">{"Riqfin97",#N/A,FALSE,"Tran";"Riqfinpro",#N/A,FALSE,"Tran"}</definedName>
    <definedName name="uuu_1_2" localSheetId="22" hidden="1">{"Riqfin97",#N/A,FALSE,"Tran";"Riqfinpro",#N/A,FALSE,"Tran"}</definedName>
    <definedName name="uuu_1_2" hidden="1">{"Riqfin97",#N/A,FALSE,"Tran";"Riqfinpro",#N/A,FALSE,"Tran"}</definedName>
    <definedName name="uuu_1_3" localSheetId="21" hidden="1">{"Riqfin97",#N/A,FALSE,"Tran";"Riqfinpro",#N/A,FALSE,"Tran"}</definedName>
    <definedName name="uuu_1_3" localSheetId="22" hidden="1">{"Riqfin97",#N/A,FALSE,"Tran";"Riqfinpro",#N/A,FALSE,"Tran"}</definedName>
    <definedName name="uuu_1_3" hidden="1">{"Riqfin97",#N/A,FALSE,"Tran";"Riqfinpro",#N/A,FALSE,"Tran"}</definedName>
    <definedName name="uuu_1_4" localSheetId="21" hidden="1">{"Riqfin97",#N/A,FALSE,"Tran";"Riqfinpro",#N/A,FALSE,"Tran"}</definedName>
    <definedName name="uuu_1_4" localSheetId="22" hidden="1">{"Riqfin97",#N/A,FALSE,"Tran";"Riqfinpro",#N/A,FALSE,"Tran"}</definedName>
    <definedName name="uuu_1_4" hidden="1">{"Riqfin97",#N/A,FALSE,"Tran";"Riqfinpro",#N/A,FALSE,"Tran"}</definedName>
    <definedName name="uuu_2" localSheetId="21" hidden="1">{"Riqfin97",#N/A,FALSE,"Tran";"Riqfinpro",#N/A,FALSE,"Tran"}</definedName>
    <definedName name="uuu_2" localSheetId="22" hidden="1">{"Riqfin97",#N/A,FALSE,"Tran";"Riqfinpro",#N/A,FALSE,"Tran"}</definedName>
    <definedName name="uuu_2" hidden="1">{"Riqfin97",#N/A,FALSE,"Tran";"Riqfinpro",#N/A,FALSE,"Tran"}</definedName>
    <definedName name="uuu_3" localSheetId="21" hidden="1">{"Riqfin97",#N/A,FALSE,"Tran";"Riqfinpro",#N/A,FALSE,"Tran"}</definedName>
    <definedName name="uuu_3" localSheetId="22" hidden="1">{"Riqfin97",#N/A,FALSE,"Tran";"Riqfinpro",#N/A,FALSE,"Tran"}</definedName>
    <definedName name="uuu_3" hidden="1">{"Riqfin97",#N/A,FALSE,"Tran";"Riqfinpro",#N/A,FALSE,"Tran"}</definedName>
    <definedName name="uuu_4" localSheetId="21" hidden="1">{"Riqfin97",#N/A,FALSE,"Tran";"Riqfinpro",#N/A,FALSE,"Tran"}</definedName>
    <definedName name="uuu_4" localSheetId="22" hidden="1">{"Riqfin97",#N/A,FALSE,"Tran";"Riqfinpro",#N/A,FALSE,"Tran"}</definedName>
    <definedName name="uuu_4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hidden="1">{"Riqfin97",#N/A,FALSE,"Tran";"Riqfinpro",#N/A,FALSE,"Tran"}</definedName>
    <definedName name="uuuuuu_1" localSheetId="21" hidden="1">{"Riqfin97",#N/A,FALSE,"Tran";"Riqfinpro",#N/A,FALSE,"Tran"}</definedName>
    <definedName name="uuuuuu_1" localSheetId="22" hidden="1">{"Riqfin97",#N/A,FALSE,"Tran";"Riqfinpro",#N/A,FALSE,"Tran"}</definedName>
    <definedName name="uuuuuu_1" hidden="1">{"Riqfin97",#N/A,FALSE,"Tran";"Riqfinpro",#N/A,FALSE,"Tran"}</definedName>
    <definedName name="uuuuuu_1_1" localSheetId="21" hidden="1">{"Riqfin97",#N/A,FALSE,"Tran";"Riqfinpro",#N/A,FALSE,"Tran"}</definedName>
    <definedName name="uuuuuu_1_1" localSheetId="22" hidden="1">{"Riqfin97",#N/A,FALSE,"Tran";"Riqfinpro",#N/A,FALSE,"Tran"}</definedName>
    <definedName name="uuuuuu_1_1" hidden="1">{"Riqfin97",#N/A,FALSE,"Tran";"Riqfinpro",#N/A,FALSE,"Tran"}</definedName>
    <definedName name="uuuuuu_1_2" localSheetId="21" hidden="1">{"Riqfin97",#N/A,FALSE,"Tran";"Riqfinpro",#N/A,FALSE,"Tran"}</definedName>
    <definedName name="uuuuuu_1_2" localSheetId="22" hidden="1">{"Riqfin97",#N/A,FALSE,"Tran";"Riqfinpro",#N/A,FALSE,"Tran"}</definedName>
    <definedName name="uuuuuu_1_2" hidden="1">{"Riqfin97",#N/A,FALSE,"Tran";"Riqfinpro",#N/A,FALSE,"Tran"}</definedName>
    <definedName name="uuuuuu_1_3" localSheetId="21" hidden="1">{"Riqfin97",#N/A,FALSE,"Tran";"Riqfinpro",#N/A,FALSE,"Tran"}</definedName>
    <definedName name="uuuuuu_1_3" localSheetId="22" hidden="1">{"Riqfin97",#N/A,FALSE,"Tran";"Riqfinpro",#N/A,FALSE,"Tran"}</definedName>
    <definedName name="uuuuuu_1_3" hidden="1">{"Riqfin97",#N/A,FALSE,"Tran";"Riqfinpro",#N/A,FALSE,"Tran"}</definedName>
    <definedName name="uuuuuu_1_4" localSheetId="21" hidden="1">{"Riqfin97",#N/A,FALSE,"Tran";"Riqfinpro",#N/A,FALSE,"Tran"}</definedName>
    <definedName name="uuuuuu_1_4" localSheetId="22" hidden="1">{"Riqfin97",#N/A,FALSE,"Tran";"Riqfinpro",#N/A,FALSE,"Tran"}</definedName>
    <definedName name="uuuuuu_1_4" hidden="1">{"Riqfin97",#N/A,FALSE,"Tran";"Riqfinpro",#N/A,FALSE,"Tran"}</definedName>
    <definedName name="uuuuuu_2" localSheetId="21" hidden="1">{"Riqfin97",#N/A,FALSE,"Tran";"Riqfinpro",#N/A,FALSE,"Tran"}</definedName>
    <definedName name="uuuuuu_2" localSheetId="22" hidden="1">{"Riqfin97",#N/A,FALSE,"Tran";"Riqfinpro",#N/A,FALSE,"Tran"}</definedName>
    <definedName name="uuuuuu_2" hidden="1">{"Riqfin97",#N/A,FALSE,"Tran";"Riqfinpro",#N/A,FALSE,"Tran"}</definedName>
    <definedName name="uuuuuu_3" localSheetId="21" hidden="1">{"Riqfin97",#N/A,FALSE,"Tran";"Riqfinpro",#N/A,FALSE,"Tran"}</definedName>
    <definedName name="uuuuuu_3" localSheetId="22" hidden="1">{"Riqfin97",#N/A,FALSE,"Tran";"Riqfinpro",#N/A,FALSE,"Tran"}</definedName>
    <definedName name="uuuuuu_3" hidden="1">{"Riqfin97",#N/A,FALSE,"Tran";"Riqfinpro",#N/A,FALSE,"Tran"}</definedName>
    <definedName name="uuuuuu_4" localSheetId="21" hidden="1">{"Riqfin97",#N/A,FALSE,"Tran";"Riqfinpro",#N/A,FALSE,"Tran"}</definedName>
    <definedName name="uuuuuu_4" localSheetId="22" hidden="1">{"Riqfin97",#N/A,FALSE,"Tran";"Riqfinpro",#N/A,FALSE,"Tran"}</definedName>
    <definedName name="uuuuuu_4" hidden="1">{"Riqfin97",#N/A,FALSE,"Tran";"Riqfinpro",#N/A,FALSE,"Tran"}</definedName>
    <definedName name="v" localSheetId="22">#REF!</definedName>
    <definedName name="v">'[96]8'!$A$1</definedName>
    <definedName name="V.Agregado" localSheetId="21">#REF!</definedName>
    <definedName name="V.Agregado" localSheetId="22">#REF!</definedName>
    <definedName name="V.Agregado">#REF!</definedName>
    <definedName name="Values_Entered" localSheetId="21">IF('21. Tipos de Cambio'!Loan_Amount*'21. Tipos de Cambio'!Interest_Rate*'21. Tipos de Cambio'!Loan_Years*'21. Tipos de Cambio'!Loan_Start&gt;0,1,0)</definedName>
    <definedName name="Values_Entered" localSheetId="22">IF('22. Metadatos'!Loan_Amount*'22. Metadatos'!Interest_Rate*'22. Metadatos'!Loan_Years*'22. Metadatos'!Loan_Start&gt;0,1,0)</definedName>
    <definedName name="Values_Entered">IF(Loan_Amount*Interest_Rate*Loan_Years*Loan_Start&gt;0,1,0)</definedName>
    <definedName name="Var.Balance" localSheetId="21">#REF!</definedName>
    <definedName name="Var.Balance" localSheetId="22">#REF!</definedName>
    <definedName name="Var.Balance">#REF!</definedName>
    <definedName name="Varoriginalcompon" localSheetId="21">OFFSET(#REF!,0,0,COUNT(#REF!))</definedName>
    <definedName name="Varoriginalcompon" localSheetId="22">OFFSET(#REF!,0,0,COUNT(#REF!))</definedName>
    <definedName name="Varoriginalcompon">OFFSET(#REF!,0,0,COUNT(#REF!))</definedName>
    <definedName name="VarTCcompon" localSheetId="21">OFFSET(#REF!,0,0,COUNT(#REF!))</definedName>
    <definedName name="VarTCcompon" localSheetId="22">OFFSET(#REF!,0,0,COUNT(#REF!))</definedName>
    <definedName name="VarTCcompon">OFFSET(#REF!,0,0,COUNT(#REF!))</definedName>
    <definedName name="vcsbvvvcxbv" localSheetId="21" hidden="1">{"Riqfin97",#N/A,FALSE,"Tran";"Riqfinpro",#N/A,FALSE,"Tran"}</definedName>
    <definedName name="vcsbvvvcxbv" localSheetId="22" hidden="1">{"Riqfin97",#N/A,FALSE,"Tran";"Riqfinpro",#N/A,FALSE,"Tran"}</definedName>
    <definedName name="vcsbvvvcxbv" hidden="1">{"Riqfin97",#N/A,FALSE,"Tran";"Riqfinpro",#N/A,FALSE,"Tran"}</definedName>
    <definedName name="vcsbvvvcxbv_1" localSheetId="21" hidden="1">{"Riqfin97",#N/A,FALSE,"Tran";"Riqfinpro",#N/A,FALSE,"Tran"}</definedName>
    <definedName name="vcsbvvvcxbv_1" localSheetId="22" hidden="1">{"Riqfin97",#N/A,FALSE,"Tran";"Riqfinpro",#N/A,FALSE,"Tran"}</definedName>
    <definedName name="vcsbvvvcxbv_1" hidden="1">{"Riqfin97",#N/A,FALSE,"Tran";"Riqfinpro",#N/A,FALSE,"Tran"}</definedName>
    <definedName name="vcsbvvvcxbv_1_1" localSheetId="21" hidden="1">{"Riqfin97",#N/A,FALSE,"Tran";"Riqfinpro",#N/A,FALSE,"Tran"}</definedName>
    <definedName name="vcsbvvvcxbv_1_1" localSheetId="22" hidden="1">{"Riqfin97",#N/A,FALSE,"Tran";"Riqfinpro",#N/A,FALSE,"Tran"}</definedName>
    <definedName name="vcsbvvvcxbv_1_1" hidden="1">{"Riqfin97",#N/A,FALSE,"Tran";"Riqfinpro",#N/A,FALSE,"Tran"}</definedName>
    <definedName name="vcsbvvvcxbv_1_2" localSheetId="21" hidden="1">{"Riqfin97",#N/A,FALSE,"Tran";"Riqfinpro",#N/A,FALSE,"Tran"}</definedName>
    <definedName name="vcsbvvvcxbv_1_2" localSheetId="22" hidden="1">{"Riqfin97",#N/A,FALSE,"Tran";"Riqfinpro",#N/A,FALSE,"Tran"}</definedName>
    <definedName name="vcsbvvvcxbv_1_2" hidden="1">{"Riqfin97",#N/A,FALSE,"Tran";"Riqfinpro",#N/A,FALSE,"Tran"}</definedName>
    <definedName name="vcsbvvvcxbv_1_3" localSheetId="21" hidden="1">{"Riqfin97",#N/A,FALSE,"Tran";"Riqfinpro",#N/A,FALSE,"Tran"}</definedName>
    <definedName name="vcsbvvvcxbv_1_3" localSheetId="22" hidden="1">{"Riqfin97",#N/A,FALSE,"Tran";"Riqfinpro",#N/A,FALSE,"Tran"}</definedName>
    <definedName name="vcsbvvvcxbv_1_3" hidden="1">{"Riqfin97",#N/A,FALSE,"Tran";"Riqfinpro",#N/A,FALSE,"Tran"}</definedName>
    <definedName name="vcsbvvvcxbv_1_4" localSheetId="21" hidden="1">{"Riqfin97",#N/A,FALSE,"Tran";"Riqfinpro",#N/A,FALSE,"Tran"}</definedName>
    <definedName name="vcsbvvvcxbv_1_4" localSheetId="22" hidden="1">{"Riqfin97",#N/A,FALSE,"Tran";"Riqfinpro",#N/A,FALSE,"Tran"}</definedName>
    <definedName name="vcsbvvvcxbv_1_4" hidden="1">{"Riqfin97",#N/A,FALSE,"Tran";"Riqfinpro",#N/A,FALSE,"Tran"}</definedName>
    <definedName name="vcsbvvvcxbv_2" localSheetId="21" hidden="1">{"Riqfin97",#N/A,FALSE,"Tran";"Riqfinpro",#N/A,FALSE,"Tran"}</definedName>
    <definedName name="vcsbvvvcxbv_2" localSheetId="22" hidden="1">{"Riqfin97",#N/A,FALSE,"Tran";"Riqfinpro",#N/A,FALSE,"Tran"}</definedName>
    <definedName name="vcsbvvvcxbv_2" hidden="1">{"Riqfin97",#N/A,FALSE,"Tran";"Riqfinpro",#N/A,FALSE,"Tran"}</definedName>
    <definedName name="vcsbvvvcxbv_3" localSheetId="21" hidden="1">{"Riqfin97",#N/A,FALSE,"Tran";"Riqfinpro",#N/A,FALSE,"Tran"}</definedName>
    <definedName name="vcsbvvvcxbv_3" localSheetId="22" hidden="1">{"Riqfin97",#N/A,FALSE,"Tran";"Riqfinpro",#N/A,FALSE,"Tran"}</definedName>
    <definedName name="vcsbvvvcxbv_3" hidden="1">{"Riqfin97",#N/A,FALSE,"Tran";"Riqfinpro",#N/A,FALSE,"Tran"}</definedName>
    <definedName name="vcsbvvvcxbv_4" localSheetId="21" hidden="1">{"Riqfin97",#N/A,FALSE,"Tran";"Riqfinpro",#N/A,FALSE,"Tran"}</definedName>
    <definedName name="vcsbvvvcxbv_4" localSheetId="22" hidden="1">{"Riqfin97",#N/A,FALSE,"Tran";"Riqfinpro",#N/A,FALSE,"Tran"}</definedName>
    <definedName name="vcsbvvvcxbv_4" hidden="1">{"Riqfin97",#N/A,FALSE,"Tran";"Riqfinpro",#N/A,FALSE,"Tran"}</definedName>
    <definedName name="vcvz" localSheetId="21" hidden="1">{"Tab1",#N/A,FALSE,"P";"Tab2",#N/A,FALSE,"P"}</definedName>
    <definedName name="vcvz" localSheetId="22" hidden="1">{"Tab1",#N/A,FALSE,"P";"Tab2",#N/A,FALSE,"P"}</definedName>
    <definedName name="vcvz" hidden="1">{"Tab1",#N/A,FALSE,"P";"Tab2",#N/A,FALSE,"P"}</definedName>
    <definedName name="vcvz_1" localSheetId="21" hidden="1">{"Tab1",#N/A,FALSE,"P";"Tab2",#N/A,FALSE,"P"}</definedName>
    <definedName name="vcvz_1" localSheetId="22" hidden="1">{"Tab1",#N/A,FALSE,"P";"Tab2",#N/A,FALSE,"P"}</definedName>
    <definedName name="vcvz_1" hidden="1">{"Tab1",#N/A,FALSE,"P";"Tab2",#N/A,FALSE,"P"}</definedName>
    <definedName name="vcvz_1_1" localSheetId="21" hidden="1">{"Tab1",#N/A,FALSE,"P";"Tab2",#N/A,FALSE,"P"}</definedName>
    <definedName name="vcvz_1_1" localSheetId="22" hidden="1">{"Tab1",#N/A,FALSE,"P";"Tab2",#N/A,FALSE,"P"}</definedName>
    <definedName name="vcvz_1_1" hidden="1">{"Tab1",#N/A,FALSE,"P";"Tab2",#N/A,FALSE,"P"}</definedName>
    <definedName name="vcvz_1_2" localSheetId="21" hidden="1">{"Tab1",#N/A,FALSE,"P";"Tab2",#N/A,FALSE,"P"}</definedName>
    <definedName name="vcvz_1_2" localSheetId="22" hidden="1">{"Tab1",#N/A,FALSE,"P";"Tab2",#N/A,FALSE,"P"}</definedName>
    <definedName name="vcvz_1_2" hidden="1">{"Tab1",#N/A,FALSE,"P";"Tab2",#N/A,FALSE,"P"}</definedName>
    <definedName name="vcvz_1_3" localSheetId="21" hidden="1">{"Tab1",#N/A,FALSE,"P";"Tab2",#N/A,FALSE,"P"}</definedName>
    <definedName name="vcvz_1_3" localSheetId="22" hidden="1">{"Tab1",#N/A,FALSE,"P";"Tab2",#N/A,FALSE,"P"}</definedName>
    <definedName name="vcvz_1_3" hidden="1">{"Tab1",#N/A,FALSE,"P";"Tab2",#N/A,FALSE,"P"}</definedName>
    <definedName name="vcvz_1_4" localSheetId="21" hidden="1">{"Tab1",#N/A,FALSE,"P";"Tab2",#N/A,FALSE,"P"}</definedName>
    <definedName name="vcvz_1_4" localSheetId="22" hidden="1">{"Tab1",#N/A,FALSE,"P";"Tab2",#N/A,FALSE,"P"}</definedName>
    <definedName name="vcvz_1_4" hidden="1">{"Tab1",#N/A,FALSE,"P";"Tab2",#N/A,FALSE,"P"}</definedName>
    <definedName name="vcvz_2" localSheetId="21" hidden="1">{"Tab1",#N/A,FALSE,"P";"Tab2",#N/A,FALSE,"P"}</definedName>
    <definedName name="vcvz_2" localSheetId="22" hidden="1">{"Tab1",#N/A,FALSE,"P";"Tab2",#N/A,FALSE,"P"}</definedName>
    <definedName name="vcvz_2" hidden="1">{"Tab1",#N/A,FALSE,"P";"Tab2",#N/A,FALSE,"P"}</definedName>
    <definedName name="vcvz_3" localSheetId="21" hidden="1">{"Tab1",#N/A,FALSE,"P";"Tab2",#N/A,FALSE,"P"}</definedName>
    <definedName name="vcvz_3" localSheetId="22" hidden="1">{"Tab1",#N/A,FALSE,"P";"Tab2",#N/A,FALSE,"P"}</definedName>
    <definedName name="vcvz_3" hidden="1">{"Tab1",#N/A,FALSE,"P";"Tab2",#N/A,FALSE,"P"}</definedName>
    <definedName name="vcvz_4" localSheetId="21" hidden="1">{"Tab1",#N/A,FALSE,"P";"Tab2",#N/A,FALSE,"P"}</definedName>
    <definedName name="vcvz_4" localSheetId="22" hidden="1">{"Tab1",#N/A,FALSE,"P";"Tab2",#N/A,FALSE,"P"}</definedName>
    <definedName name="vcvz_4" hidden="1">{"Tab1",#N/A,FALSE,"P";"Tab2",#N/A,FALSE,"P"}</definedName>
    <definedName name="ve">#N/A</definedName>
    <definedName name="venci" localSheetId="21">#REF!</definedName>
    <definedName name="venci" localSheetId="22">#REF!</definedName>
    <definedName name="venci">#REF!</definedName>
    <definedName name="venci2000" localSheetId="21">#REF!</definedName>
    <definedName name="venci2000" localSheetId="22">#REF!</definedName>
    <definedName name="venci2000">#REF!</definedName>
    <definedName name="venci2001" localSheetId="21">#REF!</definedName>
    <definedName name="venci2001" localSheetId="22">#REF!</definedName>
    <definedName name="venci2001">#REF!</definedName>
    <definedName name="venci2002" localSheetId="21">#REF!</definedName>
    <definedName name="venci2002" localSheetId="22">#REF!</definedName>
    <definedName name="venci2002">#REF!</definedName>
    <definedName name="venci2003" localSheetId="21">#REF!</definedName>
    <definedName name="venci2003" localSheetId="22">#REF!</definedName>
    <definedName name="venci2003">#REF!</definedName>
    <definedName name="venci98" localSheetId="21">[10]Programa!#REF!</definedName>
    <definedName name="venci98" localSheetId="22">#REF!</definedName>
    <definedName name="venci98">[10]Programa!#REF!</definedName>
    <definedName name="venci98j" localSheetId="21">[10]Programa!#REF!</definedName>
    <definedName name="venci98j" localSheetId="22">#REF!</definedName>
    <definedName name="venci98j">[10]Programa!#REF!</definedName>
    <definedName name="venci98s" localSheetId="21">#REF!</definedName>
    <definedName name="venci98s" localSheetId="22">#REF!</definedName>
    <definedName name="venci98s">#REF!</definedName>
    <definedName name="venci99" localSheetId="21">#REF!</definedName>
    <definedName name="venci99" localSheetId="22">#REF!</definedName>
    <definedName name="venci99">#REF!</definedName>
    <definedName name="Venezuela" localSheetId="21">#REF!</definedName>
    <definedName name="Venezuela" localSheetId="22">#REF!</definedName>
    <definedName name="Venezuela">#REF!</definedName>
    <definedName name="version_" localSheetId="21">#REF!</definedName>
    <definedName name="version_" localSheetId="22">#REF!</definedName>
    <definedName name="version_">#REF!</definedName>
    <definedName name="vgfgh" localSheetId="21" hidden="1">{"'RIN-INTRANET'!$A$1:$K$71"}</definedName>
    <definedName name="vgfgh" localSheetId="22" hidden="1">{"'RIN-INTRANET'!$A$1:$K$71"}</definedName>
    <definedName name="vgfgh" hidden="1">{"'RIN-INTRANET'!$A$1:$K$71"}</definedName>
    <definedName name="vgfgh_1" localSheetId="21" hidden="1">{"'RIN-INTRANET'!$A$1:$K$71"}</definedName>
    <definedName name="vgfgh_1" localSheetId="22" hidden="1">{"'RIN-INTRANET'!$A$1:$K$71"}</definedName>
    <definedName name="vgfgh_1" hidden="1">{"'RIN-INTRANET'!$A$1:$K$71"}</definedName>
    <definedName name="vgfgh_1_1" localSheetId="21" hidden="1">{"'RIN-INTRANET'!$A$1:$K$71"}</definedName>
    <definedName name="vgfgh_1_1" localSheetId="22" hidden="1">{"'RIN-INTRANET'!$A$1:$K$71"}</definedName>
    <definedName name="vgfgh_1_1" hidden="1">{"'RIN-INTRANET'!$A$1:$K$71"}</definedName>
    <definedName name="vgfgh_1_1_1" localSheetId="21" hidden="1">{"'RIN-INTRANET'!$A$1:$K$71"}</definedName>
    <definedName name="vgfgh_1_1_1" localSheetId="22" hidden="1">{"'RIN-INTRANET'!$A$1:$K$71"}</definedName>
    <definedName name="vgfgh_1_1_1" hidden="1">{"'RIN-INTRANET'!$A$1:$K$71"}</definedName>
    <definedName name="vgfgh_1_1_2" localSheetId="21" hidden="1">{"'RIN-INTRANET'!$A$1:$K$71"}</definedName>
    <definedName name="vgfgh_1_1_2" localSheetId="22" hidden="1">{"'RIN-INTRANET'!$A$1:$K$71"}</definedName>
    <definedName name="vgfgh_1_1_2" hidden="1">{"'RIN-INTRANET'!$A$1:$K$71"}</definedName>
    <definedName name="vgfgh_1_1_3" localSheetId="21" hidden="1">{"'RIN-INTRANET'!$A$1:$K$71"}</definedName>
    <definedName name="vgfgh_1_1_3" localSheetId="22" hidden="1">{"'RIN-INTRANET'!$A$1:$K$71"}</definedName>
    <definedName name="vgfgh_1_1_3" hidden="1">{"'RIN-INTRANET'!$A$1:$K$71"}</definedName>
    <definedName name="vgfgh_1_1_4" localSheetId="21" hidden="1">{"'RIN-INTRANET'!$A$1:$K$71"}</definedName>
    <definedName name="vgfgh_1_1_4" localSheetId="22" hidden="1">{"'RIN-INTRANET'!$A$1:$K$71"}</definedName>
    <definedName name="vgfgh_1_1_4" hidden="1">{"'RIN-INTRANET'!$A$1:$K$71"}</definedName>
    <definedName name="vgfgh_1_2" localSheetId="21" hidden="1">{"'RIN-INTRANET'!$A$1:$K$71"}</definedName>
    <definedName name="vgfgh_1_2" localSheetId="22" hidden="1">{"'RIN-INTRANET'!$A$1:$K$71"}</definedName>
    <definedName name="vgfgh_1_2" hidden="1">{"'RIN-INTRANET'!$A$1:$K$71"}</definedName>
    <definedName name="vgfgh_1_2_1" localSheetId="21" hidden="1">{"'RIN-INTRANET'!$A$1:$K$71"}</definedName>
    <definedName name="vgfgh_1_2_1" localSheetId="22" hidden="1">{"'RIN-INTRANET'!$A$1:$K$71"}</definedName>
    <definedName name="vgfgh_1_2_1" hidden="1">{"'RIN-INTRANET'!$A$1:$K$71"}</definedName>
    <definedName name="vgfgh_1_2_2" localSheetId="21" hidden="1">{"'RIN-INTRANET'!$A$1:$K$71"}</definedName>
    <definedName name="vgfgh_1_2_2" localSheetId="22" hidden="1">{"'RIN-INTRANET'!$A$1:$K$71"}</definedName>
    <definedName name="vgfgh_1_2_2" hidden="1">{"'RIN-INTRANET'!$A$1:$K$71"}</definedName>
    <definedName name="vgfgh_1_2_3" localSheetId="21" hidden="1">{"'RIN-INTRANET'!$A$1:$K$71"}</definedName>
    <definedName name="vgfgh_1_2_3" localSheetId="22" hidden="1">{"'RIN-INTRANET'!$A$1:$K$71"}</definedName>
    <definedName name="vgfgh_1_2_3" hidden="1">{"'RIN-INTRANET'!$A$1:$K$71"}</definedName>
    <definedName name="vgfgh_1_3" localSheetId="21" hidden="1">{"'RIN-INTRANET'!$A$1:$K$71"}</definedName>
    <definedName name="vgfgh_1_3" localSheetId="22" hidden="1">{"'RIN-INTRANET'!$A$1:$K$71"}</definedName>
    <definedName name="vgfgh_1_3" hidden="1">{"'RIN-INTRANET'!$A$1:$K$71"}</definedName>
    <definedName name="vgfgh_1_4" localSheetId="21" hidden="1">{"'RIN-INTRANET'!$A$1:$K$71"}</definedName>
    <definedName name="vgfgh_1_4" localSheetId="22" hidden="1">{"'RIN-INTRANET'!$A$1:$K$71"}</definedName>
    <definedName name="vgfgh_1_4" hidden="1">{"'RIN-INTRANET'!$A$1:$K$71"}</definedName>
    <definedName name="vgfgh_1_5" localSheetId="21" hidden="1">{"'RIN-INTRANET'!$A$1:$K$71"}</definedName>
    <definedName name="vgfgh_1_5" localSheetId="22" hidden="1">{"'RIN-INTRANET'!$A$1:$K$71"}</definedName>
    <definedName name="vgfgh_1_5" hidden="1">{"'RIN-INTRANET'!$A$1:$K$71"}</definedName>
    <definedName name="vgfgh_2" localSheetId="21" hidden="1">{"'RIN-INTRANET'!$A$1:$K$71"}</definedName>
    <definedName name="vgfgh_2" localSheetId="22" hidden="1">{"'RIN-INTRANET'!$A$1:$K$71"}</definedName>
    <definedName name="vgfgh_2" hidden="1">{"'RIN-INTRANET'!$A$1:$K$71"}</definedName>
    <definedName name="vgfgh_2_1" localSheetId="21" hidden="1">{"'RIN-INTRANET'!$A$1:$K$71"}</definedName>
    <definedName name="vgfgh_2_1" localSheetId="22" hidden="1">{"'RIN-INTRANET'!$A$1:$K$71"}</definedName>
    <definedName name="vgfgh_2_1" hidden="1">{"'RIN-INTRANET'!$A$1:$K$71"}</definedName>
    <definedName name="vgfgh_2_2" localSheetId="21" hidden="1">{"'RIN-INTRANET'!$A$1:$K$71"}</definedName>
    <definedName name="vgfgh_2_2" localSheetId="22" hidden="1">{"'RIN-INTRANET'!$A$1:$K$71"}</definedName>
    <definedName name="vgfgh_2_2" hidden="1">{"'RIN-INTRANET'!$A$1:$K$71"}</definedName>
    <definedName name="vgfgh_2_3" localSheetId="21" hidden="1">{"'RIN-INTRANET'!$A$1:$K$71"}</definedName>
    <definedName name="vgfgh_2_3" localSheetId="22" hidden="1">{"'RIN-INTRANET'!$A$1:$K$71"}</definedName>
    <definedName name="vgfgh_2_3" hidden="1">{"'RIN-INTRANET'!$A$1:$K$71"}</definedName>
    <definedName name="vgfgh_2_4" localSheetId="21" hidden="1">{"'RIN-INTRANET'!$A$1:$K$71"}</definedName>
    <definedName name="vgfgh_2_4" localSheetId="22" hidden="1">{"'RIN-INTRANET'!$A$1:$K$71"}</definedName>
    <definedName name="vgfgh_2_4" hidden="1">{"'RIN-INTRANET'!$A$1:$K$71"}</definedName>
    <definedName name="vgfgh_3" localSheetId="21" hidden="1">{"'RIN-INTRANET'!$A$1:$K$71"}</definedName>
    <definedName name="vgfgh_3" localSheetId="22" hidden="1">{"'RIN-INTRANET'!$A$1:$K$71"}</definedName>
    <definedName name="vgfgh_3" hidden="1">{"'RIN-INTRANET'!$A$1:$K$71"}</definedName>
    <definedName name="vgfgh_4" localSheetId="21" hidden="1">{"'RIN-INTRANET'!$A$1:$K$71"}</definedName>
    <definedName name="vgfgh_4" localSheetId="22" hidden="1">{"'RIN-INTRANET'!$A$1:$K$71"}</definedName>
    <definedName name="vgfgh_4" hidden="1">{"'RIN-INTRANET'!$A$1:$K$71"}</definedName>
    <definedName name="vgfgh_5" localSheetId="21" hidden="1">{"'RIN-INTRANET'!$A$1:$K$71"}</definedName>
    <definedName name="vgfgh_5" localSheetId="22" hidden="1">{"'RIN-INTRANET'!$A$1:$K$71"}</definedName>
    <definedName name="vgfgh_5" hidden="1">{"'RIN-INTRANET'!$A$1:$K$71"}</definedName>
    <definedName name="VIAAEREA" localSheetId="21">#REF!</definedName>
    <definedName name="VIAAEREA" localSheetId="22">#REF!</definedName>
    <definedName name="VIAAEREA">#REF!</definedName>
    <definedName name="Vigencia" localSheetId="21">#REF!</definedName>
    <definedName name="Vigencia" localSheetId="22">#REF!</definedName>
    <definedName name="Vigencia">#REF!</definedName>
    <definedName name="vigencia1" localSheetId="21">#REF!</definedName>
    <definedName name="vigencia1" localSheetId="22">#REF!</definedName>
    <definedName name="vigencia1">#REF!</definedName>
    <definedName name="Vinculo" localSheetId="21">#REF!</definedName>
    <definedName name="Vinculo" localSheetId="22">#REF!</definedName>
    <definedName name="Vinculo">#REF!</definedName>
    <definedName name="VLPBCH" localSheetId="21">[50]Base!#REF!</definedName>
    <definedName name="VLPBCH" localSheetId="22">#REF!</definedName>
    <definedName name="VLPBCH">[50]Base!#REF!</definedName>
    <definedName name="vn" localSheetId="21">#REF!</definedName>
    <definedName name="vn" localSheetId="22">#REF!</definedName>
    <definedName name="vn">#REF!</definedName>
    <definedName name="volume_trade">#REF!</definedName>
    <definedName name="vsretret" localSheetId="21" hidden="1">{"'RIN-INTRANET'!$A$1:$K$71"}</definedName>
    <definedName name="vsretret" localSheetId="22" hidden="1">{"'RIN-INTRANET'!$A$1:$K$71"}</definedName>
    <definedName name="vsretret" hidden="1">{"'RIN-INTRANET'!$A$1:$K$71"}</definedName>
    <definedName name="vsretret_1" localSheetId="21" hidden="1">{"'RIN-INTRANET'!$A$1:$K$71"}</definedName>
    <definedName name="vsretret_1" localSheetId="22" hidden="1">{"'RIN-INTRANET'!$A$1:$K$71"}</definedName>
    <definedName name="vsretret_1" hidden="1">{"'RIN-INTRANET'!$A$1:$K$71"}</definedName>
    <definedName name="vsretret_1_1" localSheetId="21" hidden="1">{"'RIN-INTRANET'!$A$1:$K$71"}</definedName>
    <definedName name="vsretret_1_1" localSheetId="22" hidden="1">{"'RIN-INTRANET'!$A$1:$K$71"}</definedName>
    <definedName name="vsretret_1_1" hidden="1">{"'RIN-INTRANET'!$A$1:$K$71"}</definedName>
    <definedName name="vsretret_1_1_1" localSheetId="21" hidden="1">{"'RIN-INTRANET'!$A$1:$K$71"}</definedName>
    <definedName name="vsretret_1_1_1" localSheetId="22" hidden="1">{"'RIN-INTRANET'!$A$1:$K$71"}</definedName>
    <definedName name="vsretret_1_1_1" hidden="1">{"'RIN-INTRANET'!$A$1:$K$71"}</definedName>
    <definedName name="vsretret_1_1_2" localSheetId="21" hidden="1">{"'RIN-INTRANET'!$A$1:$K$71"}</definedName>
    <definedName name="vsretret_1_1_2" localSheetId="22" hidden="1">{"'RIN-INTRANET'!$A$1:$K$71"}</definedName>
    <definedName name="vsretret_1_1_2" hidden="1">{"'RIN-INTRANET'!$A$1:$K$71"}</definedName>
    <definedName name="vsretret_1_1_3" localSheetId="21" hidden="1">{"'RIN-INTRANET'!$A$1:$K$71"}</definedName>
    <definedName name="vsretret_1_1_3" localSheetId="22" hidden="1">{"'RIN-INTRANET'!$A$1:$K$71"}</definedName>
    <definedName name="vsretret_1_1_3" hidden="1">{"'RIN-INTRANET'!$A$1:$K$71"}</definedName>
    <definedName name="vsretret_1_1_4" localSheetId="21" hidden="1">{"'RIN-INTRANET'!$A$1:$K$71"}</definedName>
    <definedName name="vsretret_1_1_4" localSheetId="22" hidden="1">{"'RIN-INTRANET'!$A$1:$K$71"}</definedName>
    <definedName name="vsretret_1_1_4" hidden="1">{"'RIN-INTRANET'!$A$1:$K$71"}</definedName>
    <definedName name="vsretret_1_2" localSheetId="21" hidden="1">{"'RIN-INTRANET'!$A$1:$K$71"}</definedName>
    <definedName name="vsretret_1_2" localSheetId="22" hidden="1">{"'RIN-INTRANET'!$A$1:$K$71"}</definedName>
    <definedName name="vsretret_1_2" hidden="1">{"'RIN-INTRANET'!$A$1:$K$71"}</definedName>
    <definedName name="vsretret_1_2_1" localSheetId="21" hidden="1">{"'RIN-INTRANET'!$A$1:$K$71"}</definedName>
    <definedName name="vsretret_1_2_1" localSheetId="22" hidden="1">{"'RIN-INTRANET'!$A$1:$K$71"}</definedName>
    <definedName name="vsretret_1_2_1" hidden="1">{"'RIN-INTRANET'!$A$1:$K$71"}</definedName>
    <definedName name="vsretret_1_2_2" localSheetId="21" hidden="1">{"'RIN-INTRANET'!$A$1:$K$71"}</definedName>
    <definedName name="vsretret_1_2_2" localSheetId="22" hidden="1">{"'RIN-INTRANET'!$A$1:$K$71"}</definedName>
    <definedName name="vsretret_1_2_2" hidden="1">{"'RIN-INTRANET'!$A$1:$K$71"}</definedName>
    <definedName name="vsretret_1_2_3" localSheetId="21" hidden="1">{"'RIN-INTRANET'!$A$1:$K$71"}</definedName>
    <definedName name="vsretret_1_2_3" localSheetId="22" hidden="1">{"'RIN-INTRANET'!$A$1:$K$71"}</definedName>
    <definedName name="vsretret_1_2_3" hidden="1">{"'RIN-INTRANET'!$A$1:$K$71"}</definedName>
    <definedName name="vsretret_1_3" localSheetId="21" hidden="1">{"'RIN-INTRANET'!$A$1:$K$71"}</definedName>
    <definedName name="vsretret_1_3" localSheetId="22" hidden="1">{"'RIN-INTRANET'!$A$1:$K$71"}</definedName>
    <definedName name="vsretret_1_3" hidden="1">{"'RIN-INTRANET'!$A$1:$K$71"}</definedName>
    <definedName name="vsretret_1_4" localSheetId="21" hidden="1">{"'RIN-INTRANET'!$A$1:$K$71"}</definedName>
    <definedName name="vsretret_1_4" localSheetId="22" hidden="1">{"'RIN-INTRANET'!$A$1:$K$71"}</definedName>
    <definedName name="vsretret_1_4" hidden="1">{"'RIN-INTRANET'!$A$1:$K$71"}</definedName>
    <definedName name="vsretret_1_5" localSheetId="21" hidden="1">{"'RIN-INTRANET'!$A$1:$K$71"}</definedName>
    <definedName name="vsretret_1_5" localSheetId="22" hidden="1">{"'RIN-INTRANET'!$A$1:$K$71"}</definedName>
    <definedName name="vsretret_1_5" hidden="1">{"'RIN-INTRANET'!$A$1:$K$71"}</definedName>
    <definedName name="vsretret_2" localSheetId="21" hidden="1">{"'RIN-INTRANET'!$A$1:$K$71"}</definedName>
    <definedName name="vsretret_2" localSheetId="22" hidden="1">{"'RIN-INTRANET'!$A$1:$K$71"}</definedName>
    <definedName name="vsretret_2" hidden="1">{"'RIN-INTRANET'!$A$1:$K$71"}</definedName>
    <definedName name="vsretret_2_1" localSheetId="21" hidden="1">{"'RIN-INTRANET'!$A$1:$K$71"}</definedName>
    <definedName name="vsretret_2_1" localSheetId="22" hidden="1">{"'RIN-INTRANET'!$A$1:$K$71"}</definedName>
    <definedName name="vsretret_2_1" hidden="1">{"'RIN-INTRANET'!$A$1:$K$71"}</definedName>
    <definedName name="vsretret_2_2" localSheetId="21" hidden="1">{"'RIN-INTRANET'!$A$1:$K$71"}</definedName>
    <definedName name="vsretret_2_2" localSheetId="22" hidden="1">{"'RIN-INTRANET'!$A$1:$K$71"}</definedName>
    <definedName name="vsretret_2_2" hidden="1">{"'RIN-INTRANET'!$A$1:$K$71"}</definedName>
    <definedName name="vsretret_2_3" localSheetId="21" hidden="1">{"'RIN-INTRANET'!$A$1:$K$71"}</definedName>
    <definedName name="vsretret_2_3" localSheetId="22" hidden="1">{"'RIN-INTRANET'!$A$1:$K$71"}</definedName>
    <definedName name="vsretret_2_3" hidden="1">{"'RIN-INTRANET'!$A$1:$K$71"}</definedName>
    <definedName name="vsretret_2_4" localSheetId="21" hidden="1">{"'RIN-INTRANET'!$A$1:$K$71"}</definedName>
    <definedName name="vsretret_2_4" localSheetId="22" hidden="1">{"'RIN-INTRANET'!$A$1:$K$71"}</definedName>
    <definedName name="vsretret_2_4" hidden="1">{"'RIN-INTRANET'!$A$1:$K$71"}</definedName>
    <definedName name="vsretret_3" localSheetId="21" hidden="1">{"'RIN-INTRANET'!$A$1:$K$71"}</definedName>
    <definedName name="vsretret_3" localSheetId="22" hidden="1">{"'RIN-INTRANET'!$A$1:$K$71"}</definedName>
    <definedName name="vsretret_3" hidden="1">{"'RIN-INTRANET'!$A$1:$K$71"}</definedName>
    <definedName name="vsretret_4" localSheetId="21" hidden="1">{"'RIN-INTRANET'!$A$1:$K$71"}</definedName>
    <definedName name="vsretret_4" localSheetId="22" hidden="1">{"'RIN-INTRANET'!$A$1:$K$71"}</definedName>
    <definedName name="vsretret_4" hidden="1">{"'RIN-INTRANET'!$A$1:$K$71"}</definedName>
    <definedName name="vsretret_5" localSheetId="21" hidden="1">{"'RIN-INTRANET'!$A$1:$K$71"}</definedName>
    <definedName name="vsretret_5" localSheetId="22" hidden="1">{"'RIN-INTRANET'!$A$1:$K$71"}</definedName>
    <definedName name="vsretret_5" hidden="1">{"'RIN-INTRANET'!$A$1:$K$71"}</definedName>
    <definedName name="vsvbvbsb" localSheetId="21" hidden="1">{"Tab1",#N/A,FALSE,"P";"Tab2",#N/A,FALSE,"P"}</definedName>
    <definedName name="vsvbvbsb" localSheetId="22" hidden="1">{"Tab1",#N/A,FALSE,"P";"Tab2",#N/A,FALSE,"P"}</definedName>
    <definedName name="vsvbvbsb" hidden="1">{"Tab1",#N/A,FALSE,"P";"Tab2",#N/A,FALSE,"P"}</definedName>
    <definedName name="vsvbvbsb_1" localSheetId="21" hidden="1">{"Tab1",#N/A,FALSE,"P";"Tab2",#N/A,FALSE,"P"}</definedName>
    <definedName name="vsvbvbsb_1" localSheetId="22" hidden="1">{"Tab1",#N/A,FALSE,"P";"Tab2",#N/A,FALSE,"P"}</definedName>
    <definedName name="vsvbvbsb_1" hidden="1">{"Tab1",#N/A,FALSE,"P";"Tab2",#N/A,FALSE,"P"}</definedName>
    <definedName name="vsvbvbsb_1_1" localSheetId="21" hidden="1">{"Tab1",#N/A,FALSE,"P";"Tab2",#N/A,FALSE,"P"}</definedName>
    <definedName name="vsvbvbsb_1_1" localSheetId="22" hidden="1">{"Tab1",#N/A,FALSE,"P";"Tab2",#N/A,FALSE,"P"}</definedName>
    <definedName name="vsvbvbsb_1_1" hidden="1">{"Tab1",#N/A,FALSE,"P";"Tab2",#N/A,FALSE,"P"}</definedName>
    <definedName name="vsvbvbsb_1_2" localSheetId="21" hidden="1">{"Tab1",#N/A,FALSE,"P";"Tab2",#N/A,FALSE,"P"}</definedName>
    <definedName name="vsvbvbsb_1_2" localSheetId="22" hidden="1">{"Tab1",#N/A,FALSE,"P";"Tab2",#N/A,FALSE,"P"}</definedName>
    <definedName name="vsvbvbsb_1_2" hidden="1">{"Tab1",#N/A,FALSE,"P";"Tab2",#N/A,FALSE,"P"}</definedName>
    <definedName name="vsvbvbsb_1_3" localSheetId="21" hidden="1">{"Tab1",#N/A,FALSE,"P";"Tab2",#N/A,FALSE,"P"}</definedName>
    <definedName name="vsvbvbsb_1_3" localSheetId="22" hidden="1">{"Tab1",#N/A,FALSE,"P";"Tab2",#N/A,FALSE,"P"}</definedName>
    <definedName name="vsvbvbsb_1_3" hidden="1">{"Tab1",#N/A,FALSE,"P";"Tab2",#N/A,FALSE,"P"}</definedName>
    <definedName name="vsvbvbsb_1_4" localSheetId="21" hidden="1">{"Tab1",#N/A,FALSE,"P";"Tab2",#N/A,FALSE,"P"}</definedName>
    <definedName name="vsvbvbsb_1_4" localSheetId="22" hidden="1">{"Tab1",#N/A,FALSE,"P";"Tab2",#N/A,FALSE,"P"}</definedName>
    <definedName name="vsvbvbsb_1_4" hidden="1">{"Tab1",#N/A,FALSE,"P";"Tab2",#N/A,FALSE,"P"}</definedName>
    <definedName name="vsvbvbsb_2" localSheetId="21" hidden="1">{"Tab1",#N/A,FALSE,"P";"Tab2",#N/A,FALSE,"P"}</definedName>
    <definedName name="vsvbvbsb_2" localSheetId="22" hidden="1">{"Tab1",#N/A,FALSE,"P";"Tab2",#N/A,FALSE,"P"}</definedName>
    <definedName name="vsvbvbsb_2" hidden="1">{"Tab1",#N/A,FALSE,"P";"Tab2",#N/A,FALSE,"P"}</definedName>
    <definedName name="vsvbvbsb_3" localSheetId="21" hidden="1">{"Tab1",#N/A,FALSE,"P";"Tab2",#N/A,FALSE,"P"}</definedName>
    <definedName name="vsvbvbsb_3" localSheetId="22" hidden="1">{"Tab1",#N/A,FALSE,"P";"Tab2",#N/A,FALSE,"P"}</definedName>
    <definedName name="vsvbvbsb_3" hidden="1">{"Tab1",#N/A,FALSE,"P";"Tab2",#N/A,FALSE,"P"}</definedName>
    <definedName name="vsvbvbsb_4" localSheetId="21" hidden="1">{"Tab1",#N/A,FALSE,"P";"Tab2",#N/A,FALSE,"P"}</definedName>
    <definedName name="vsvbvbsb_4" localSheetId="22" hidden="1">{"Tab1",#N/A,FALSE,"P";"Tab2",#N/A,FALSE,"P"}</definedName>
    <definedName name="vsvbvbsb_4" hidden="1">{"Tab1",#N/A,FALSE,"P";"Tab2",#N/A,FALSE,"P"}</definedName>
    <definedName name="VTITLES" localSheetId="21">#REF!</definedName>
    <definedName name="VTITLES" localSheetId="22">#REF!</definedName>
    <definedName name="VTITLES">#REF!</definedName>
    <definedName name="vv" localSheetId="21" hidden="1">{"Tab1",#N/A,FALSE,"P";"Tab2",#N/A,FALSE,"P"}</definedName>
    <definedName name="vv" localSheetId="22" hidden="1">{"Tab1",#N/A,FALSE,"P";"Tab2",#N/A,FALSE,"P"}</definedName>
    <definedName name="vv" hidden="1">{"Tab1",#N/A,FALSE,"P";"Tab2",#N/A,FALSE,"P"}</definedName>
    <definedName name="vv_1" localSheetId="21" hidden="1">{"Tab1",#N/A,FALSE,"P";"Tab2",#N/A,FALSE,"P"}</definedName>
    <definedName name="vv_1" localSheetId="22" hidden="1">{"Tab1",#N/A,FALSE,"P";"Tab2",#N/A,FALSE,"P"}</definedName>
    <definedName name="vv_1" hidden="1">{"Tab1",#N/A,FALSE,"P";"Tab2",#N/A,FALSE,"P"}</definedName>
    <definedName name="vv_1_1" localSheetId="21" hidden="1">{"Tab1",#N/A,FALSE,"P";"Tab2",#N/A,FALSE,"P"}</definedName>
    <definedName name="vv_1_1" localSheetId="22" hidden="1">{"Tab1",#N/A,FALSE,"P";"Tab2",#N/A,FALSE,"P"}</definedName>
    <definedName name="vv_1_1" hidden="1">{"Tab1",#N/A,FALSE,"P";"Tab2",#N/A,FALSE,"P"}</definedName>
    <definedName name="vv_1_2" localSheetId="21" hidden="1">{"Tab1",#N/A,FALSE,"P";"Tab2",#N/A,FALSE,"P"}</definedName>
    <definedName name="vv_1_2" localSheetId="22" hidden="1">{"Tab1",#N/A,FALSE,"P";"Tab2",#N/A,FALSE,"P"}</definedName>
    <definedName name="vv_1_2" hidden="1">{"Tab1",#N/A,FALSE,"P";"Tab2",#N/A,FALSE,"P"}</definedName>
    <definedName name="vv_1_3" localSheetId="21" hidden="1">{"Tab1",#N/A,FALSE,"P";"Tab2",#N/A,FALSE,"P"}</definedName>
    <definedName name="vv_1_3" localSheetId="22" hidden="1">{"Tab1",#N/A,FALSE,"P";"Tab2",#N/A,FALSE,"P"}</definedName>
    <definedName name="vv_1_3" hidden="1">{"Tab1",#N/A,FALSE,"P";"Tab2",#N/A,FALSE,"P"}</definedName>
    <definedName name="vv_1_4" localSheetId="21" hidden="1">{"Tab1",#N/A,FALSE,"P";"Tab2",#N/A,FALSE,"P"}</definedName>
    <definedName name="vv_1_4" localSheetId="22" hidden="1">{"Tab1",#N/A,FALSE,"P";"Tab2",#N/A,FALSE,"P"}</definedName>
    <definedName name="vv_1_4" hidden="1">{"Tab1",#N/A,FALSE,"P";"Tab2",#N/A,FALSE,"P"}</definedName>
    <definedName name="vv_2" localSheetId="21" hidden="1">{"Tab1",#N/A,FALSE,"P";"Tab2",#N/A,FALSE,"P"}</definedName>
    <definedName name="vv_2" localSheetId="22" hidden="1">{"Tab1",#N/A,FALSE,"P";"Tab2",#N/A,FALSE,"P"}</definedName>
    <definedName name="vv_2" hidden="1">{"Tab1",#N/A,FALSE,"P";"Tab2",#N/A,FALSE,"P"}</definedName>
    <definedName name="vv_3" localSheetId="21" hidden="1">{"Tab1",#N/A,FALSE,"P";"Tab2",#N/A,FALSE,"P"}</definedName>
    <definedName name="vv_3" localSheetId="22" hidden="1">{"Tab1",#N/A,FALSE,"P";"Tab2",#N/A,FALSE,"P"}</definedName>
    <definedName name="vv_3" hidden="1">{"Tab1",#N/A,FALSE,"P";"Tab2",#N/A,FALSE,"P"}</definedName>
    <definedName name="vv_4" localSheetId="21" hidden="1">{"Tab1",#N/A,FALSE,"P";"Tab2",#N/A,FALSE,"P"}</definedName>
    <definedName name="vv_4" localSheetId="22" hidden="1">{"Tab1",#N/A,FALSE,"P";"Tab2",#N/A,FALSE,"P"}</definedName>
    <definedName name="vv_4" hidden="1">{"Tab1",#N/A,FALSE,"P";"Tab2",#N/A,FALSE,"P"}</definedName>
    <definedName name="vvasd" localSheetId="21" hidden="1">{"Tab1",#N/A,FALSE,"P";"Tab2",#N/A,FALSE,"P"}</definedName>
    <definedName name="vvasd" localSheetId="22" hidden="1">{"Tab1",#N/A,FALSE,"P";"Tab2",#N/A,FALSE,"P"}</definedName>
    <definedName name="vvasd" hidden="1">{"Tab1",#N/A,FALSE,"P";"Tab2",#N/A,FALSE,"P"}</definedName>
    <definedName name="vvasd_1" localSheetId="21" hidden="1">{"Tab1",#N/A,FALSE,"P";"Tab2",#N/A,FALSE,"P"}</definedName>
    <definedName name="vvasd_1" localSheetId="22" hidden="1">{"Tab1",#N/A,FALSE,"P";"Tab2",#N/A,FALSE,"P"}</definedName>
    <definedName name="vvasd_1" hidden="1">{"Tab1",#N/A,FALSE,"P";"Tab2",#N/A,FALSE,"P"}</definedName>
    <definedName name="vvasd_1_1" localSheetId="21" hidden="1">{"Tab1",#N/A,FALSE,"P";"Tab2",#N/A,FALSE,"P"}</definedName>
    <definedName name="vvasd_1_1" localSheetId="22" hidden="1">{"Tab1",#N/A,FALSE,"P";"Tab2",#N/A,FALSE,"P"}</definedName>
    <definedName name="vvasd_1_1" hidden="1">{"Tab1",#N/A,FALSE,"P";"Tab2",#N/A,FALSE,"P"}</definedName>
    <definedName name="vvasd_1_2" localSheetId="21" hidden="1">{"Tab1",#N/A,FALSE,"P";"Tab2",#N/A,FALSE,"P"}</definedName>
    <definedName name="vvasd_1_2" localSheetId="22" hidden="1">{"Tab1",#N/A,FALSE,"P";"Tab2",#N/A,FALSE,"P"}</definedName>
    <definedName name="vvasd_1_2" hidden="1">{"Tab1",#N/A,FALSE,"P";"Tab2",#N/A,FALSE,"P"}</definedName>
    <definedName name="vvasd_1_3" localSheetId="21" hidden="1">{"Tab1",#N/A,FALSE,"P";"Tab2",#N/A,FALSE,"P"}</definedName>
    <definedName name="vvasd_1_3" localSheetId="22" hidden="1">{"Tab1",#N/A,FALSE,"P";"Tab2",#N/A,FALSE,"P"}</definedName>
    <definedName name="vvasd_1_3" hidden="1">{"Tab1",#N/A,FALSE,"P";"Tab2",#N/A,FALSE,"P"}</definedName>
    <definedName name="vvasd_1_4" localSheetId="21" hidden="1">{"Tab1",#N/A,FALSE,"P";"Tab2",#N/A,FALSE,"P"}</definedName>
    <definedName name="vvasd_1_4" localSheetId="22" hidden="1">{"Tab1",#N/A,FALSE,"P";"Tab2",#N/A,FALSE,"P"}</definedName>
    <definedName name="vvasd_1_4" hidden="1">{"Tab1",#N/A,FALSE,"P";"Tab2",#N/A,FALSE,"P"}</definedName>
    <definedName name="vvasd_2" localSheetId="21" hidden="1">{"Tab1",#N/A,FALSE,"P";"Tab2",#N/A,FALSE,"P"}</definedName>
    <definedName name="vvasd_2" localSheetId="22" hidden="1">{"Tab1",#N/A,FALSE,"P";"Tab2",#N/A,FALSE,"P"}</definedName>
    <definedName name="vvasd_2" hidden="1">{"Tab1",#N/A,FALSE,"P";"Tab2",#N/A,FALSE,"P"}</definedName>
    <definedName name="vvasd_3" localSheetId="21" hidden="1">{"Tab1",#N/A,FALSE,"P";"Tab2",#N/A,FALSE,"P"}</definedName>
    <definedName name="vvasd_3" localSheetId="22" hidden="1">{"Tab1",#N/A,FALSE,"P";"Tab2",#N/A,FALSE,"P"}</definedName>
    <definedName name="vvasd_3" hidden="1">{"Tab1",#N/A,FALSE,"P";"Tab2",#N/A,FALSE,"P"}</definedName>
    <definedName name="vvasd_4" localSheetId="21" hidden="1">{"Tab1",#N/A,FALSE,"P";"Tab2",#N/A,FALSE,"P"}</definedName>
    <definedName name="vvasd_4" localSheetId="22" hidden="1">{"Tab1",#N/A,FALSE,"P";"Tab2",#N/A,FALSE,"P"}</definedName>
    <definedName name="vvasd_4" hidden="1">{"Tab1",#N/A,FALSE,"P";"Tab2",#N/A,FALSE,"P"}</definedName>
    <definedName name="vvbvfvc" localSheetId="21" hidden="1">{"Minpmon",#N/A,FALSE,"Monthinput"}</definedName>
    <definedName name="vvbvfvc" localSheetId="22" hidden="1">{"Minpmon",#N/A,FALSE,"Monthinput"}</definedName>
    <definedName name="vvbvfvc" hidden="1">{"Minpmon",#N/A,FALSE,"Monthinput"}</definedName>
    <definedName name="vvbvfvc_1" localSheetId="21" hidden="1">{"Minpmon",#N/A,FALSE,"Monthinput"}</definedName>
    <definedName name="vvbvfvc_1" localSheetId="22" hidden="1">{"Minpmon",#N/A,FALSE,"Monthinput"}</definedName>
    <definedName name="vvbvfvc_1" hidden="1">{"Minpmon",#N/A,FALSE,"Monthinput"}</definedName>
    <definedName name="vvbvfvc_1_1" localSheetId="21" hidden="1">{"Minpmon",#N/A,FALSE,"Monthinput"}</definedName>
    <definedName name="vvbvfvc_1_1" localSheetId="22" hidden="1">{"Minpmon",#N/A,FALSE,"Monthinput"}</definedName>
    <definedName name="vvbvfvc_1_1" hidden="1">{"Minpmon",#N/A,FALSE,"Monthinput"}</definedName>
    <definedName name="vvbvfvc_1_2" localSheetId="21" hidden="1">{"Minpmon",#N/A,FALSE,"Monthinput"}</definedName>
    <definedName name="vvbvfvc_1_2" localSheetId="22" hidden="1">{"Minpmon",#N/A,FALSE,"Monthinput"}</definedName>
    <definedName name="vvbvfvc_1_2" hidden="1">{"Minpmon",#N/A,FALSE,"Monthinput"}</definedName>
    <definedName name="vvbvfvc_1_3" localSheetId="21" hidden="1">{"Minpmon",#N/A,FALSE,"Monthinput"}</definedName>
    <definedName name="vvbvfvc_1_3" localSheetId="22" hidden="1">{"Minpmon",#N/A,FALSE,"Monthinput"}</definedName>
    <definedName name="vvbvfvc_1_3" hidden="1">{"Minpmon",#N/A,FALSE,"Monthinput"}</definedName>
    <definedName name="vvbvfvc_1_4" localSheetId="21" hidden="1">{"Minpmon",#N/A,FALSE,"Monthinput"}</definedName>
    <definedName name="vvbvfvc_1_4" localSheetId="22" hidden="1">{"Minpmon",#N/A,FALSE,"Monthinput"}</definedName>
    <definedName name="vvbvfvc_1_4" hidden="1">{"Minpmon",#N/A,FALSE,"Monthinput"}</definedName>
    <definedName name="vvbvfvc_2" localSheetId="21" hidden="1">{"Minpmon",#N/A,FALSE,"Monthinput"}</definedName>
    <definedName name="vvbvfvc_2" localSheetId="22" hidden="1">{"Minpmon",#N/A,FALSE,"Monthinput"}</definedName>
    <definedName name="vvbvfvc_2" hidden="1">{"Minpmon",#N/A,FALSE,"Monthinput"}</definedName>
    <definedName name="vvbvfvc_3" localSheetId="21" hidden="1">{"Minpmon",#N/A,FALSE,"Monthinput"}</definedName>
    <definedName name="vvbvfvc_3" localSheetId="22" hidden="1">{"Minpmon",#N/A,FALSE,"Monthinput"}</definedName>
    <definedName name="vvbvfvc_3" hidden="1">{"Minpmon",#N/A,FALSE,"Monthinput"}</definedName>
    <definedName name="vvbvfvc_4" localSheetId="21" hidden="1">{"Minpmon",#N/A,FALSE,"Monthinput"}</definedName>
    <definedName name="vvbvfvc_4" localSheetId="22" hidden="1">{"Minpmon",#N/A,FALSE,"Monthinput"}</definedName>
    <definedName name="vvbvfvc_4" hidden="1">{"Minpmon",#N/A,FALSE,"Monthinput"}</definedName>
    <definedName name="vvfsbbs" localSheetId="21" hidden="1">{"Riqfin97",#N/A,FALSE,"Tran";"Riqfinpro",#N/A,FALSE,"Tran"}</definedName>
    <definedName name="vvfsbbs" localSheetId="22" hidden="1">{"Riqfin97",#N/A,FALSE,"Tran";"Riqfinpro",#N/A,FALSE,"Tran"}</definedName>
    <definedName name="vvfsbbs" hidden="1">{"Riqfin97",#N/A,FALSE,"Tran";"Riqfinpro",#N/A,FALSE,"Tran"}</definedName>
    <definedName name="vvfsbbs_1" localSheetId="21" hidden="1">{"Riqfin97",#N/A,FALSE,"Tran";"Riqfinpro",#N/A,FALSE,"Tran"}</definedName>
    <definedName name="vvfsbbs_1" localSheetId="22" hidden="1">{"Riqfin97",#N/A,FALSE,"Tran";"Riqfinpro",#N/A,FALSE,"Tran"}</definedName>
    <definedName name="vvfsbbs_1" hidden="1">{"Riqfin97",#N/A,FALSE,"Tran";"Riqfinpro",#N/A,FALSE,"Tran"}</definedName>
    <definedName name="vvfsbbs_1_1" localSheetId="21" hidden="1">{"Riqfin97",#N/A,FALSE,"Tran";"Riqfinpro",#N/A,FALSE,"Tran"}</definedName>
    <definedName name="vvfsbbs_1_1" localSheetId="22" hidden="1">{"Riqfin97",#N/A,FALSE,"Tran";"Riqfinpro",#N/A,FALSE,"Tran"}</definedName>
    <definedName name="vvfsbbs_1_1" hidden="1">{"Riqfin97",#N/A,FALSE,"Tran";"Riqfinpro",#N/A,FALSE,"Tran"}</definedName>
    <definedName name="vvfsbbs_1_2" localSheetId="21" hidden="1">{"Riqfin97",#N/A,FALSE,"Tran";"Riqfinpro",#N/A,FALSE,"Tran"}</definedName>
    <definedName name="vvfsbbs_1_2" localSheetId="22" hidden="1">{"Riqfin97",#N/A,FALSE,"Tran";"Riqfinpro",#N/A,FALSE,"Tran"}</definedName>
    <definedName name="vvfsbbs_1_2" hidden="1">{"Riqfin97",#N/A,FALSE,"Tran";"Riqfinpro",#N/A,FALSE,"Tran"}</definedName>
    <definedName name="vvfsbbs_1_3" localSheetId="21" hidden="1">{"Riqfin97",#N/A,FALSE,"Tran";"Riqfinpro",#N/A,FALSE,"Tran"}</definedName>
    <definedName name="vvfsbbs_1_3" localSheetId="22" hidden="1">{"Riqfin97",#N/A,FALSE,"Tran";"Riqfinpro",#N/A,FALSE,"Tran"}</definedName>
    <definedName name="vvfsbbs_1_3" hidden="1">{"Riqfin97",#N/A,FALSE,"Tran";"Riqfinpro",#N/A,FALSE,"Tran"}</definedName>
    <definedName name="vvfsbbs_1_4" localSheetId="21" hidden="1">{"Riqfin97",#N/A,FALSE,"Tran";"Riqfinpro",#N/A,FALSE,"Tran"}</definedName>
    <definedName name="vvfsbbs_1_4" localSheetId="22" hidden="1">{"Riqfin97",#N/A,FALSE,"Tran";"Riqfinpro",#N/A,FALSE,"Tran"}</definedName>
    <definedName name="vvfsbbs_1_4" hidden="1">{"Riqfin97",#N/A,FALSE,"Tran";"Riqfinpro",#N/A,FALSE,"Tran"}</definedName>
    <definedName name="vvfsbbs_2" localSheetId="21" hidden="1">{"Riqfin97",#N/A,FALSE,"Tran";"Riqfinpro",#N/A,FALSE,"Tran"}</definedName>
    <definedName name="vvfsbbs_2" localSheetId="22" hidden="1">{"Riqfin97",#N/A,FALSE,"Tran";"Riqfinpro",#N/A,FALSE,"Tran"}</definedName>
    <definedName name="vvfsbbs_2" hidden="1">{"Riqfin97",#N/A,FALSE,"Tran";"Riqfinpro",#N/A,FALSE,"Tran"}</definedName>
    <definedName name="vvfsbbs_3" localSheetId="21" hidden="1">{"Riqfin97",#N/A,FALSE,"Tran";"Riqfinpro",#N/A,FALSE,"Tran"}</definedName>
    <definedName name="vvfsbbs_3" localSheetId="22" hidden="1">{"Riqfin97",#N/A,FALSE,"Tran";"Riqfinpro",#N/A,FALSE,"Tran"}</definedName>
    <definedName name="vvfsbbs_3" hidden="1">{"Riqfin97",#N/A,FALSE,"Tran";"Riqfinpro",#N/A,FALSE,"Tran"}</definedName>
    <definedName name="vvfsbbs_4" localSheetId="21" hidden="1">{"Riqfin97",#N/A,FALSE,"Tran";"Riqfinpro",#N/A,FALSE,"Tran"}</definedName>
    <definedName name="vvfsbbs_4" localSheetId="22" hidden="1">{"Riqfin97",#N/A,FALSE,"Tran";"Riqfinpro",#N/A,FALSE,"Tran"}</definedName>
    <definedName name="vvfsbbs_4" hidden="1">{"Riqfin97",#N/A,FALSE,"Tran";"Riqfinpro",#N/A,FALSE,"Tran"}</definedName>
    <definedName name="vvv" localSheetId="21" hidden="1">{"Tab1",#N/A,FALSE,"P";"Tab2",#N/A,FALSE,"P"}</definedName>
    <definedName name="vvv" localSheetId="22" hidden="1">{"Tab1",#N/A,FALSE,"P";"Tab2",#N/A,FALSE,"P"}</definedName>
    <definedName name="vvv" hidden="1">{"Tab1",#N/A,FALSE,"P";"Tab2",#N/A,FALSE,"P"}</definedName>
    <definedName name="vvv_1" localSheetId="21" hidden="1">{"Tab1",#N/A,FALSE,"P";"Tab2",#N/A,FALSE,"P"}</definedName>
    <definedName name="vvv_1" localSheetId="22" hidden="1">{"Tab1",#N/A,FALSE,"P";"Tab2",#N/A,FALSE,"P"}</definedName>
    <definedName name="vvv_1" hidden="1">{"Tab1",#N/A,FALSE,"P";"Tab2",#N/A,FALSE,"P"}</definedName>
    <definedName name="vvv_1_1" localSheetId="21" hidden="1">{"Tab1",#N/A,FALSE,"P";"Tab2",#N/A,FALSE,"P"}</definedName>
    <definedName name="vvv_1_1" localSheetId="22" hidden="1">{"Tab1",#N/A,FALSE,"P";"Tab2",#N/A,FALSE,"P"}</definedName>
    <definedName name="vvv_1_1" hidden="1">{"Tab1",#N/A,FALSE,"P";"Tab2",#N/A,FALSE,"P"}</definedName>
    <definedName name="vvv_1_2" localSheetId="21" hidden="1">{"Tab1",#N/A,FALSE,"P";"Tab2",#N/A,FALSE,"P"}</definedName>
    <definedName name="vvv_1_2" localSheetId="22" hidden="1">{"Tab1",#N/A,FALSE,"P";"Tab2",#N/A,FALSE,"P"}</definedName>
    <definedName name="vvv_1_2" hidden="1">{"Tab1",#N/A,FALSE,"P";"Tab2",#N/A,FALSE,"P"}</definedName>
    <definedName name="vvv_1_3" localSheetId="21" hidden="1">{"Tab1",#N/A,FALSE,"P";"Tab2",#N/A,FALSE,"P"}</definedName>
    <definedName name="vvv_1_3" localSheetId="22" hidden="1">{"Tab1",#N/A,FALSE,"P";"Tab2",#N/A,FALSE,"P"}</definedName>
    <definedName name="vvv_1_3" hidden="1">{"Tab1",#N/A,FALSE,"P";"Tab2",#N/A,FALSE,"P"}</definedName>
    <definedName name="vvv_1_4" localSheetId="21" hidden="1">{"Tab1",#N/A,FALSE,"P";"Tab2",#N/A,FALSE,"P"}</definedName>
    <definedName name="vvv_1_4" localSheetId="22" hidden="1">{"Tab1",#N/A,FALSE,"P";"Tab2",#N/A,FALSE,"P"}</definedName>
    <definedName name="vvv_1_4" hidden="1">{"Tab1",#N/A,FALSE,"P";"Tab2",#N/A,FALSE,"P"}</definedName>
    <definedName name="vvv_2" localSheetId="21" hidden="1">{"Tab1",#N/A,FALSE,"P";"Tab2",#N/A,FALSE,"P"}</definedName>
    <definedName name="vvv_2" localSheetId="22" hidden="1">{"Tab1",#N/A,FALSE,"P";"Tab2",#N/A,FALSE,"P"}</definedName>
    <definedName name="vvv_2" hidden="1">{"Tab1",#N/A,FALSE,"P";"Tab2",#N/A,FALSE,"P"}</definedName>
    <definedName name="vvv_3" localSheetId="21" hidden="1">{"Tab1",#N/A,FALSE,"P";"Tab2",#N/A,FALSE,"P"}</definedName>
    <definedName name="vvv_3" localSheetId="22" hidden="1">{"Tab1",#N/A,FALSE,"P";"Tab2",#N/A,FALSE,"P"}</definedName>
    <definedName name="vvv_3" hidden="1">{"Tab1",#N/A,FALSE,"P";"Tab2",#N/A,FALSE,"P"}</definedName>
    <definedName name="vvv_4" localSheetId="21" hidden="1">{"Tab1",#N/A,FALSE,"P";"Tab2",#N/A,FALSE,"P"}</definedName>
    <definedName name="vvv_4" localSheetId="22" hidden="1">{"Tab1",#N/A,FALSE,"P";"Tab2",#N/A,FALSE,"P"}</definedName>
    <definedName name="vvv_4" hidden="1">{"Tab1",#N/A,FALSE,"P";"Tab2",#N/A,FALSE,"P"}</definedName>
    <definedName name="vvvv" localSheetId="21" hidden="1">{"Minpmon",#N/A,FALSE,"Monthinput"}</definedName>
    <definedName name="vvvv" localSheetId="22" hidden="1">{"Minpmon",#N/A,FALSE,"Monthinput"}</definedName>
    <definedName name="vvvv" hidden="1">{"Minpmon",#N/A,FALSE,"Monthinput"}</definedName>
    <definedName name="vvvv_1" localSheetId="21" hidden="1">{"Minpmon",#N/A,FALSE,"Monthinput"}</definedName>
    <definedName name="vvvv_1" localSheetId="22" hidden="1">{"Minpmon",#N/A,FALSE,"Monthinput"}</definedName>
    <definedName name="vvvv_1" hidden="1">{"Minpmon",#N/A,FALSE,"Monthinput"}</definedName>
    <definedName name="vvvv_1_1" localSheetId="21" hidden="1">{"Minpmon",#N/A,FALSE,"Monthinput"}</definedName>
    <definedName name="vvvv_1_1" localSheetId="22" hidden="1">{"Minpmon",#N/A,FALSE,"Monthinput"}</definedName>
    <definedName name="vvvv_1_1" hidden="1">{"Minpmon",#N/A,FALSE,"Monthinput"}</definedName>
    <definedName name="vvvv_1_2" localSheetId="21" hidden="1">{"Minpmon",#N/A,FALSE,"Monthinput"}</definedName>
    <definedName name="vvvv_1_2" localSheetId="22" hidden="1">{"Minpmon",#N/A,FALSE,"Monthinput"}</definedName>
    <definedName name="vvvv_1_2" hidden="1">{"Minpmon",#N/A,FALSE,"Monthinput"}</definedName>
    <definedName name="vvvv_1_3" localSheetId="21" hidden="1">{"Minpmon",#N/A,FALSE,"Monthinput"}</definedName>
    <definedName name="vvvv_1_3" localSheetId="22" hidden="1">{"Minpmon",#N/A,FALSE,"Monthinput"}</definedName>
    <definedName name="vvvv_1_3" hidden="1">{"Minpmon",#N/A,FALSE,"Monthinput"}</definedName>
    <definedName name="vvvv_1_4" localSheetId="21" hidden="1">{"Minpmon",#N/A,FALSE,"Monthinput"}</definedName>
    <definedName name="vvvv_1_4" localSheetId="22" hidden="1">{"Minpmon",#N/A,FALSE,"Monthinput"}</definedName>
    <definedName name="vvvv_1_4" hidden="1">{"Minpmon",#N/A,FALSE,"Monthinput"}</definedName>
    <definedName name="vvvv_2" localSheetId="21" hidden="1">{"Minpmon",#N/A,FALSE,"Monthinput"}</definedName>
    <definedName name="vvvv_2" localSheetId="22" hidden="1">{"Minpmon",#N/A,FALSE,"Monthinput"}</definedName>
    <definedName name="vvvv_2" hidden="1">{"Minpmon",#N/A,FALSE,"Monthinput"}</definedName>
    <definedName name="vvvv_3" localSheetId="21" hidden="1">{"Minpmon",#N/A,FALSE,"Monthinput"}</definedName>
    <definedName name="vvvv_3" localSheetId="22" hidden="1">{"Minpmon",#N/A,FALSE,"Monthinput"}</definedName>
    <definedName name="vvvv_3" hidden="1">{"Minpmon",#N/A,FALSE,"Monthinput"}</definedName>
    <definedName name="vvvv_4" localSheetId="21" hidden="1">{"Minpmon",#N/A,FALSE,"Monthinput"}</definedName>
    <definedName name="vvvv_4" localSheetId="22" hidden="1">{"Minpmon",#N/A,FALSE,"Monthinput"}</definedName>
    <definedName name="vvvv_4" hidden="1">{"Minpmon",#N/A,FALSE,"Monthinput"}</definedName>
    <definedName name="vvvvvvvvvvvv" localSheetId="21" hidden="1">{"Riqfin97",#N/A,FALSE,"Tran";"Riqfinpro",#N/A,FALSE,"Tran"}</definedName>
    <definedName name="vvvvvvvvvvvv" localSheetId="22" hidden="1">{"Riqfin97",#N/A,FALSE,"Tran";"Riqfinpro",#N/A,FALSE,"Tran"}</definedName>
    <definedName name="vvvvvvvvvvvv" hidden="1">{"Riqfin97",#N/A,FALSE,"Tran";"Riqfinpro",#N/A,FALSE,"Tran"}</definedName>
    <definedName name="vvvvvvvvvvvv_1" localSheetId="21" hidden="1">{"Riqfin97",#N/A,FALSE,"Tran";"Riqfinpro",#N/A,FALSE,"Tran"}</definedName>
    <definedName name="vvvvvvvvvvvv_1" localSheetId="22" hidden="1">{"Riqfin97",#N/A,FALSE,"Tran";"Riqfinpro",#N/A,FALSE,"Tran"}</definedName>
    <definedName name="vvvvvvvvvvvv_1" hidden="1">{"Riqfin97",#N/A,FALSE,"Tran";"Riqfinpro",#N/A,FALSE,"Tran"}</definedName>
    <definedName name="vvvvvvvvvvvv_1_1" localSheetId="21" hidden="1">{"Riqfin97",#N/A,FALSE,"Tran";"Riqfinpro",#N/A,FALSE,"Tran"}</definedName>
    <definedName name="vvvvvvvvvvvv_1_1" localSheetId="22" hidden="1">{"Riqfin97",#N/A,FALSE,"Tran";"Riqfinpro",#N/A,FALSE,"Tran"}</definedName>
    <definedName name="vvvvvvvvvvvv_1_1" hidden="1">{"Riqfin97",#N/A,FALSE,"Tran";"Riqfinpro",#N/A,FALSE,"Tran"}</definedName>
    <definedName name="vvvvvvvvvvvv_1_2" localSheetId="21" hidden="1">{"Riqfin97",#N/A,FALSE,"Tran";"Riqfinpro",#N/A,FALSE,"Tran"}</definedName>
    <definedName name="vvvvvvvvvvvv_1_2" localSheetId="22" hidden="1">{"Riqfin97",#N/A,FALSE,"Tran";"Riqfinpro",#N/A,FALSE,"Tran"}</definedName>
    <definedName name="vvvvvvvvvvvv_1_2" hidden="1">{"Riqfin97",#N/A,FALSE,"Tran";"Riqfinpro",#N/A,FALSE,"Tran"}</definedName>
    <definedName name="vvvvvvvvvvvv_1_3" localSheetId="21" hidden="1">{"Riqfin97",#N/A,FALSE,"Tran";"Riqfinpro",#N/A,FALSE,"Tran"}</definedName>
    <definedName name="vvvvvvvvvvvv_1_3" localSheetId="22" hidden="1">{"Riqfin97",#N/A,FALSE,"Tran";"Riqfinpro",#N/A,FALSE,"Tran"}</definedName>
    <definedName name="vvvvvvvvvvvv_1_3" hidden="1">{"Riqfin97",#N/A,FALSE,"Tran";"Riqfinpro",#N/A,FALSE,"Tran"}</definedName>
    <definedName name="vvvvvvvvvvvv_1_4" localSheetId="21" hidden="1">{"Riqfin97",#N/A,FALSE,"Tran";"Riqfinpro",#N/A,FALSE,"Tran"}</definedName>
    <definedName name="vvvvvvvvvvvv_1_4" localSheetId="22" hidden="1">{"Riqfin97",#N/A,FALSE,"Tran";"Riqfinpro",#N/A,FALSE,"Tran"}</definedName>
    <definedName name="vvvvvvvvvvvv_1_4" hidden="1">{"Riqfin97",#N/A,FALSE,"Tran";"Riqfinpro",#N/A,FALSE,"Tran"}</definedName>
    <definedName name="vvvvvvvvvvvv_2" localSheetId="21" hidden="1">{"Riqfin97",#N/A,FALSE,"Tran";"Riqfinpro",#N/A,FALSE,"Tran"}</definedName>
    <definedName name="vvvvvvvvvvvv_2" localSheetId="22" hidden="1">{"Riqfin97",#N/A,FALSE,"Tran";"Riqfinpro",#N/A,FALSE,"Tran"}</definedName>
    <definedName name="vvvvvvvvvvvv_2" hidden="1">{"Riqfin97",#N/A,FALSE,"Tran";"Riqfinpro",#N/A,FALSE,"Tran"}</definedName>
    <definedName name="vvvvvvvvvvvv_3" localSheetId="21" hidden="1">{"Riqfin97",#N/A,FALSE,"Tran";"Riqfinpro",#N/A,FALSE,"Tran"}</definedName>
    <definedName name="vvvvvvvvvvvv_3" localSheetId="22" hidden="1">{"Riqfin97",#N/A,FALSE,"Tran";"Riqfinpro",#N/A,FALSE,"Tran"}</definedName>
    <definedName name="vvvvvvvvvvvv_3" hidden="1">{"Riqfin97",#N/A,FALSE,"Tran";"Riqfinpro",#N/A,FALSE,"Tran"}</definedName>
    <definedName name="vvvvvvvvvvvv_4" localSheetId="21" hidden="1">{"Riqfin97",#N/A,FALSE,"Tran";"Riqfinpro",#N/A,FALSE,"Tran"}</definedName>
    <definedName name="vvvvvvvvvvvv_4" localSheetId="22" hidden="1">{"Riqfin97",#N/A,FALSE,"Tran";"Riqfinpro",#N/A,FALSE,"Tran"}</definedName>
    <definedName name="vvvvvvvvvvvv_4" hidden="1">{"Riqfin97",#N/A,FALSE,"Tran";"Riqfinpro",#N/A,FALSE,"Tran"}</definedName>
    <definedName name="vvvvvvvvvvvvv" localSheetId="21" hidden="1">{"Tab1",#N/A,FALSE,"P";"Tab2",#N/A,FALSE,"P"}</definedName>
    <definedName name="vvvvvvvvvvvvv" localSheetId="22" hidden="1">{"Tab1",#N/A,FALSE,"P";"Tab2",#N/A,FALSE,"P"}</definedName>
    <definedName name="vvvvvvvvvvvvv" hidden="1">{"Tab1",#N/A,FALSE,"P";"Tab2",#N/A,FALSE,"P"}</definedName>
    <definedName name="vvvvvvvvvvvvv_1" localSheetId="21" hidden="1">{"Tab1",#N/A,FALSE,"P";"Tab2",#N/A,FALSE,"P"}</definedName>
    <definedName name="vvvvvvvvvvvvv_1" localSheetId="22" hidden="1">{"Tab1",#N/A,FALSE,"P";"Tab2",#N/A,FALSE,"P"}</definedName>
    <definedName name="vvvvvvvvvvvvv_1" hidden="1">{"Tab1",#N/A,FALSE,"P";"Tab2",#N/A,FALSE,"P"}</definedName>
    <definedName name="vvvvvvvvvvvvv_1_1" localSheetId="21" hidden="1">{"Tab1",#N/A,FALSE,"P";"Tab2",#N/A,FALSE,"P"}</definedName>
    <definedName name="vvvvvvvvvvvvv_1_1" localSheetId="22" hidden="1">{"Tab1",#N/A,FALSE,"P";"Tab2",#N/A,FALSE,"P"}</definedName>
    <definedName name="vvvvvvvvvvvvv_1_1" hidden="1">{"Tab1",#N/A,FALSE,"P";"Tab2",#N/A,FALSE,"P"}</definedName>
    <definedName name="vvvvvvvvvvvvv_1_2" localSheetId="21" hidden="1">{"Tab1",#N/A,FALSE,"P";"Tab2",#N/A,FALSE,"P"}</definedName>
    <definedName name="vvvvvvvvvvvvv_1_2" localSheetId="22" hidden="1">{"Tab1",#N/A,FALSE,"P";"Tab2",#N/A,FALSE,"P"}</definedName>
    <definedName name="vvvvvvvvvvvvv_1_2" hidden="1">{"Tab1",#N/A,FALSE,"P";"Tab2",#N/A,FALSE,"P"}</definedName>
    <definedName name="vvvvvvvvvvvvv_1_3" localSheetId="21" hidden="1">{"Tab1",#N/A,FALSE,"P";"Tab2",#N/A,FALSE,"P"}</definedName>
    <definedName name="vvvvvvvvvvvvv_1_3" localSheetId="22" hidden="1">{"Tab1",#N/A,FALSE,"P";"Tab2",#N/A,FALSE,"P"}</definedName>
    <definedName name="vvvvvvvvvvvvv_1_3" hidden="1">{"Tab1",#N/A,FALSE,"P";"Tab2",#N/A,FALSE,"P"}</definedName>
    <definedName name="vvvvvvvvvvvvv_1_4" localSheetId="21" hidden="1">{"Tab1",#N/A,FALSE,"P";"Tab2",#N/A,FALSE,"P"}</definedName>
    <definedName name="vvvvvvvvvvvvv_1_4" localSheetId="22" hidden="1">{"Tab1",#N/A,FALSE,"P";"Tab2",#N/A,FALSE,"P"}</definedName>
    <definedName name="vvvvvvvvvvvvv_1_4" hidden="1">{"Tab1",#N/A,FALSE,"P";"Tab2",#N/A,FALSE,"P"}</definedName>
    <definedName name="vvvvvvvvvvvvv_2" localSheetId="21" hidden="1">{"Tab1",#N/A,FALSE,"P";"Tab2",#N/A,FALSE,"P"}</definedName>
    <definedName name="vvvvvvvvvvvvv_2" localSheetId="22" hidden="1">{"Tab1",#N/A,FALSE,"P";"Tab2",#N/A,FALSE,"P"}</definedName>
    <definedName name="vvvvvvvvvvvvv_2" hidden="1">{"Tab1",#N/A,FALSE,"P";"Tab2",#N/A,FALSE,"P"}</definedName>
    <definedName name="vvvvvvvvvvvvv_3" localSheetId="21" hidden="1">{"Tab1",#N/A,FALSE,"P";"Tab2",#N/A,FALSE,"P"}</definedName>
    <definedName name="vvvvvvvvvvvvv_3" localSheetId="22" hidden="1">{"Tab1",#N/A,FALSE,"P";"Tab2",#N/A,FALSE,"P"}</definedName>
    <definedName name="vvvvvvvvvvvvv_3" hidden="1">{"Tab1",#N/A,FALSE,"P";"Tab2",#N/A,FALSE,"P"}</definedName>
    <definedName name="vvvvvvvvvvvvv_4" localSheetId="21" hidden="1">{"Tab1",#N/A,FALSE,"P";"Tab2",#N/A,FALSE,"P"}</definedName>
    <definedName name="vvvvvvvvvvvvv_4" localSheetId="22" hidden="1">{"Tab1",#N/A,FALSE,"P";"Tab2",#N/A,FALSE,"P"}</definedName>
    <definedName name="vvvvvvvvvvvvv_4" hidden="1">{"Tab1",#N/A,FALSE,"P";"Tab2",#N/A,FALSE,"P"}</definedName>
    <definedName name="w" localSheetId="22" hidden="1">#REF!</definedName>
    <definedName name="w" hidden="1">[80]Hoja1!$F$67</definedName>
    <definedName name="WBshare" localSheetId="21">#REF!</definedName>
    <definedName name="WBshare" localSheetId="22">#REF!</definedName>
    <definedName name="WBshare">#REF!</definedName>
    <definedName name="WE">#N/A</definedName>
    <definedName name="weer4rwer" localSheetId="21" hidden="1">{"Minpmon",#N/A,FALSE,"Monthinput"}</definedName>
    <definedName name="weer4rwer" localSheetId="22" hidden="1">{"Minpmon",#N/A,FALSE,"Monthinput"}</definedName>
    <definedName name="weer4rwer" hidden="1">{"Minpmon",#N/A,FALSE,"Monthinput"}</definedName>
    <definedName name="weer4rwer_1" localSheetId="21" hidden="1">{"Minpmon",#N/A,FALSE,"Monthinput"}</definedName>
    <definedName name="weer4rwer_1" localSheetId="22" hidden="1">{"Minpmon",#N/A,FALSE,"Monthinput"}</definedName>
    <definedName name="weer4rwer_1" hidden="1">{"Minpmon",#N/A,FALSE,"Monthinput"}</definedName>
    <definedName name="weer4rwer_1_1" localSheetId="21" hidden="1">{"Minpmon",#N/A,FALSE,"Monthinput"}</definedName>
    <definedName name="weer4rwer_1_1" localSheetId="22" hidden="1">{"Minpmon",#N/A,FALSE,"Monthinput"}</definedName>
    <definedName name="weer4rwer_1_1" hidden="1">{"Minpmon",#N/A,FALSE,"Monthinput"}</definedName>
    <definedName name="weer4rwer_1_2" localSheetId="21" hidden="1">{"Minpmon",#N/A,FALSE,"Monthinput"}</definedName>
    <definedName name="weer4rwer_1_2" localSheetId="22" hidden="1">{"Minpmon",#N/A,FALSE,"Monthinput"}</definedName>
    <definedName name="weer4rwer_1_2" hidden="1">{"Minpmon",#N/A,FALSE,"Monthinput"}</definedName>
    <definedName name="weer4rwer_1_3" localSheetId="21" hidden="1">{"Minpmon",#N/A,FALSE,"Monthinput"}</definedName>
    <definedName name="weer4rwer_1_3" localSheetId="22" hidden="1">{"Minpmon",#N/A,FALSE,"Monthinput"}</definedName>
    <definedName name="weer4rwer_1_3" hidden="1">{"Minpmon",#N/A,FALSE,"Monthinput"}</definedName>
    <definedName name="weer4rwer_1_4" localSheetId="21" hidden="1">{"Minpmon",#N/A,FALSE,"Monthinput"}</definedName>
    <definedName name="weer4rwer_1_4" localSheetId="22" hidden="1">{"Minpmon",#N/A,FALSE,"Monthinput"}</definedName>
    <definedName name="weer4rwer_1_4" hidden="1">{"Minpmon",#N/A,FALSE,"Monthinput"}</definedName>
    <definedName name="weer4rwer_2" localSheetId="21" hidden="1">{"Minpmon",#N/A,FALSE,"Monthinput"}</definedName>
    <definedName name="weer4rwer_2" localSheetId="22" hidden="1">{"Minpmon",#N/A,FALSE,"Monthinput"}</definedName>
    <definedName name="weer4rwer_2" hidden="1">{"Minpmon",#N/A,FALSE,"Monthinput"}</definedName>
    <definedName name="weer4rwer_3" localSheetId="21" hidden="1">{"Minpmon",#N/A,FALSE,"Monthinput"}</definedName>
    <definedName name="weer4rwer_3" localSheetId="22" hidden="1">{"Minpmon",#N/A,FALSE,"Monthinput"}</definedName>
    <definedName name="weer4rwer_3" hidden="1">{"Minpmon",#N/A,FALSE,"Monthinput"}</definedName>
    <definedName name="weer4rwer_4" localSheetId="21" hidden="1">{"Minpmon",#N/A,FALSE,"Monthinput"}</definedName>
    <definedName name="weer4rwer_4" localSheetId="22" hidden="1">{"Minpmon",#N/A,FALSE,"Monthinput"}</definedName>
    <definedName name="weer4rwer_4" hidden="1">{"Minpmon",#N/A,FALSE,"Monthinput"}</definedName>
    <definedName name="WEO" localSheetId="1">#REF!</definedName>
    <definedName name="WEO" localSheetId="21">#REF!</definedName>
    <definedName name="WEO" localSheetId="22">#REF!</definedName>
    <definedName name="WEO">#REF!</definedName>
    <definedName name="WEOD" localSheetId="1">#REF!</definedName>
    <definedName name="WEOD" localSheetId="21">#REF!</definedName>
    <definedName name="WEOD" localSheetId="22">#REF!</definedName>
    <definedName name="WEOD">#REF!</definedName>
    <definedName name="weodata">#REF!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hidden="1">{"Riqfin97",#N/A,FALSE,"Tran";"Riqfinpro",#N/A,FALSE,"Tran"}</definedName>
    <definedName name="wer_1" localSheetId="21" hidden="1">{"Riqfin97",#N/A,FALSE,"Tran";"Riqfinpro",#N/A,FALSE,"Tran"}</definedName>
    <definedName name="wer_1" localSheetId="22" hidden="1">{"Riqfin97",#N/A,FALSE,"Tran";"Riqfinpro",#N/A,FALSE,"Tran"}</definedName>
    <definedName name="wer_1" hidden="1">{"Riqfin97",#N/A,FALSE,"Tran";"Riqfinpro",#N/A,FALSE,"Tran"}</definedName>
    <definedName name="wer_1_1" localSheetId="21" hidden="1">{"Riqfin97",#N/A,FALSE,"Tran";"Riqfinpro",#N/A,FALSE,"Tran"}</definedName>
    <definedName name="wer_1_1" localSheetId="22" hidden="1">{"Riqfin97",#N/A,FALSE,"Tran";"Riqfinpro",#N/A,FALSE,"Tran"}</definedName>
    <definedName name="wer_1_1" hidden="1">{"Riqfin97",#N/A,FALSE,"Tran";"Riqfinpro",#N/A,FALSE,"Tran"}</definedName>
    <definedName name="wer_1_2" localSheetId="21" hidden="1">{"Riqfin97",#N/A,FALSE,"Tran";"Riqfinpro",#N/A,FALSE,"Tran"}</definedName>
    <definedName name="wer_1_2" localSheetId="22" hidden="1">{"Riqfin97",#N/A,FALSE,"Tran";"Riqfinpro",#N/A,FALSE,"Tran"}</definedName>
    <definedName name="wer_1_2" hidden="1">{"Riqfin97",#N/A,FALSE,"Tran";"Riqfinpro",#N/A,FALSE,"Tran"}</definedName>
    <definedName name="wer_1_3" localSheetId="21" hidden="1">{"Riqfin97",#N/A,FALSE,"Tran";"Riqfinpro",#N/A,FALSE,"Tran"}</definedName>
    <definedName name="wer_1_3" localSheetId="22" hidden="1">{"Riqfin97",#N/A,FALSE,"Tran";"Riqfinpro",#N/A,FALSE,"Tran"}</definedName>
    <definedName name="wer_1_3" hidden="1">{"Riqfin97",#N/A,FALSE,"Tran";"Riqfinpro",#N/A,FALSE,"Tran"}</definedName>
    <definedName name="wer_1_4" localSheetId="21" hidden="1">{"Riqfin97",#N/A,FALSE,"Tran";"Riqfinpro",#N/A,FALSE,"Tran"}</definedName>
    <definedName name="wer_1_4" localSheetId="22" hidden="1">{"Riqfin97",#N/A,FALSE,"Tran";"Riqfinpro",#N/A,FALSE,"Tran"}</definedName>
    <definedName name="wer_1_4" hidden="1">{"Riqfin97",#N/A,FALSE,"Tran";"Riqfinpro",#N/A,FALSE,"Tran"}</definedName>
    <definedName name="wer_2" localSheetId="21" hidden="1">{"Riqfin97",#N/A,FALSE,"Tran";"Riqfinpro",#N/A,FALSE,"Tran"}</definedName>
    <definedName name="wer_2" localSheetId="22" hidden="1">{"Riqfin97",#N/A,FALSE,"Tran";"Riqfinpro",#N/A,FALSE,"Tran"}</definedName>
    <definedName name="wer_2" hidden="1">{"Riqfin97",#N/A,FALSE,"Tran";"Riqfinpro",#N/A,FALSE,"Tran"}</definedName>
    <definedName name="wer_3" localSheetId="21" hidden="1">{"Riqfin97",#N/A,FALSE,"Tran";"Riqfinpro",#N/A,FALSE,"Tran"}</definedName>
    <definedName name="wer_3" localSheetId="22" hidden="1">{"Riqfin97",#N/A,FALSE,"Tran";"Riqfinpro",#N/A,FALSE,"Tran"}</definedName>
    <definedName name="wer_3" hidden="1">{"Riqfin97",#N/A,FALSE,"Tran";"Riqfinpro",#N/A,FALSE,"Tran"}</definedName>
    <definedName name="wer_4" localSheetId="21" hidden="1">{"Riqfin97",#N/A,FALSE,"Tran";"Riqfinpro",#N/A,FALSE,"Tran"}</definedName>
    <definedName name="wer_4" localSheetId="22" hidden="1">{"Riqfin97",#N/A,FALSE,"Tran";"Riqfinpro",#N/A,FALSE,"Tran"}</definedName>
    <definedName name="wer_4" hidden="1">{"Riqfin97",#N/A,FALSE,"Tran";"Riqfinpro",#N/A,FALSE,"Tran"}</definedName>
    <definedName name="wergtfwerg" localSheetId="21" hidden="1">{"Riqfin97",#N/A,FALSE,"Tran";"Riqfinpro",#N/A,FALSE,"Tran"}</definedName>
    <definedName name="wergtfwerg" localSheetId="22" hidden="1">{"Riqfin97",#N/A,FALSE,"Tran";"Riqfinpro",#N/A,FALSE,"Tran"}</definedName>
    <definedName name="wergtfwerg" hidden="1">{"Riqfin97",#N/A,FALSE,"Tran";"Riqfinpro",#N/A,FALSE,"Tran"}</definedName>
    <definedName name="wergtfwerg_1" localSheetId="21" hidden="1">{"Riqfin97",#N/A,FALSE,"Tran";"Riqfinpro",#N/A,FALSE,"Tran"}</definedName>
    <definedName name="wergtfwerg_1" localSheetId="22" hidden="1">{"Riqfin97",#N/A,FALSE,"Tran";"Riqfinpro",#N/A,FALSE,"Tran"}</definedName>
    <definedName name="wergtfwerg_1" hidden="1">{"Riqfin97",#N/A,FALSE,"Tran";"Riqfinpro",#N/A,FALSE,"Tran"}</definedName>
    <definedName name="wergtfwerg_1_1" localSheetId="21" hidden="1">{"Riqfin97",#N/A,FALSE,"Tran";"Riqfinpro",#N/A,FALSE,"Tran"}</definedName>
    <definedName name="wergtfwerg_1_1" localSheetId="22" hidden="1">{"Riqfin97",#N/A,FALSE,"Tran";"Riqfinpro",#N/A,FALSE,"Tran"}</definedName>
    <definedName name="wergtfwerg_1_1" hidden="1">{"Riqfin97",#N/A,FALSE,"Tran";"Riqfinpro",#N/A,FALSE,"Tran"}</definedName>
    <definedName name="wergtfwerg_1_2" localSheetId="21" hidden="1">{"Riqfin97",#N/A,FALSE,"Tran";"Riqfinpro",#N/A,FALSE,"Tran"}</definedName>
    <definedName name="wergtfwerg_1_2" localSheetId="22" hidden="1">{"Riqfin97",#N/A,FALSE,"Tran";"Riqfinpro",#N/A,FALSE,"Tran"}</definedName>
    <definedName name="wergtfwerg_1_2" hidden="1">{"Riqfin97",#N/A,FALSE,"Tran";"Riqfinpro",#N/A,FALSE,"Tran"}</definedName>
    <definedName name="wergtfwerg_1_3" localSheetId="21" hidden="1">{"Riqfin97",#N/A,FALSE,"Tran";"Riqfinpro",#N/A,FALSE,"Tran"}</definedName>
    <definedName name="wergtfwerg_1_3" localSheetId="22" hidden="1">{"Riqfin97",#N/A,FALSE,"Tran";"Riqfinpro",#N/A,FALSE,"Tran"}</definedName>
    <definedName name="wergtfwerg_1_3" hidden="1">{"Riqfin97",#N/A,FALSE,"Tran";"Riqfinpro",#N/A,FALSE,"Tran"}</definedName>
    <definedName name="wergtfwerg_1_4" localSheetId="21" hidden="1">{"Riqfin97",#N/A,FALSE,"Tran";"Riqfinpro",#N/A,FALSE,"Tran"}</definedName>
    <definedName name="wergtfwerg_1_4" localSheetId="22" hidden="1">{"Riqfin97",#N/A,FALSE,"Tran";"Riqfinpro",#N/A,FALSE,"Tran"}</definedName>
    <definedName name="wergtfwerg_1_4" hidden="1">{"Riqfin97",#N/A,FALSE,"Tran";"Riqfinpro",#N/A,FALSE,"Tran"}</definedName>
    <definedName name="wergtfwerg_2" localSheetId="21" hidden="1">{"Riqfin97",#N/A,FALSE,"Tran";"Riqfinpro",#N/A,FALSE,"Tran"}</definedName>
    <definedName name="wergtfwerg_2" localSheetId="22" hidden="1">{"Riqfin97",#N/A,FALSE,"Tran";"Riqfinpro",#N/A,FALSE,"Tran"}</definedName>
    <definedName name="wergtfwerg_2" hidden="1">{"Riqfin97",#N/A,FALSE,"Tran";"Riqfinpro",#N/A,FALSE,"Tran"}</definedName>
    <definedName name="wergtfwerg_3" localSheetId="21" hidden="1">{"Riqfin97",#N/A,FALSE,"Tran";"Riqfinpro",#N/A,FALSE,"Tran"}</definedName>
    <definedName name="wergtfwerg_3" localSheetId="22" hidden="1">{"Riqfin97",#N/A,FALSE,"Tran";"Riqfinpro",#N/A,FALSE,"Tran"}</definedName>
    <definedName name="wergtfwerg_3" hidden="1">{"Riqfin97",#N/A,FALSE,"Tran";"Riqfinpro",#N/A,FALSE,"Tran"}</definedName>
    <definedName name="wergtfwerg_4" localSheetId="21" hidden="1">{"Riqfin97",#N/A,FALSE,"Tran";"Riqfinpro",#N/A,FALSE,"Tran"}</definedName>
    <definedName name="wergtfwerg_4" localSheetId="22" hidden="1">{"Riqfin97",#N/A,FALSE,"Tran";"Riqfinpro",#N/A,FALSE,"Tran"}</definedName>
    <definedName name="wergtfwerg_4" hidden="1">{"Riqfin97",#N/A,FALSE,"Tran";"Riqfinpro",#N/A,FALSE,"Tran"}</definedName>
    <definedName name="wert" localSheetId="21" hidden="1">{"Minpmon",#N/A,FALSE,"Monthinput"}</definedName>
    <definedName name="wert" localSheetId="22" hidden="1">{"Minpmon",#N/A,FALSE,"Monthinput"}</definedName>
    <definedName name="wert" hidden="1">{"Minpmon",#N/A,FALSE,"Monthinput"}</definedName>
    <definedName name="wert_1" localSheetId="21" hidden="1">{"Minpmon",#N/A,FALSE,"Monthinput"}</definedName>
    <definedName name="wert_1" localSheetId="22" hidden="1">{"Minpmon",#N/A,FALSE,"Monthinput"}</definedName>
    <definedName name="wert_1" hidden="1">{"Minpmon",#N/A,FALSE,"Monthinput"}</definedName>
    <definedName name="wert_1_1" localSheetId="21" hidden="1">{"Minpmon",#N/A,FALSE,"Monthinput"}</definedName>
    <definedName name="wert_1_1" localSheetId="22" hidden="1">{"Minpmon",#N/A,FALSE,"Monthinput"}</definedName>
    <definedName name="wert_1_1" hidden="1">{"Minpmon",#N/A,FALSE,"Monthinput"}</definedName>
    <definedName name="wert_1_2" localSheetId="21" hidden="1">{"Minpmon",#N/A,FALSE,"Monthinput"}</definedName>
    <definedName name="wert_1_2" localSheetId="22" hidden="1">{"Minpmon",#N/A,FALSE,"Monthinput"}</definedName>
    <definedName name="wert_1_2" hidden="1">{"Minpmon",#N/A,FALSE,"Monthinput"}</definedName>
    <definedName name="wert_1_3" localSheetId="21" hidden="1">{"Minpmon",#N/A,FALSE,"Monthinput"}</definedName>
    <definedName name="wert_1_3" localSheetId="22" hidden="1">{"Minpmon",#N/A,FALSE,"Monthinput"}</definedName>
    <definedName name="wert_1_3" hidden="1">{"Minpmon",#N/A,FALSE,"Monthinput"}</definedName>
    <definedName name="wert_1_4" localSheetId="21" hidden="1">{"Minpmon",#N/A,FALSE,"Monthinput"}</definedName>
    <definedName name="wert_1_4" localSheetId="22" hidden="1">{"Minpmon",#N/A,FALSE,"Monthinput"}</definedName>
    <definedName name="wert_1_4" hidden="1">{"Minpmon",#N/A,FALSE,"Monthinput"}</definedName>
    <definedName name="wert_2" localSheetId="21" hidden="1">{"Minpmon",#N/A,FALSE,"Monthinput"}</definedName>
    <definedName name="wert_2" localSheetId="22" hidden="1">{"Minpmon",#N/A,FALSE,"Monthinput"}</definedName>
    <definedName name="wert_2" hidden="1">{"Minpmon",#N/A,FALSE,"Monthinput"}</definedName>
    <definedName name="wert_3" localSheetId="21" hidden="1">{"Minpmon",#N/A,FALSE,"Monthinput"}</definedName>
    <definedName name="wert_3" localSheetId="22" hidden="1">{"Minpmon",#N/A,FALSE,"Monthinput"}</definedName>
    <definedName name="wert_3" hidden="1">{"Minpmon",#N/A,FALSE,"Monthinput"}</definedName>
    <definedName name="wert_4" localSheetId="21" hidden="1">{"Minpmon",#N/A,FALSE,"Monthinput"}</definedName>
    <definedName name="wert_4" localSheetId="22" hidden="1">{"Minpmon",#N/A,FALSE,"Monthinput"}</definedName>
    <definedName name="wert_4" hidden="1">{"Minpmon",#N/A,FALSE,"Monthinput"}</definedName>
    <definedName name="wew">#N/A</definedName>
    <definedName name="wilmer" localSheetId="21" hidden="1">{"'RIN-INTRANET'!$A$1:$K$71"}</definedName>
    <definedName name="wilmer" localSheetId="22" hidden="1">{"'RIN-INTRANET'!$A$1:$K$71"}</definedName>
    <definedName name="wilmer" hidden="1">{"'RIN-INTRANET'!$A$1:$K$71"}</definedName>
    <definedName name="wilmer_1" localSheetId="21" hidden="1">{"'RIN-INTRANET'!$A$1:$K$71"}</definedName>
    <definedName name="wilmer_1" localSheetId="22" hidden="1">{"'RIN-INTRANET'!$A$1:$K$71"}</definedName>
    <definedName name="wilmer_1" hidden="1">{"'RIN-INTRANET'!$A$1:$K$71"}</definedName>
    <definedName name="wilmer_1_1" localSheetId="21" hidden="1">{"'RIN-INTRANET'!$A$1:$K$71"}</definedName>
    <definedName name="wilmer_1_1" localSheetId="22" hidden="1">{"'RIN-INTRANET'!$A$1:$K$71"}</definedName>
    <definedName name="wilmer_1_1" hidden="1">{"'RIN-INTRANET'!$A$1:$K$71"}</definedName>
    <definedName name="wilmer_1_2" localSheetId="21" hidden="1">{"'RIN-INTRANET'!$A$1:$K$71"}</definedName>
    <definedName name="wilmer_1_2" localSheetId="22" hidden="1">{"'RIN-INTRANET'!$A$1:$K$71"}</definedName>
    <definedName name="wilmer_1_2" hidden="1">{"'RIN-INTRANET'!$A$1:$K$71"}</definedName>
    <definedName name="wilmer_1_3" localSheetId="21" hidden="1">{"'RIN-INTRANET'!$A$1:$K$71"}</definedName>
    <definedName name="wilmer_1_3" localSheetId="22" hidden="1">{"'RIN-INTRANET'!$A$1:$K$71"}</definedName>
    <definedName name="wilmer_1_3" hidden="1">{"'RIN-INTRANET'!$A$1:$K$71"}</definedName>
    <definedName name="wilmer_1_4" localSheetId="21" hidden="1">{"'RIN-INTRANET'!$A$1:$K$71"}</definedName>
    <definedName name="wilmer_1_4" localSheetId="22" hidden="1">{"'RIN-INTRANET'!$A$1:$K$71"}</definedName>
    <definedName name="wilmer_1_4" hidden="1">{"'RIN-INTRANET'!$A$1:$K$71"}</definedName>
    <definedName name="wilmer_2" localSheetId="21" hidden="1">{"'RIN-INTRANET'!$A$1:$K$71"}</definedName>
    <definedName name="wilmer_2" localSheetId="22" hidden="1">{"'RIN-INTRANET'!$A$1:$K$71"}</definedName>
    <definedName name="wilmer_2" hidden="1">{"'RIN-INTRANET'!$A$1:$K$71"}</definedName>
    <definedName name="wilmer_3" localSheetId="21" hidden="1">{"'RIN-INTRANET'!$A$1:$K$71"}</definedName>
    <definedName name="wilmer_3" localSheetId="22" hidden="1">{"'RIN-INTRANET'!$A$1:$K$71"}</definedName>
    <definedName name="wilmer_3" hidden="1">{"'RIN-INTRANET'!$A$1:$K$71"}</definedName>
    <definedName name="wilmer_4" localSheetId="21" hidden="1">{"'RIN-INTRANET'!$A$1:$K$71"}</definedName>
    <definedName name="wilmer_4" localSheetId="22" hidden="1">{"'RIN-INTRANET'!$A$1:$K$71"}</definedName>
    <definedName name="wilmer_4" hidden="1">{"'RIN-INTRANET'!$A$1:$K$71"}</definedName>
    <definedName name="WP" localSheetId="22">#REF!</definedName>
    <definedName name="WP">'[1]esc con 2.4% '!$A$11:$Z$947</definedName>
    <definedName name="WPC" localSheetId="22">#REF!</definedName>
    <definedName name="WPC">'[1]esc con 2.4% '!$J$1116:$J$1117</definedName>
    <definedName name="WPCP33_D" localSheetId="21">#REF!</definedName>
    <definedName name="WPCP33_D" localSheetId="22">#REF!</definedName>
    <definedName name="WPCP33_D">#REF!</definedName>
    <definedName name="WPCP33pch" localSheetId="22">#REF!</definedName>
    <definedName name="WPCP33pch">[126]Q5!$E$68:$AH$68</definedName>
    <definedName name="WPG" localSheetId="22">#REF!</definedName>
    <definedName name="WPG">'[1]esc con 2.4% '!$D$1165</definedName>
    <definedName name="WPH" localSheetId="22">#REF!</definedName>
    <definedName name="WPH">'[1]esc con 2.4% '!$A$1166:$D$1167</definedName>
    <definedName name="wqertrwrt" localSheetId="21" hidden="1">{"Tab1",#N/A,FALSE,"P";"Tab2",#N/A,FALSE,"P"}</definedName>
    <definedName name="wqertrwrt" localSheetId="22" hidden="1">{"Tab1",#N/A,FALSE,"P";"Tab2",#N/A,FALSE,"P"}</definedName>
    <definedName name="wqertrwrt" hidden="1">{"Tab1",#N/A,FALSE,"P";"Tab2",#N/A,FALSE,"P"}</definedName>
    <definedName name="wqertrwrt_1" localSheetId="21" hidden="1">{"Tab1",#N/A,FALSE,"P";"Tab2",#N/A,FALSE,"P"}</definedName>
    <definedName name="wqertrwrt_1" localSheetId="22" hidden="1">{"Tab1",#N/A,FALSE,"P";"Tab2",#N/A,FALSE,"P"}</definedName>
    <definedName name="wqertrwrt_1" hidden="1">{"Tab1",#N/A,FALSE,"P";"Tab2",#N/A,FALSE,"P"}</definedName>
    <definedName name="wqertrwrt_1_1" localSheetId="21" hidden="1">{"Tab1",#N/A,FALSE,"P";"Tab2",#N/A,FALSE,"P"}</definedName>
    <definedName name="wqertrwrt_1_1" localSheetId="22" hidden="1">{"Tab1",#N/A,FALSE,"P";"Tab2",#N/A,FALSE,"P"}</definedName>
    <definedName name="wqertrwrt_1_1" hidden="1">{"Tab1",#N/A,FALSE,"P";"Tab2",#N/A,FALSE,"P"}</definedName>
    <definedName name="wqertrwrt_1_2" localSheetId="21" hidden="1">{"Tab1",#N/A,FALSE,"P";"Tab2",#N/A,FALSE,"P"}</definedName>
    <definedName name="wqertrwrt_1_2" localSheetId="22" hidden="1">{"Tab1",#N/A,FALSE,"P";"Tab2",#N/A,FALSE,"P"}</definedName>
    <definedName name="wqertrwrt_1_2" hidden="1">{"Tab1",#N/A,FALSE,"P";"Tab2",#N/A,FALSE,"P"}</definedName>
    <definedName name="wqertrwrt_1_3" localSheetId="21" hidden="1">{"Tab1",#N/A,FALSE,"P";"Tab2",#N/A,FALSE,"P"}</definedName>
    <definedName name="wqertrwrt_1_3" localSheetId="22" hidden="1">{"Tab1",#N/A,FALSE,"P";"Tab2",#N/A,FALSE,"P"}</definedName>
    <definedName name="wqertrwrt_1_3" hidden="1">{"Tab1",#N/A,FALSE,"P";"Tab2",#N/A,FALSE,"P"}</definedName>
    <definedName name="wqertrwrt_1_4" localSheetId="21" hidden="1">{"Tab1",#N/A,FALSE,"P";"Tab2",#N/A,FALSE,"P"}</definedName>
    <definedName name="wqertrwrt_1_4" localSheetId="22" hidden="1">{"Tab1",#N/A,FALSE,"P";"Tab2",#N/A,FALSE,"P"}</definedName>
    <definedName name="wqertrwrt_1_4" hidden="1">{"Tab1",#N/A,FALSE,"P";"Tab2",#N/A,FALSE,"P"}</definedName>
    <definedName name="wqertrwrt_2" localSheetId="21" hidden="1">{"Tab1",#N/A,FALSE,"P";"Tab2",#N/A,FALSE,"P"}</definedName>
    <definedName name="wqertrwrt_2" localSheetId="22" hidden="1">{"Tab1",#N/A,FALSE,"P";"Tab2",#N/A,FALSE,"P"}</definedName>
    <definedName name="wqertrwrt_2" hidden="1">{"Tab1",#N/A,FALSE,"P";"Tab2",#N/A,FALSE,"P"}</definedName>
    <definedName name="wqertrwrt_3" localSheetId="21" hidden="1">{"Tab1",#N/A,FALSE,"P";"Tab2",#N/A,FALSE,"P"}</definedName>
    <definedName name="wqertrwrt_3" localSheetId="22" hidden="1">{"Tab1",#N/A,FALSE,"P";"Tab2",#N/A,FALSE,"P"}</definedName>
    <definedName name="wqertrwrt_3" hidden="1">{"Tab1",#N/A,FALSE,"P";"Tab2",#N/A,FALSE,"P"}</definedName>
    <definedName name="wqertrwrt_4" localSheetId="21" hidden="1">{"Tab1",#N/A,FALSE,"P";"Tab2",#N/A,FALSE,"P"}</definedName>
    <definedName name="wqertrwrt_4" localSheetId="22" hidden="1">{"Tab1",#N/A,FALSE,"P";"Tab2",#N/A,FALSE,"P"}</definedName>
    <definedName name="wqertrwrt_4" hidden="1">{"Tab1",#N/A,FALSE,"P";"Tab2",#N/A,FALSE,"P"}</definedName>
    <definedName name="wqwe" localSheetId="22">#REF!</definedName>
    <definedName name="wqwe">'[60]Prog-Ejec'!$A$229</definedName>
    <definedName name="wqww">#N/A</definedName>
    <definedName name="wr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21" hidden="1">{"TRADE_COMP",#N/A,FALSE,"TAB23APP";"BOP",#N/A,FALSE,"TAB6";"DOT",#N/A,FALSE,"TAB24APP";"EXTDEBT",#N/A,FALSE,"TAB25APP"}</definedName>
    <definedName name="wrn.97REDBOP." localSheetId="2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21" hidden="1">{#N/A,#N/A,FALSE,"BANKS"}</definedName>
    <definedName name="wrn.bank.1" localSheetId="22" hidden="1">{#N/A,#N/A,FALSE,"BANKS"}</definedName>
    <definedName name="wrn.bank.1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hidden="1">{#N/A,#N/A,FALSE,"BANKS"}</definedName>
    <definedName name="wrn.BOP." localSheetId="21" hidden="1">{#N/A,#N/A,FALSE,"BOP"}</definedName>
    <definedName name="wrn.BOP." localSheetId="22" hidden="1">{#N/A,#N/A,FALSE,"BOP"}</definedName>
    <definedName name="wrn.BOP." hidden="1">{#N/A,#N/A,FALSE,"BOP"}</definedName>
    <definedName name="wrn.bop.1" localSheetId="21" hidden="1">{#N/A,#N/A,FALSE,"BOP"}</definedName>
    <definedName name="wrn.bop.1" localSheetId="22" hidden="1">{#N/A,#N/A,FALSE,"BOP"}</definedName>
    <definedName name="wrn.bop.1" hidden="1">{#N/A,#N/A,FALSE,"BOP"}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hidden="1">{"BOP_TAB",#N/A,FALSE,"N";"MIDTERM_TAB",#N/A,FALSE,"O"}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21" hidden="1">{#N/A,#N/A,FALSE,"CelPIB"}</definedName>
    <definedName name="wrn.CelPIB." localSheetId="22" hidden="1">{#N/A,#N/A,FALSE,"CelPIB"}</definedName>
    <definedName name="wrn.CelPIB." hidden="1">{#N/A,#N/A,FALSE,"CelPIB"}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21" hidden="1">{#N/A,#N/A,FALSE,"NFPS GDP"}</definedName>
    <definedName name="wrn.CGvt._.Revenue._.GDP." localSheetId="22" hidden="1">{#N/A,#N/A,FALSE,"NFPS GDP"}</definedName>
    <definedName name="wrn.CGvt._.Revenue._.GDP." hidden="1">{#N/A,#N/A,FALSE,"NFPS GDP"}</definedName>
    <definedName name="wrn.CREDIT." localSheetId="21" hidden="1">{#N/A,#N/A,FALSE,"CREDIT"}</definedName>
    <definedName name="wrn.CREDIT." localSheetId="22" hidden="1">{#N/A,#N/A,FALSE,"CREDIT"}</definedName>
    <definedName name="wrn.CREDIT." hidden="1">{#N/A,#N/A,FALSE,"CREDIT"}</definedName>
    <definedName name="wrn.credit.1" localSheetId="21" hidden="1">{#N/A,#N/A,FALSE,"CREDIT"}</definedName>
    <definedName name="wrn.credit.1" localSheetId="22" hidden="1">{#N/A,#N/A,FALSE,"CREDIT"}</definedName>
    <definedName name="wrn.credit.1" hidden="1">{#N/A,#N/A,FALSE,"CREDIT"}</definedName>
    <definedName name="wrn.DEBTSVC." localSheetId="21" hidden="1">{#N/A,#N/A,FALSE,"DEBTSVC"}</definedName>
    <definedName name="wrn.DEBTSVC." localSheetId="22" hidden="1">{#N/A,#N/A,FALSE,"DEBTSVC"}</definedName>
    <definedName name="wrn.DEBTSVC." hidden="1">{#N/A,#N/A,FALSE,"DEBTSVC"}</definedName>
    <definedName name="wrn.debtsvc1" localSheetId="21" hidden="1">{#N/A,#N/A,FALSE,"DEBTSVC"}</definedName>
    <definedName name="wrn.debtsvc1" localSheetId="22" hidden="1">{#N/A,#N/A,FALSE,"DEBTSVC"}</definedName>
    <definedName name="wrn.debtsvc1" hidden="1">{#N/A,#N/A,FALSE,"DEBTSVC"}</definedName>
    <definedName name="wrn.DEPO." localSheetId="21" hidden="1">{#N/A,#N/A,FALSE,"DEPO"}</definedName>
    <definedName name="wrn.DEPO." localSheetId="22" hidden="1">{#N/A,#N/A,FALSE,"DEPO"}</definedName>
    <definedName name="wrn.DEPO." hidden="1">{#N/A,#N/A,FALSE,"DEPO"}</definedName>
    <definedName name="wrn.EntpsPIB." localSheetId="21" hidden="1">{#N/A,#N/A,FALSE,"EntpsPIB"}</definedName>
    <definedName name="wrn.EntpsPIB." localSheetId="22" hidden="1">{#N/A,#N/A,FALSE,"EntpsPIB"}</definedName>
    <definedName name="wrn.EntpsPIB." hidden="1">{#N/A,#N/A,FALSE,"EntpsPIB"}</definedName>
    <definedName name="wrn.EXCISE." localSheetId="21" hidden="1">{#N/A,#N/A,FALSE,"EXCISE"}</definedName>
    <definedName name="wrn.EXCISE." localSheetId="22" hidden="1">{#N/A,#N/A,FALSE,"EXCISE"}</definedName>
    <definedName name="wrn.EXCISE." hidden="1">{#N/A,#N/A,FALSE,"EXCISE"}</definedName>
    <definedName name="wrn.EXRATE." localSheetId="21" hidden="1">{#N/A,#N/A,FALSE,"EXRATE"}</definedName>
    <definedName name="wrn.EXRATE." localSheetId="22" hidden="1">{#N/A,#N/A,FALSE,"EXRATE"}</definedName>
    <definedName name="wrn.EXRATE." hidden="1">{#N/A,#N/A,FALSE,"EXRATE"}</definedName>
    <definedName name="wrn.EXTDEBT." localSheetId="21" hidden="1">{#N/A,#N/A,FALSE,"EXTDEBT"}</definedName>
    <definedName name="wrn.EXTDEBT." localSheetId="22" hidden="1">{#N/A,#N/A,FALSE,"EXTDEBT"}</definedName>
    <definedName name="wrn.EXTDEBT." hidden="1">{#N/A,#N/A,FALSE,"EXTDEBT"}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hidden="1">{#N/A,#N/A,FALSE,"EXTRABUDGT"}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hidden="1">{#N/A,#N/A,FALSE,"EXTRABUDGT2"}</definedName>
    <definedName name="wrn.FISCRED97.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hidden="1">{#N/A,#N/A,FALSE,"GDP_ORIGIN";#N/A,#N/A,FALSE,"EMP_POP"}</definedName>
    <definedName name="wrn.GGOVT." localSheetId="21" hidden="1">{#N/A,#N/A,FALSE,"GGOVT"}</definedName>
    <definedName name="wrn.GGOVT." localSheetId="22" hidden="1">{#N/A,#N/A,FALSE,"GGOVT"}</definedName>
    <definedName name="wrn.GGOVT." hidden="1">{#N/A,#N/A,FALSE,"GGOVT"}</definedName>
    <definedName name="wrn.GGOVT2." localSheetId="21" hidden="1">{#N/A,#N/A,FALSE,"GGOVT2"}</definedName>
    <definedName name="wrn.GGOVT2." localSheetId="22" hidden="1">{#N/A,#N/A,FALSE,"GGOVT2"}</definedName>
    <definedName name="wrn.GGOVT2." hidden="1">{#N/A,#N/A,FALSE,"GGOVT2"}</definedName>
    <definedName name="wrn.GGOVTPC." localSheetId="21" hidden="1">{#N/A,#N/A,FALSE,"GGOVT%"}</definedName>
    <definedName name="wrn.GGOVTPC." localSheetId="22" hidden="1">{#N/A,#N/A,FALSE,"GGOVT%"}</definedName>
    <definedName name="wrn.GGOVTPC." hidden="1">{#N/A,#N/A,FALSE,"GGOVT%"}</definedName>
    <definedName name="wrn.INCOMETX." localSheetId="21" hidden="1">{#N/A,#N/A,FALSE,"INCOMETX"}</definedName>
    <definedName name="wrn.INCOMETX." localSheetId="22" hidden="1">{#N/A,#N/A,FALSE,"INCOMETX"}</definedName>
    <definedName name="wrn.INCOMETX." hidden="1">{#N/A,#N/A,FALSE,"INCOMETX"}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21" hidden="1">{#N/A,#N/A,FALSE,"INTERST"}</definedName>
    <definedName name="wrn.INTERST." localSheetId="22" hidden="1">{#N/A,#N/A,FALSE,"INTERST"}</definedName>
    <definedName name="wrn.INTERST." hidden="1">{#N/A,#N/A,FALSE,"INTERST"}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21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hidden="1">{"Main Economic Indicators",#N/A,FALSE,"C"}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21" hidden="1">{"MONA",#N/A,FALSE,"S"}</definedName>
    <definedName name="wrn.MONA." localSheetId="22" hidden="1">{"MONA",#N/A,FALSE,"S"}</definedName>
    <definedName name="wrn.MONA." hidden="1">{"MONA",#N/A,FALSE,"S"}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hidden="1">{"Minpmon",#N/A,FALSE,"Monthinput"}</definedName>
    <definedName name="wrn.Monthsheet._1" localSheetId="21" hidden="1">{"Minpmon",#N/A,FALSE,"Monthinput"}</definedName>
    <definedName name="wrn.Monthsheet._1" localSheetId="22" hidden="1">{"Minpmon",#N/A,FALSE,"Monthinput"}</definedName>
    <definedName name="wrn.Monthsheet._1" hidden="1">{"Minpmon",#N/A,FALSE,"Monthinput"}</definedName>
    <definedName name="wrn.Monthsheet._1_1" localSheetId="21" hidden="1">{"Minpmon",#N/A,FALSE,"Monthinput"}</definedName>
    <definedName name="wrn.Monthsheet._1_1" localSheetId="22" hidden="1">{"Minpmon",#N/A,FALSE,"Monthinput"}</definedName>
    <definedName name="wrn.Monthsheet._1_1" hidden="1">{"Minpmon",#N/A,FALSE,"Monthinput"}</definedName>
    <definedName name="wrn.Monthsheet._1_2" localSheetId="21" hidden="1">{"Minpmon",#N/A,FALSE,"Monthinput"}</definedName>
    <definedName name="wrn.Monthsheet._1_2" localSheetId="22" hidden="1">{"Minpmon",#N/A,FALSE,"Monthinput"}</definedName>
    <definedName name="wrn.Monthsheet._1_2" hidden="1">{"Minpmon",#N/A,FALSE,"Monthinput"}</definedName>
    <definedName name="wrn.Monthsheet._1_3" localSheetId="21" hidden="1">{"Minpmon",#N/A,FALSE,"Monthinput"}</definedName>
    <definedName name="wrn.Monthsheet._1_3" localSheetId="22" hidden="1">{"Minpmon",#N/A,FALSE,"Monthinput"}</definedName>
    <definedName name="wrn.Monthsheet._1_3" hidden="1">{"Minpmon",#N/A,FALSE,"Monthinput"}</definedName>
    <definedName name="wrn.Monthsheet._1_4" localSheetId="21" hidden="1">{"Minpmon",#N/A,FALSE,"Monthinput"}</definedName>
    <definedName name="wrn.Monthsheet._1_4" localSheetId="22" hidden="1">{"Minpmon",#N/A,FALSE,"Monthinput"}</definedName>
    <definedName name="wrn.Monthsheet._1_4" hidden="1">{"Minpmon",#N/A,FALSE,"Monthinput"}</definedName>
    <definedName name="wrn.Monthsheet._2" localSheetId="21" hidden="1">{"Minpmon",#N/A,FALSE,"Monthinput"}</definedName>
    <definedName name="wrn.Monthsheet._2" localSheetId="22" hidden="1">{"Minpmon",#N/A,FALSE,"Monthinput"}</definedName>
    <definedName name="wrn.Monthsheet._2" hidden="1">{"Minpmon",#N/A,FALSE,"Monthinput"}</definedName>
    <definedName name="wrn.Monthsheet._3" localSheetId="21" hidden="1">{"Minpmon",#N/A,FALSE,"Monthinput"}</definedName>
    <definedName name="wrn.Monthsheet._3" localSheetId="22" hidden="1">{"Minpmon",#N/A,FALSE,"Monthinput"}</definedName>
    <definedName name="wrn.Monthsheet._3" hidden="1">{"Minpmon",#N/A,FALSE,"Monthinput"}</definedName>
    <definedName name="wrn.Monthsheet._4" localSheetId="21" hidden="1">{"Minpmon",#N/A,FALSE,"Monthinput"}</definedName>
    <definedName name="wrn.Monthsheet._4" localSheetId="22" hidden="1">{"Minpmon",#N/A,FALSE,"Monthinput"}</definedName>
    <definedName name="wrn.Monthsheet._4" hidden="1">{"Minpmon",#N/A,FALSE,"Monthinput"}</definedName>
    <definedName name="wrn.MS." localSheetId="21" hidden="1">{#N/A,#N/A,FALSE,"MS"}</definedName>
    <definedName name="wrn.MS." localSheetId="22" hidden="1">{#N/A,#N/A,FALSE,"MS"}</definedName>
    <definedName name="wrn.MS." hidden="1">{#N/A,#N/A,FALSE,"MS"}</definedName>
    <definedName name="wrn.mterm." localSheetId="21" hidden="1">{"mt1",#N/A,FALSE,"Debt";"mt2",#N/A,FALSE,"Debt";"mt3",#N/A,FALSE,"Debt";"mt4",#N/A,FALSE,"Debt";"mt5",#N/A,FALSE,"Debt";"mt6",#N/A,FALSE,"Debt";"mt7",#N/A,FALSE,"Debt"}</definedName>
    <definedName name="wrn.mterm." localSheetId="2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21" hidden="1">{#N/A,#N/A,FALSE,"NBG"}</definedName>
    <definedName name="wrn.NBG." localSheetId="22" hidden="1">{#N/A,#N/A,FALSE,"NBG"}</definedName>
    <definedName name="wrn.NBG." hidden="1">{#N/A,#N/A,FALSE,"NBG"}</definedName>
    <definedName name="wrn.NFPS._.GDP." localSheetId="21" hidden="1">{#N/A,#N/A,FALSE,"NFPS GDP"}</definedName>
    <definedName name="wrn.NFPS._.GDP." localSheetId="22" hidden="1">{#N/A,#N/A,FALSE,"NFPS GDP"}</definedName>
    <definedName name="wrn.NFPS._.GDP." hidden="1">{#N/A,#N/A,FALSE,"NFPS GDP"}</definedName>
    <definedName name="wrn.OECD._.Tables." localSheetId="21" hidden="1">{"Table 1",#N/A,FALSE,"Final Tables % GDP";"Table 2",#N/A,FALSE,"Final Tables % GDP"}</definedName>
    <definedName name="wrn.OECD._.Tables." localSheetId="22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21" hidden="1">{#N/A,#N/A,FALSE,"PCPI"}</definedName>
    <definedName name="wrn.PCPI." localSheetId="22" hidden="1">{#N/A,#N/A,FALSE,"PCPI"}</definedName>
    <definedName name="wrn.PCPI." hidden="1">{#N/A,#N/A,FALSE,"PCPI"}</definedName>
    <definedName name="wrn.PENSION." localSheetId="21" hidden="1">{#N/A,#N/A,FALSE,"PENSION"}</definedName>
    <definedName name="wrn.PENSION." localSheetId="22" hidden="1">{#N/A,#N/A,FALSE,"PENSION"}</definedName>
    <definedName name="wrn.PENSION." hidden="1">{#N/A,#N/A,FALSE,"PENSION"}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hidden="1">{"Tab1",#N/A,FALSE,"P";"Tab2",#N/A,FALSE,"P"}</definedName>
    <definedName name="wrn.Program._1" localSheetId="21" hidden="1">{"Tab1",#N/A,FALSE,"P";"Tab2",#N/A,FALSE,"P"}</definedName>
    <definedName name="wrn.Program._1" localSheetId="22" hidden="1">{"Tab1",#N/A,FALSE,"P";"Tab2",#N/A,FALSE,"P"}</definedName>
    <definedName name="wrn.Program._1" hidden="1">{"Tab1",#N/A,FALSE,"P";"Tab2",#N/A,FALSE,"P"}</definedName>
    <definedName name="wrn.Program._1_1" localSheetId="21" hidden="1">{"Tab1",#N/A,FALSE,"P";"Tab2",#N/A,FALSE,"P"}</definedName>
    <definedName name="wrn.Program._1_1" localSheetId="22" hidden="1">{"Tab1",#N/A,FALSE,"P";"Tab2",#N/A,FALSE,"P"}</definedName>
    <definedName name="wrn.Program._1_1" hidden="1">{"Tab1",#N/A,FALSE,"P";"Tab2",#N/A,FALSE,"P"}</definedName>
    <definedName name="wrn.Program._1_2" localSheetId="21" hidden="1">{"Tab1",#N/A,FALSE,"P";"Tab2",#N/A,FALSE,"P"}</definedName>
    <definedName name="wrn.Program._1_2" localSheetId="22" hidden="1">{"Tab1",#N/A,FALSE,"P";"Tab2",#N/A,FALSE,"P"}</definedName>
    <definedName name="wrn.Program._1_2" hidden="1">{"Tab1",#N/A,FALSE,"P";"Tab2",#N/A,FALSE,"P"}</definedName>
    <definedName name="wrn.Program._1_3" localSheetId="21" hidden="1">{"Tab1",#N/A,FALSE,"P";"Tab2",#N/A,FALSE,"P"}</definedName>
    <definedName name="wrn.Program._1_3" localSheetId="22" hidden="1">{"Tab1",#N/A,FALSE,"P";"Tab2",#N/A,FALSE,"P"}</definedName>
    <definedName name="wrn.Program._1_3" hidden="1">{"Tab1",#N/A,FALSE,"P";"Tab2",#N/A,FALSE,"P"}</definedName>
    <definedName name="wrn.Program._1_4" localSheetId="21" hidden="1">{"Tab1",#N/A,FALSE,"P";"Tab2",#N/A,FALSE,"P"}</definedName>
    <definedName name="wrn.Program._1_4" localSheetId="22" hidden="1">{"Tab1",#N/A,FALSE,"P";"Tab2",#N/A,FALSE,"P"}</definedName>
    <definedName name="wrn.Program._1_4" hidden="1">{"Tab1",#N/A,FALSE,"P";"Tab2",#N/A,FALSE,"P"}</definedName>
    <definedName name="wrn.Program._2" localSheetId="21" hidden="1">{"Tab1",#N/A,FALSE,"P";"Tab2",#N/A,FALSE,"P"}</definedName>
    <definedName name="wrn.Program._2" localSheetId="22" hidden="1">{"Tab1",#N/A,FALSE,"P";"Tab2",#N/A,FALSE,"P"}</definedName>
    <definedName name="wrn.Program._2" hidden="1">{"Tab1",#N/A,FALSE,"P";"Tab2",#N/A,FALSE,"P"}</definedName>
    <definedName name="wrn.Program._3" localSheetId="21" hidden="1">{"Tab1",#N/A,FALSE,"P";"Tab2",#N/A,FALSE,"P"}</definedName>
    <definedName name="wrn.Program._3" localSheetId="22" hidden="1">{"Tab1",#N/A,FALSE,"P";"Tab2",#N/A,FALSE,"P"}</definedName>
    <definedName name="wrn.Program._3" hidden="1">{"Tab1",#N/A,FALSE,"P";"Tab2",#N/A,FALSE,"P"}</definedName>
    <definedName name="wrn.Program._4" localSheetId="21" hidden="1">{"Tab1",#N/A,FALSE,"P";"Tab2",#N/A,FALSE,"P"}</definedName>
    <definedName name="wrn.Program._4" localSheetId="22" hidden="1">{"Tab1",#N/A,FALSE,"P";"Tab2",#N/A,FALSE,"P"}</definedName>
    <definedName name="wrn.Program._4" hidden="1">{"Tab1",#N/A,FALSE,"P";"Tab2",#N/A,FALSE,"P"}</definedName>
    <definedName name="wrn.PRUDENT." localSheetId="21" hidden="1">{#N/A,#N/A,FALSE,"PRUDENT"}</definedName>
    <definedName name="wrn.PRUDENT." localSheetId="22" hidden="1">{#N/A,#N/A,FALSE,"PRUDENT"}</definedName>
    <definedName name="wrn.PRUDENT." hidden="1">{#N/A,#N/A,FALSE,"PRUDENT"}</definedName>
    <definedName name="wrn.PUBLEXP." localSheetId="21" hidden="1">{#N/A,#N/A,FALSE,"PUBLEXP"}</definedName>
    <definedName name="wrn.PUBLEXP." localSheetId="22" hidden="1">{#N/A,#N/A,FALSE,"PUBLEXP"}</definedName>
    <definedName name="wrn.PUBLEXP." hidden="1">{#N/A,#N/A,FALSE,"PUBLEXP"}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21" hidden="1">{"CBA",#N/A,FALSE,"TAB4";"MS",#N/A,FALSE,"TAB5";"BANKLOANS",#N/A,FALSE,"TAB21APP ";"INTEREST",#N/A,FALSE,"TAB22APP"}</definedName>
    <definedName name="wrn.RED97MON." localSheetId="2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21" hidden="1">{#N/A,#N/A,FALSE,"RestGGPIB"}</definedName>
    <definedName name="wrn.RestGGPIB." localSheetId="22" hidden="1">{#N/A,#N/A,FALSE,"RestGGPIB"}</definedName>
    <definedName name="wrn.RestGGPIB." hidden="1">{#N/A,#N/A,FALSE,"RestGGPIB"}</definedName>
    <definedName name="wrn.REVSHARE." localSheetId="21" hidden="1">{#N/A,#N/A,FALSE,"REVSHARE"}</definedName>
    <definedName name="wrn.REVSHARE." localSheetId="22" hidden="1">{#N/A,#N/A,FALSE,"REVSHARE"}</definedName>
    <definedName name="wrn.REVSHARE." hidden="1">{#N/A,#N/A,FALSE,"REVSHARE"}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hidden="1">{"Riqfin97",#N/A,FALSE,"Tran";"Riqfinpro",#N/A,FALSE,"Tran"}</definedName>
    <definedName name="wrn.Riqfin._1" localSheetId="21" hidden="1">{"Riqfin97",#N/A,FALSE,"Tran";"Riqfinpro",#N/A,FALSE,"Tran"}</definedName>
    <definedName name="wrn.Riqfin._1" localSheetId="22" hidden="1">{"Riqfin97",#N/A,FALSE,"Tran";"Riqfinpro",#N/A,FALSE,"Tran"}</definedName>
    <definedName name="wrn.Riqfin._1" hidden="1">{"Riqfin97",#N/A,FALSE,"Tran";"Riqfinpro",#N/A,FALSE,"Tran"}</definedName>
    <definedName name="wrn.Riqfin._1_1" localSheetId="21" hidden="1">{"Riqfin97",#N/A,FALSE,"Tran";"Riqfinpro",#N/A,FALSE,"Tran"}</definedName>
    <definedName name="wrn.Riqfin._1_1" localSheetId="22" hidden="1">{"Riqfin97",#N/A,FALSE,"Tran";"Riqfinpro",#N/A,FALSE,"Tran"}</definedName>
    <definedName name="wrn.Riqfin._1_1" hidden="1">{"Riqfin97",#N/A,FALSE,"Tran";"Riqfinpro",#N/A,FALSE,"Tran"}</definedName>
    <definedName name="wrn.Riqfin._1_2" localSheetId="21" hidden="1">{"Riqfin97",#N/A,FALSE,"Tran";"Riqfinpro",#N/A,FALSE,"Tran"}</definedName>
    <definedName name="wrn.Riqfin._1_2" localSheetId="22" hidden="1">{"Riqfin97",#N/A,FALSE,"Tran";"Riqfinpro",#N/A,FALSE,"Tran"}</definedName>
    <definedName name="wrn.Riqfin._1_2" hidden="1">{"Riqfin97",#N/A,FALSE,"Tran";"Riqfinpro",#N/A,FALSE,"Tran"}</definedName>
    <definedName name="wrn.Riqfin._1_3" localSheetId="21" hidden="1">{"Riqfin97",#N/A,FALSE,"Tran";"Riqfinpro",#N/A,FALSE,"Tran"}</definedName>
    <definedName name="wrn.Riqfin._1_3" localSheetId="22" hidden="1">{"Riqfin97",#N/A,FALSE,"Tran";"Riqfinpro",#N/A,FALSE,"Tran"}</definedName>
    <definedName name="wrn.Riqfin._1_3" hidden="1">{"Riqfin97",#N/A,FALSE,"Tran";"Riqfinpro",#N/A,FALSE,"Tran"}</definedName>
    <definedName name="wrn.Riqfin._1_4" localSheetId="21" hidden="1">{"Riqfin97",#N/A,FALSE,"Tran";"Riqfinpro",#N/A,FALSE,"Tran"}</definedName>
    <definedName name="wrn.Riqfin._1_4" localSheetId="22" hidden="1">{"Riqfin97",#N/A,FALSE,"Tran";"Riqfinpro",#N/A,FALSE,"Tran"}</definedName>
    <definedName name="wrn.Riqfin._1_4" hidden="1">{"Riqfin97",#N/A,FALSE,"Tran";"Riqfinpro",#N/A,FALSE,"Tran"}</definedName>
    <definedName name="wrn.Riqfin._2" localSheetId="21" hidden="1">{"Riqfin97",#N/A,FALSE,"Tran";"Riqfinpro",#N/A,FALSE,"Tran"}</definedName>
    <definedName name="wrn.Riqfin._2" localSheetId="22" hidden="1">{"Riqfin97",#N/A,FALSE,"Tran";"Riqfinpro",#N/A,FALSE,"Tran"}</definedName>
    <definedName name="wrn.Riqfin._2" hidden="1">{"Riqfin97",#N/A,FALSE,"Tran";"Riqfinpro",#N/A,FALSE,"Tran"}</definedName>
    <definedName name="wrn.Riqfin._3" localSheetId="21" hidden="1">{"Riqfin97",#N/A,FALSE,"Tran";"Riqfinpro",#N/A,FALSE,"Tran"}</definedName>
    <definedName name="wrn.Riqfin._3" localSheetId="22" hidden="1">{"Riqfin97",#N/A,FALSE,"Tran";"Riqfinpro",#N/A,FALSE,"Tran"}</definedName>
    <definedName name="wrn.Riqfin._3" hidden="1">{"Riqfin97",#N/A,FALSE,"Tran";"Riqfinpro",#N/A,FALSE,"Tran"}</definedName>
    <definedName name="wrn.Riqfin._4" localSheetId="21" hidden="1">{"Riqfin97",#N/A,FALSE,"Tran";"Riqfinpro",#N/A,FALSE,"Tran"}</definedName>
    <definedName name="wrn.Riqfin._4" localSheetId="22" hidden="1">{"Riqfin97",#N/A,FALSE,"Tran";"Riqfinpro",#N/A,FALSE,"Tran"}</definedName>
    <definedName name="wrn.Riqfin._4" hidden="1">{"Riqfin97",#N/A,FALSE,"Tran";"Riqfinpro",#N/A,FALSE,"Tran"}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21" hidden="1">{#N/A,#N/A,FALSE,"SSPIB"}</definedName>
    <definedName name="wrn.SSPIB." localSheetId="22" hidden="1">{#N/A,#N/A,FALSE,"SSPIB"}</definedName>
    <definedName name="wrn.SSPIB." hidden="1">{#N/A,#N/A,FALSE,"SSPIB"}</definedName>
    <definedName name="wrn.Staff._.Report._.Tables." localSheetId="21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._.Report._.Tables._1" localSheetId="21" hidden="1">{#N/A,#N/A,FALSE,"SR1";#N/A,#N/A,FALSE,"SR2";#N/A,#N/A,FALSE,"SR3";#N/A,#N/A,FALSE,"SR4"}</definedName>
    <definedName name="wrn.Staff._.Report._.Tables._1" localSheetId="22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localSheetId="21" hidden="1">{#N/A,#N/A,FALSE,"SR1";#N/A,#N/A,FALSE,"SR2";#N/A,#N/A,FALSE,"SR3";#N/A,#N/A,FALSE,"SR4"}</definedName>
    <definedName name="wrn.Staff._.Report._.Tables._1_1" localSheetId="22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localSheetId="21" hidden="1">{#N/A,#N/A,FALSE,"SR1";#N/A,#N/A,FALSE,"SR2";#N/A,#N/A,FALSE,"SR3";#N/A,#N/A,FALSE,"SR4"}</definedName>
    <definedName name="wrn.Staff._.Report._.Tables._1_2" localSheetId="22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localSheetId="21" hidden="1">{#N/A,#N/A,FALSE,"SR1";#N/A,#N/A,FALSE,"SR2";#N/A,#N/A,FALSE,"SR3";#N/A,#N/A,FALSE,"SR4"}</definedName>
    <definedName name="wrn.Staff._.Report._.Tables._1_3" localSheetId="22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localSheetId="21" hidden="1">{#N/A,#N/A,FALSE,"SR1";#N/A,#N/A,FALSE,"SR2";#N/A,#N/A,FALSE,"SR3";#N/A,#N/A,FALSE,"SR4"}</definedName>
    <definedName name="wrn.Staff._.Report._.Tables._1_4" localSheetId="22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localSheetId="21" hidden="1">{#N/A,#N/A,FALSE,"SR1";#N/A,#N/A,FALSE,"SR2";#N/A,#N/A,FALSE,"SR3";#N/A,#N/A,FALSE,"SR4"}</definedName>
    <definedName name="wrn.Staff._.Report._.Tables._2" localSheetId="22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localSheetId="21" hidden="1">{#N/A,#N/A,FALSE,"SR1";#N/A,#N/A,FALSE,"SR2";#N/A,#N/A,FALSE,"SR3";#N/A,#N/A,FALSE,"SR4"}</definedName>
    <definedName name="wrn.Staff._.Report._.Tables._3" localSheetId="22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localSheetId="21" hidden="1">{#N/A,#N/A,FALSE,"SR1";#N/A,#N/A,FALSE,"SR2";#N/A,#N/A,FALSE,"SR3";#N/A,#N/A,FALSE,"SR4"}</definedName>
    <definedName name="wrn.Staff._.Report._.Tables._4" localSheetId="22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localSheetId="21" hidden="1">{"SR_tbs",#N/A,FALSE,"MGSSEI";"SR_tbs",#N/A,FALSE,"MGSBOX";"SR_tbs",#N/A,FALSE,"MGSOCIND"}</definedName>
    <definedName name="wrn.STAFF_REPORT_TABLES." localSheetId="2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21" hidden="1">{#N/A,#N/A,FALSE,"STATE"}</definedName>
    <definedName name="wrn.STATE." localSheetId="22" hidden="1">{#N/A,#N/A,FALSE,"STATE"}</definedName>
    <definedName name="wrn.STATE." hidden="1">{#N/A,#N/A,FALSE,"STATE"}</definedName>
    <definedName name="wrn.suma.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21" hidden="1">{"table1a",#N/A,FALSE,"C"}</definedName>
    <definedName name="wrn.table1a." localSheetId="22" hidden="1">{"table1a",#N/A,FALSE,"C"}</definedName>
    <definedName name="wrn.table1a." hidden="1">{"table1a",#N/A,FALSE,"C"}</definedName>
    <definedName name="wrn.table1aa." localSheetId="21" hidden="1">{"table1a",#N/A,FALSE,"C"}</definedName>
    <definedName name="wrn.table1aa." localSheetId="22" hidden="1">{"table1a",#N/A,FALSE,"C"}</definedName>
    <definedName name="wrn.table1aa." hidden="1">{"table1a",#N/A,FALSE,"C"}</definedName>
    <definedName name="wrn.table1aaa." localSheetId="21" hidden="1">{"table1a",#N/A,FALSE,"C"}</definedName>
    <definedName name="wrn.table1aaa." localSheetId="22" hidden="1">{"table1a",#N/A,FALSE,"C"}</definedName>
    <definedName name="wrn.table1aaa." hidden="1">{"table1a",#N/A,FALSE,"C"}</definedName>
    <definedName name="wrn.table1b" localSheetId="21" hidden="1">{"table1a",#N/A,FALSE,"C"}</definedName>
    <definedName name="wrn.table1b" localSheetId="22" hidden="1">{"table1a",#N/A,FALSE,"C"}</definedName>
    <definedName name="wrn.table1b" hidden="1">{"table1a",#N/A,FALSE,"C"}</definedName>
    <definedName name="wrn.table1q." localSheetId="21" hidden="1">{"table1q",#N/A,FALSE,"C"}</definedName>
    <definedName name="wrn.table1q." localSheetId="22" hidden="1">{"table1q",#N/A,FALSE,"C"}</definedName>
    <definedName name="wrn.table1q." hidden="1">{"table1q",#N/A,FALSE,"C"}</definedName>
    <definedName name="wrn.table1qq" localSheetId="21" hidden="1">{"table1q",#N/A,FALSE,"C"}</definedName>
    <definedName name="wrn.table1qq" localSheetId="22" hidden="1">{"table1q",#N/A,FALSE,"C"}</definedName>
    <definedName name="wrn.table1qq" hidden="1">{"table1q",#N/A,FALSE,"C"}</definedName>
    <definedName name="wrn.table1qqq." localSheetId="21" hidden="1">{"table1q",#N/A,FALSE,"C"}</definedName>
    <definedName name="wrn.table1qqq." localSheetId="22" hidden="1">{"table1q",#N/A,FALSE,"C"}</definedName>
    <definedName name="wrn.table1qqq." hidden="1">{"table1q",#N/A,FALSE,"C"}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hidden="1">{#N/A,#N/A,FALSE,"TAXARREARS"}</definedName>
    <definedName name="wrn.TAXPAYRS." localSheetId="21" hidden="1">{#N/A,#N/A,FALSE,"TAXPAYRS"}</definedName>
    <definedName name="wrn.TAXPAYRS." localSheetId="22" hidden="1">{#N/A,#N/A,FALSE,"TAXPAYRS"}</definedName>
    <definedName name="wrn.TAXPAYRS." hidden="1">{#N/A,#N/A,FALSE,"TAXPAYRS"}</definedName>
    <definedName name="wrn.TRADE." localSheetId="21" hidden="1">{#N/A,#N/A,FALSE,"TRADE"}</definedName>
    <definedName name="wrn.TRADE." localSheetId="22" hidden="1">{#N/A,#N/A,FALSE,"TRADE"}</definedName>
    <definedName name="wrn.TRADE." hidden="1">{#N/A,#N/A,FALSE,"TRADE"}</definedName>
    <definedName name="wrn.TRANSPORT." localSheetId="21" hidden="1">{#N/A,#N/A,FALSE,"TRANPORT"}</definedName>
    <definedName name="wrn.TRANSPORT." localSheetId="22" hidden="1">{#N/A,#N/A,FALSE,"TRANPORT"}</definedName>
    <definedName name="wrn.TRANSPORT." hidden="1">{#N/A,#N/A,FALSE,"TRANPORT"}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hidden="1">{#N/A,#N/A,FALSE,"EMP_POP";#N/A,#N/A,FALSE,"UNEMPL"}</definedName>
    <definedName name="wrn.WAGES." localSheetId="21" hidden="1">{#N/A,#N/A,FALSE,"WAGES"}</definedName>
    <definedName name="wrn.WAGES." localSheetId="22" hidden="1">{#N/A,#N/A,FALSE,"WAGES"}</definedName>
    <definedName name="wrn.WAGES." hidden="1">{#N/A,#N/A,FALSE,"WAGES"}</definedName>
    <definedName name="wrn.WEO." localSheetId="21" hidden="1">{"WEO",#N/A,FALSE,"T"}</definedName>
    <definedName name="wrn.WEO." localSheetId="22" hidden="1">{"WEO",#N/A,FALSE,"T"}</definedName>
    <definedName name="wrn.WEO." hidden="1">{"WEO",#N/A,FALSE,"T"}</definedName>
    <definedName name="WSANO0PR" localSheetId="22">#REF!</definedName>
    <definedName name="WSANO0PR">'[1]esc con 2.4% '!$A$1170:$D$1213</definedName>
    <definedName name="WSANO0S" localSheetId="22">#REF!</definedName>
    <definedName name="WSANO0S">'[1]esc con 2.4% '!$L$1100</definedName>
    <definedName name="WSGRID" localSheetId="22">#REF!</definedName>
    <definedName name="WSGRID">'[1]esc con 2.4% '!$D$1170:$D$1338</definedName>
    <definedName name="WSPRINT" localSheetId="22">#REF!</definedName>
    <definedName name="WSPRINT">'[1]esc con 2.4% '!$A$1170:$D$1297</definedName>
    <definedName name="Wt_d">[72]CIRRs!$C$59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21" hidden="1">[157]M!#REF!</definedName>
    <definedName name="ww" localSheetId="22" hidden="1">#REF!</definedName>
    <definedName name="ww" hidden="1">[157]M!#REF!</definedName>
    <definedName name="www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22" hidden="1">#REF!</definedName>
    <definedName name="wwww" hidden="1">[157]M!#REF!</definedName>
    <definedName name="wwwww" localSheetId="21" hidden="1">{"Minpmon",#N/A,FALSE,"Monthinput"}</definedName>
    <definedName name="wwwww" localSheetId="22" hidden="1">{"Minpmon",#N/A,FALSE,"Monthinput"}</definedName>
    <definedName name="wwwww" hidden="1">{"Minpmon",#N/A,FALSE,"Monthinput"}</definedName>
    <definedName name="wwwww_1" localSheetId="21" hidden="1">{"Minpmon",#N/A,FALSE,"Monthinput"}</definedName>
    <definedName name="wwwww_1" localSheetId="22" hidden="1">{"Minpmon",#N/A,FALSE,"Monthinput"}</definedName>
    <definedName name="wwwww_1" hidden="1">{"Minpmon",#N/A,FALSE,"Monthinput"}</definedName>
    <definedName name="wwwww_1_1" localSheetId="21" hidden="1">{"Minpmon",#N/A,FALSE,"Monthinput"}</definedName>
    <definedName name="wwwww_1_1" localSheetId="22" hidden="1">{"Minpmon",#N/A,FALSE,"Monthinput"}</definedName>
    <definedName name="wwwww_1_1" hidden="1">{"Minpmon",#N/A,FALSE,"Monthinput"}</definedName>
    <definedName name="wwwww_1_2" localSheetId="21" hidden="1">{"Minpmon",#N/A,FALSE,"Monthinput"}</definedName>
    <definedName name="wwwww_1_2" localSheetId="22" hidden="1">{"Minpmon",#N/A,FALSE,"Monthinput"}</definedName>
    <definedName name="wwwww_1_2" hidden="1">{"Minpmon",#N/A,FALSE,"Monthinput"}</definedName>
    <definedName name="wwwww_1_3" localSheetId="21" hidden="1">{"Minpmon",#N/A,FALSE,"Monthinput"}</definedName>
    <definedName name="wwwww_1_3" localSheetId="22" hidden="1">{"Minpmon",#N/A,FALSE,"Monthinput"}</definedName>
    <definedName name="wwwww_1_3" hidden="1">{"Minpmon",#N/A,FALSE,"Monthinput"}</definedName>
    <definedName name="wwwww_1_4" localSheetId="21" hidden="1">{"Minpmon",#N/A,FALSE,"Monthinput"}</definedName>
    <definedName name="wwwww_1_4" localSheetId="22" hidden="1">{"Minpmon",#N/A,FALSE,"Monthinput"}</definedName>
    <definedName name="wwwww_1_4" hidden="1">{"Minpmon",#N/A,FALSE,"Monthinput"}</definedName>
    <definedName name="wwwww_2" localSheetId="21" hidden="1">{"Minpmon",#N/A,FALSE,"Monthinput"}</definedName>
    <definedName name="wwwww_2" localSheetId="22" hidden="1">{"Minpmon",#N/A,FALSE,"Monthinput"}</definedName>
    <definedName name="wwwww_2" hidden="1">{"Minpmon",#N/A,FALSE,"Monthinput"}</definedName>
    <definedName name="wwwww_3" localSheetId="21" hidden="1">{"Minpmon",#N/A,FALSE,"Monthinput"}</definedName>
    <definedName name="wwwww_3" localSheetId="22" hidden="1">{"Minpmon",#N/A,FALSE,"Monthinput"}</definedName>
    <definedName name="wwwww_3" hidden="1">{"Minpmon",#N/A,FALSE,"Monthinput"}</definedName>
    <definedName name="wwwww_4" localSheetId="21" hidden="1">{"Minpmon",#N/A,FALSE,"Monthinput"}</definedName>
    <definedName name="wwwww_4" localSheetId="22" hidden="1">{"Minpmon",#N/A,FALSE,"Monthinput"}</definedName>
    <definedName name="wwwww_4" hidden="1">{"Minpmon",#N/A,FALSE,"Monthinput"}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hidden="1">{"Riqfin97",#N/A,FALSE,"Tran";"Riqfinpro",#N/A,FALSE,"Tran"}</definedName>
    <definedName name="wwwwwww_1" localSheetId="21" hidden="1">{"Riqfin97",#N/A,FALSE,"Tran";"Riqfinpro",#N/A,FALSE,"Tran"}</definedName>
    <definedName name="wwwwwww_1" localSheetId="22" hidden="1">{"Riqfin97",#N/A,FALSE,"Tran";"Riqfinpro",#N/A,FALSE,"Tran"}</definedName>
    <definedName name="wwwwwww_1" hidden="1">{"Riqfin97",#N/A,FALSE,"Tran";"Riqfinpro",#N/A,FALSE,"Tran"}</definedName>
    <definedName name="wwwwwww_1_1" localSheetId="21" hidden="1">{"Riqfin97",#N/A,FALSE,"Tran";"Riqfinpro",#N/A,FALSE,"Tran"}</definedName>
    <definedName name="wwwwwww_1_1" localSheetId="22" hidden="1">{"Riqfin97",#N/A,FALSE,"Tran";"Riqfinpro",#N/A,FALSE,"Tran"}</definedName>
    <definedName name="wwwwwww_1_1" hidden="1">{"Riqfin97",#N/A,FALSE,"Tran";"Riqfinpro",#N/A,FALSE,"Tran"}</definedName>
    <definedName name="wwwwwww_1_2" localSheetId="21" hidden="1">{"Riqfin97",#N/A,FALSE,"Tran";"Riqfinpro",#N/A,FALSE,"Tran"}</definedName>
    <definedName name="wwwwwww_1_2" localSheetId="22" hidden="1">{"Riqfin97",#N/A,FALSE,"Tran";"Riqfinpro",#N/A,FALSE,"Tran"}</definedName>
    <definedName name="wwwwwww_1_2" hidden="1">{"Riqfin97",#N/A,FALSE,"Tran";"Riqfinpro",#N/A,FALSE,"Tran"}</definedName>
    <definedName name="wwwwwww_1_3" localSheetId="21" hidden="1">{"Riqfin97",#N/A,FALSE,"Tran";"Riqfinpro",#N/A,FALSE,"Tran"}</definedName>
    <definedName name="wwwwwww_1_3" localSheetId="22" hidden="1">{"Riqfin97",#N/A,FALSE,"Tran";"Riqfinpro",#N/A,FALSE,"Tran"}</definedName>
    <definedName name="wwwwwww_1_3" hidden="1">{"Riqfin97",#N/A,FALSE,"Tran";"Riqfinpro",#N/A,FALSE,"Tran"}</definedName>
    <definedName name="wwwwwww_1_4" localSheetId="21" hidden="1">{"Riqfin97",#N/A,FALSE,"Tran";"Riqfinpro",#N/A,FALSE,"Tran"}</definedName>
    <definedName name="wwwwwww_1_4" localSheetId="22" hidden="1">{"Riqfin97",#N/A,FALSE,"Tran";"Riqfinpro",#N/A,FALSE,"Tran"}</definedName>
    <definedName name="wwwwwww_1_4" hidden="1">{"Riqfin97",#N/A,FALSE,"Tran";"Riqfinpro",#N/A,FALSE,"Tran"}</definedName>
    <definedName name="wwwwwww_2" localSheetId="21" hidden="1">{"Riqfin97",#N/A,FALSE,"Tran";"Riqfinpro",#N/A,FALSE,"Tran"}</definedName>
    <definedName name="wwwwwww_2" localSheetId="22" hidden="1">{"Riqfin97",#N/A,FALSE,"Tran";"Riqfinpro",#N/A,FALSE,"Tran"}</definedName>
    <definedName name="wwwwwww_2" hidden="1">{"Riqfin97",#N/A,FALSE,"Tran";"Riqfinpro",#N/A,FALSE,"Tran"}</definedName>
    <definedName name="wwwwwww_3" localSheetId="21" hidden="1">{"Riqfin97",#N/A,FALSE,"Tran";"Riqfinpro",#N/A,FALSE,"Tran"}</definedName>
    <definedName name="wwwwwww_3" localSheetId="22" hidden="1">{"Riqfin97",#N/A,FALSE,"Tran";"Riqfinpro",#N/A,FALSE,"Tran"}</definedName>
    <definedName name="wwwwwww_3" hidden="1">{"Riqfin97",#N/A,FALSE,"Tran";"Riqfinpro",#N/A,FALSE,"Tran"}</definedName>
    <definedName name="wwwwwww_4" localSheetId="21" hidden="1">{"Riqfin97",#N/A,FALSE,"Tran";"Riqfinpro",#N/A,FALSE,"Tran"}</definedName>
    <definedName name="wwwwwww_4" localSheetId="22" hidden="1">{"Riqfin97",#N/A,FALSE,"Tran";"Riqfinpro",#N/A,FALSE,"Tran"}</definedName>
    <definedName name="wwwwwww_4" hidden="1">{"Riqfin97",#N/A,FALSE,"Tran";"Riqfinpro",#N/A,FALSE,"Tran"}</definedName>
    <definedName name="wwwwwwww" localSheetId="21" hidden="1">{"Tab1",#N/A,FALSE,"P";"Tab2",#N/A,FALSE,"P"}</definedName>
    <definedName name="wwwwwwww" localSheetId="22" hidden="1">{"Tab1",#N/A,FALSE,"P";"Tab2",#N/A,FALSE,"P"}</definedName>
    <definedName name="wwwwwwww" hidden="1">{"Tab1",#N/A,FALSE,"P";"Tab2",#N/A,FALSE,"P"}</definedName>
    <definedName name="wwwwwwww_1" localSheetId="21" hidden="1">{"Tab1",#N/A,FALSE,"P";"Tab2",#N/A,FALSE,"P"}</definedName>
    <definedName name="wwwwwwww_1" localSheetId="22" hidden="1">{"Tab1",#N/A,FALSE,"P";"Tab2",#N/A,FALSE,"P"}</definedName>
    <definedName name="wwwwwwww_1" hidden="1">{"Tab1",#N/A,FALSE,"P";"Tab2",#N/A,FALSE,"P"}</definedName>
    <definedName name="wwwwwwww_1_1" localSheetId="21" hidden="1">{"Tab1",#N/A,FALSE,"P";"Tab2",#N/A,FALSE,"P"}</definedName>
    <definedName name="wwwwwwww_1_1" localSheetId="22" hidden="1">{"Tab1",#N/A,FALSE,"P";"Tab2",#N/A,FALSE,"P"}</definedName>
    <definedName name="wwwwwwww_1_1" hidden="1">{"Tab1",#N/A,FALSE,"P";"Tab2",#N/A,FALSE,"P"}</definedName>
    <definedName name="wwwwwwww_1_2" localSheetId="21" hidden="1">{"Tab1",#N/A,FALSE,"P";"Tab2",#N/A,FALSE,"P"}</definedName>
    <definedName name="wwwwwwww_1_2" localSheetId="22" hidden="1">{"Tab1",#N/A,FALSE,"P";"Tab2",#N/A,FALSE,"P"}</definedName>
    <definedName name="wwwwwwww_1_2" hidden="1">{"Tab1",#N/A,FALSE,"P";"Tab2",#N/A,FALSE,"P"}</definedName>
    <definedName name="wwwwwwww_1_3" localSheetId="21" hidden="1">{"Tab1",#N/A,FALSE,"P";"Tab2",#N/A,FALSE,"P"}</definedName>
    <definedName name="wwwwwwww_1_3" localSheetId="22" hidden="1">{"Tab1",#N/A,FALSE,"P";"Tab2",#N/A,FALSE,"P"}</definedName>
    <definedName name="wwwwwwww_1_3" hidden="1">{"Tab1",#N/A,FALSE,"P";"Tab2",#N/A,FALSE,"P"}</definedName>
    <definedName name="wwwwwwww_1_4" localSheetId="21" hidden="1">{"Tab1",#N/A,FALSE,"P";"Tab2",#N/A,FALSE,"P"}</definedName>
    <definedName name="wwwwwwww_1_4" localSheetId="22" hidden="1">{"Tab1",#N/A,FALSE,"P";"Tab2",#N/A,FALSE,"P"}</definedName>
    <definedName name="wwwwwwww_1_4" hidden="1">{"Tab1",#N/A,FALSE,"P";"Tab2",#N/A,FALSE,"P"}</definedName>
    <definedName name="wwwwwwww_2" localSheetId="21" hidden="1">{"Tab1",#N/A,FALSE,"P";"Tab2",#N/A,FALSE,"P"}</definedName>
    <definedName name="wwwwwwww_2" localSheetId="22" hidden="1">{"Tab1",#N/A,FALSE,"P";"Tab2",#N/A,FALSE,"P"}</definedName>
    <definedName name="wwwwwwww_2" hidden="1">{"Tab1",#N/A,FALSE,"P";"Tab2",#N/A,FALSE,"P"}</definedName>
    <definedName name="wwwwwwww_3" localSheetId="21" hidden="1">{"Tab1",#N/A,FALSE,"P";"Tab2",#N/A,FALSE,"P"}</definedName>
    <definedName name="wwwwwwww_3" localSheetId="22" hidden="1">{"Tab1",#N/A,FALSE,"P";"Tab2",#N/A,FALSE,"P"}</definedName>
    <definedName name="wwwwwwww_3" hidden="1">{"Tab1",#N/A,FALSE,"P";"Tab2",#N/A,FALSE,"P"}</definedName>
    <definedName name="wwwwwwww_4" localSheetId="21" hidden="1">{"Tab1",#N/A,FALSE,"P";"Tab2",#N/A,FALSE,"P"}</definedName>
    <definedName name="wwwwwwww_4" localSheetId="22" hidden="1">{"Tab1",#N/A,FALSE,"P";"Tab2",#N/A,FALSE,"P"}</definedName>
    <definedName name="wwwwwwww_4" hidden="1">{"Tab1",#N/A,FALSE,"P";"Tab2",#N/A,FALSE,"P"}</definedName>
    <definedName name="X" localSheetId="22">#REF!</definedName>
    <definedName name="X">[50]Base!$DS1</definedName>
    <definedName name="X_Rate">#REF!</definedName>
    <definedName name="xa" localSheetId="21">'[97]PIB EN CORR'!#REF!</definedName>
    <definedName name="xa" localSheetId="22">#REF!</definedName>
    <definedName name="xa">'[97]PIB EN CORR'!#REF!</definedName>
    <definedName name="xaa" localSheetId="22">#REF!</definedName>
    <definedName name="xaa">'[97]PIB EN CORR'!$AV$5:$AV$77</definedName>
    <definedName name="XandRev" localSheetId="22">#REF!</definedName>
    <definedName name="XandRev">'[158]tab 3'!$F$63:$Z$65</definedName>
    <definedName name="XBANANO" localSheetId="21">#REF!</definedName>
    <definedName name="XBANANO" localSheetId="22">#REF!</definedName>
    <definedName name="XBANANO">#REF!</definedName>
    <definedName name="xbb" localSheetId="21">'[97]PIB EN CORR'!#REF!</definedName>
    <definedName name="xbb" localSheetId="22">#REF!</definedName>
    <definedName name="xbb">'[97]PIB EN CORR'!#REF!</definedName>
    <definedName name="XBS" localSheetId="22">#REF!</definedName>
    <definedName name="XBS">[83]SREAL!A$41</definedName>
    <definedName name="XCAFE" localSheetId="21">#REF!</definedName>
    <definedName name="XCAFE" localSheetId="22">#REF!</definedName>
    <definedName name="XCAFE">#REF!</definedName>
    <definedName name="xcnvxvnxn" localSheetId="21">#REF!</definedName>
    <definedName name="xcnvxvnxn" localSheetId="22">#REF!</definedName>
    <definedName name="xcnvxvnxn">#REF!</definedName>
    <definedName name="XCTE" localSheetId="22">#REF!</definedName>
    <definedName name="XCTE">[50]Base!$DU1</definedName>
    <definedName name="XCTEP" localSheetId="21">[50]Base!#REF!</definedName>
    <definedName name="XCTEP" localSheetId="22">#REF!</definedName>
    <definedName name="XCTEP">[50]Base!#REF!</definedName>
    <definedName name="xcvbxcv" localSheetId="21">#REF!</definedName>
    <definedName name="xcvbxcv" localSheetId="22">#REF!</definedName>
    <definedName name="xcvbxcv">#REF!</definedName>
    <definedName name="xdafs" localSheetId="21" hidden="1">{"Riqfin97",#N/A,FALSE,"Tran";"Riqfinpro",#N/A,FALSE,"Tran"}</definedName>
    <definedName name="xdafs" localSheetId="22" hidden="1">{"Riqfin97",#N/A,FALSE,"Tran";"Riqfinpro",#N/A,FALSE,"Tran"}</definedName>
    <definedName name="xdafs" hidden="1">{"Riqfin97",#N/A,FALSE,"Tran";"Riqfinpro",#N/A,FALSE,"Tran"}</definedName>
    <definedName name="xdafs_1" localSheetId="21" hidden="1">{"Riqfin97",#N/A,FALSE,"Tran";"Riqfinpro",#N/A,FALSE,"Tran"}</definedName>
    <definedName name="xdafs_1" localSheetId="22" hidden="1">{"Riqfin97",#N/A,FALSE,"Tran";"Riqfinpro",#N/A,FALSE,"Tran"}</definedName>
    <definedName name="xdafs_1" hidden="1">{"Riqfin97",#N/A,FALSE,"Tran";"Riqfinpro",#N/A,FALSE,"Tran"}</definedName>
    <definedName name="xdafs_1_1" localSheetId="21" hidden="1">{"Riqfin97",#N/A,FALSE,"Tran";"Riqfinpro",#N/A,FALSE,"Tran"}</definedName>
    <definedName name="xdafs_1_1" localSheetId="22" hidden="1">{"Riqfin97",#N/A,FALSE,"Tran";"Riqfinpro",#N/A,FALSE,"Tran"}</definedName>
    <definedName name="xdafs_1_1" hidden="1">{"Riqfin97",#N/A,FALSE,"Tran";"Riqfinpro",#N/A,FALSE,"Tran"}</definedName>
    <definedName name="xdafs_1_2" localSheetId="21" hidden="1">{"Riqfin97",#N/A,FALSE,"Tran";"Riqfinpro",#N/A,FALSE,"Tran"}</definedName>
    <definedName name="xdafs_1_2" localSheetId="22" hidden="1">{"Riqfin97",#N/A,FALSE,"Tran";"Riqfinpro",#N/A,FALSE,"Tran"}</definedName>
    <definedName name="xdafs_1_2" hidden="1">{"Riqfin97",#N/A,FALSE,"Tran";"Riqfinpro",#N/A,FALSE,"Tran"}</definedName>
    <definedName name="xdafs_1_3" localSheetId="21" hidden="1">{"Riqfin97",#N/A,FALSE,"Tran";"Riqfinpro",#N/A,FALSE,"Tran"}</definedName>
    <definedName name="xdafs_1_3" localSheetId="22" hidden="1">{"Riqfin97",#N/A,FALSE,"Tran";"Riqfinpro",#N/A,FALSE,"Tran"}</definedName>
    <definedName name="xdafs_1_3" hidden="1">{"Riqfin97",#N/A,FALSE,"Tran";"Riqfinpro",#N/A,FALSE,"Tran"}</definedName>
    <definedName name="xdafs_1_4" localSheetId="21" hidden="1">{"Riqfin97",#N/A,FALSE,"Tran";"Riqfinpro",#N/A,FALSE,"Tran"}</definedName>
    <definedName name="xdafs_1_4" localSheetId="22" hidden="1">{"Riqfin97",#N/A,FALSE,"Tran";"Riqfinpro",#N/A,FALSE,"Tran"}</definedName>
    <definedName name="xdafs_1_4" hidden="1">{"Riqfin97",#N/A,FALSE,"Tran";"Riqfinpro",#N/A,FALSE,"Tran"}</definedName>
    <definedName name="xdafs_2" localSheetId="21" hidden="1">{"Riqfin97",#N/A,FALSE,"Tran";"Riqfinpro",#N/A,FALSE,"Tran"}</definedName>
    <definedName name="xdafs_2" localSheetId="22" hidden="1">{"Riqfin97",#N/A,FALSE,"Tran";"Riqfinpro",#N/A,FALSE,"Tran"}</definedName>
    <definedName name="xdafs_2" hidden="1">{"Riqfin97",#N/A,FALSE,"Tran";"Riqfinpro",#N/A,FALSE,"Tran"}</definedName>
    <definedName name="xdafs_3" localSheetId="21" hidden="1">{"Riqfin97",#N/A,FALSE,"Tran";"Riqfinpro",#N/A,FALSE,"Tran"}</definedName>
    <definedName name="xdafs_3" localSheetId="22" hidden="1">{"Riqfin97",#N/A,FALSE,"Tran";"Riqfinpro",#N/A,FALSE,"Tran"}</definedName>
    <definedName name="xdafs_3" hidden="1">{"Riqfin97",#N/A,FALSE,"Tran";"Riqfinpro",#N/A,FALSE,"Tran"}</definedName>
    <definedName name="xdafs_4" localSheetId="21" hidden="1">{"Riqfin97",#N/A,FALSE,"Tran";"Riqfinpro",#N/A,FALSE,"Tran"}</definedName>
    <definedName name="xdafs_4" localSheetId="22" hidden="1">{"Riqfin97",#N/A,FALSE,"Tran";"Riqfinpro",#N/A,FALSE,"Tran"}</definedName>
    <definedName name="xdafs_4" hidden="1">{"Riqfin97",#N/A,FALSE,"Tran";"Riqfinpro",#N/A,FALSE,"Tran"}</definedName>
    <definedName name="xdoll" localSheetId="22">#REF!</definedName>
    <definedName name="xdoll">[50]Base!$DT1</definedName>
    <definedName name="xdr" localSheetId="1">#REF!</definedName>
    <definedName name="xdr" localSheetId="21">#REF!</definedName>
    <definedName name="xdr" localSheetId="22">#REF!</definedName>
    <definedName name="xdr">#REF!</definedName>
    <definedName name="XGS" localSheetId="1">#REF!</definedName>
    <definedName name="XGS" localSheetId="21">#REF!</definedName>
    <definedName name="XGS" localSheetId="22">#REF!</definedName>
    <definedName name="XGS">#REF!</definedName>
    <definedName name="XMENSUALES" localSheetId="21">#REF!</definedName>
    <definedName name="XMENSUALES" localSheetId="22">#REF!</definedName>
    <definedName name="XMENSUALES">#REF!</definedName>
    <definedName name="xr" localSheetId="1">#REF!</definedName>
    <definedName name="xr" localSheetId="21">#REF!</definedName>
    <definedName name="xr" localSheetId="22">#REF!</definedName>
    <definedName name="xr">#REF!</definedName>
    <definedName name="XRTA" localSheetId="21">#REF!</definedName>
    <definedName name="XRTA" localSheetId="22">#REF!</definedName>
    <definedName name="XRTA">#REF!</definedName>
    <definedName name="xvbx" localSheetId="22">#REF!</definedName>
    <definedName name="xvbx">'[96]4'!$A$1</definedName>
    <definedName name="xvbxvb" localSheetId="22">#REF!</definedName>
    <definedName name="xvbxvb">'[96]28'!$A$1</definedName>
    <definedName name="xvcbxvbxv" localSheetId="22">#REF!</definedName>
    <definedName name="xvcbxvbxv">'[96]17'!$A$1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hidden="1">{"Riqfin97",#N/A,FALSE,"Tran";"Riqfinpro",#N/A,FALSE,"Tran"}</definedName>
    <definedName name="xx_1" localSheetId="21" hidden="1">{"Riqfin97",#N/A,FALSE,"Tran";"Riqfinpro",#N/A,FALSE,"Tran"}</definedName>
    <definedName name="xx_1" localSheetId="22" hidden="1">{"Riqfin97",#N/A,FALSE,"Tran";"Riqfinpro",#N/A,FALSE,"Tran"}</definedName>
    <definedName name="xx_1" hidden="1">{"Riqfin97",#N/A,FALSE,"Tran";"Riqfinpro",#N/A,FALSE,"Tran"}</definedName>
    <definedName name="xx_1_1" localSheetId="21" hidden="1">{"Riqfin97",#N/A,FALSE,"Tran";"Riqfinpro",#N/A,FALSE,"Tran"}</definedName>
    <definedName name="xx_1_1" localSheetId="22" hidden="1">{"Riqfin97",#N/A,FALSE,"Tran";"Riqfinpro",#N/A,FALSE,"Tran"}</definedName>
    <definedName name="xx_1_1" hidden="1">{"Riqfin97",#N/A,FALSE,"Tran";"Riqfinpro",#N/A,FALSE,"Tran"}</definedName>
    <definedName name="xx_1_2" localSheetId="21" hidden="1">{"Riqfin97",#N/A,FALSE,"Tran";"Riqfinpro",#N/A,FALSE,"Tran"}</definedName>
    <definedName name="xx_1_2" localSheetId="22" hidden="1">{"Riqfin97",#N/A,FALSE,"Tran";"Riqfinpro",#N/A,FALSE,"Tran"}</definedName>
    <definedName name="xx_1_2" hidden="1">{"Riqfin97",#N/A,FALSE,"Tran";"Riqfinpro",#N/A,FALSE,"Tran"}</definedName>
    <definedName name="xx_1_3" localSheetId="21" hidden="1">{"Riqfin97",#N/A,FALSE,"Tran";"Riqfinpro",#N/A,FALSE,"Tran"}</definedName>
    <definedName name="xx_1_3" localSheetId="22" hidden="1">{"Riqfin97",#N/A,FALSE,"Tran";"Riqfinpro",#N/A,FALSE,"Tran"}</definedName>
    <definedName name="xx_1_3" hidden="1">{"Riqfin97",#N/A,FALSE,"Tran";"Riqfinpro",#N/A,FALSE,"Tran"}</definedName>
    <definedName name="xx_1_4" localSheetId="21" hidden="1">{"Riqfin97",#N/A,FALSE,"Tran";"Riqfinpro",#N/A,FALSE,"Tran"}</definedName>
    <definedName name="xx_1_4" localSheetId="22" hidden="1">{"Riqfin97",#N/A,FALSE,"Tran";"Riqfinpro",#N/A,FALSE,"Tran"}</definedName>
    <definedName name="xx_1_4" hidden="1">{"Riqfin97",#N/A,FALSE,"Tran";"Riqfinpro",#N/A,FALSE,"Tran"}</definedName>
    <definedName name="xx_2" localSheetId="21" hidden="1">{"Riqfin97",#N/A,FALSE,"Tran";"Riqfinpro",#N/A,FALSE,"Tran"}</definedName>
    <definedName name="xx_2" localSheetId="22" hidden="1">{"Riqfin97",#N/A,FALSE,"Tran";"Riqfinpro",#N/A,FALSE,"Tran"}</definedName>
    <definedName name="xx_2" hidden="1">{"Riqfin97",#N/A,FALSE,"Tran";"Riqfinpro",#N/A,FALSE,"Tran"}</definedName>
    <definedName name="xx_3" localSheetId="21" hidden="1">{"Riqfin97",#N/A,FALSE,"Tran";"Riqfinpro",#N/A,FALSE,"Tran"}</definedName>
    <definedName name="xx_3" localSheetId="22" hidden="1">{"Riqfin97",#N/A,FALSE,"Tran";"Riqfinpro",#N/A,FALSE,"Tran"}</definedName>
    <definedName name="xx_3" hidden="1">{"Riqfin97",#N/A,FALSE,"Tran";"Riqfinpro",#N/A,FALSE,"Tran"}</definedName>
    <definedName name="xx_4" localSheetId="21" hidden="1">{"Riqfin97",#N/A,FALSE,"Tran";"Riqfinpro",#N/A,FALSE,"Tran"}</definedName>
    <definedName name="xx_4" localSheetId="22" hidden="1">{"Riqfin97",#N/A,FALSE,"Tran";"Riqfinpro",#N/A,FALSE,"Tran"}</definedName>
    <definedName name="xx_4" hidden="1">{"Riqfin97",#N/A,FALSE,"Tran";"Riqfinpro",#N/A,FALSE,"Tran"}</definedName>
    <definedName name="xxWRS_1" localSheetId="21">#REF!</definedName>
    <definedName name="xxWRS_1" localSheetId="22">#REF!</definedName>
    <definedName name="xxWRS_1">#REF!</definedName>
    <definedName name="xxWRS_6" localSheetId="21">#REF!</definedName>
    <definedName name="xxWRS_6" localSheetId="22">#REF!</definedName>
    <definedName name="xxWRS_6">#REF!</definedName>
    <definedName name="xxWRS_7" localSheetId="21">#REF!</definedName>
    <definedName name="xxWRS_7" localSheetId="22">#REF!</definedName>
    <definedName name="xxWRS_7">#REF!</definedName>
    <definedName name="XXX" localSheetId="21">[2]DETALLADO!#REF!</definedName>
    <definedName name="XXX" localSheetId="22">#REF!</definedName>
    <definedName name="XXX">[2]DETALLADO!#REF!</definedName>
    <definedName name="XXX1" localSheetId="21">#REF!</definedName>
    <definedName name="XXX1" localSheetId="22">#REF!</definedName>
    <definedName name="XXX1">#REF!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hidden="1">{"Riqfin97",#N/A,FALSE,"Tran";"Riqfinpro",#N/A,FALSE,"Tran"}</definedName>
    <definedName name="xxxx_1" localSheetId="21" hidden="1">{"Riqfin97",#N/A,FALSE,"Tran";"Riqfinpro",#N/A,FALSE,"Tran"}</definedName>
    <definedName name="xxxx_1" localSheetId="22" hidden="1">{"Riqfin97",#N/A,FALSE,"Tran";"Riqfinpro",#N/A,FALSE,"Tran"}</definedName>
    <definedName name="xxxx_1" hidden="1">{"Riqfin97",#N/A,FALSE,"Tran";"Riqfinpro",#N/A,FALSE,"Tran"}</definedName>
    <definedName name="xxxx_1_1" localSheetId="21" hidden="1">{"Riqfin97",#N/A,FALSE,"Tran";"Riqfinpro",#N/A,FALSE,"Tran"}</definedName>
    <definedName name="xxxx_1_1" localSheetId="22" hidden="1">{"Riqfin97",#N/A,FALSE,"Tran";"Riqfinpro",#N/A,FALSE,"Tran"}</definedName>
    <definedName name="xxxx_1_1" hidden="1">{"Riqfin97",#N/A,FALSE,"Tran";"Riqfinpro",#N/A,FALSE,"Tran"}</definedName>
    <definedName name="xxxx_1_2" localSheetId="21" hidden="1">{"Riqfin97",#N/A,FALSE,"Tran";"Riqfinpro",#N/A,FALSE,"Tran"}</definedName>
    <definedName name="xxxx_1_2" localSheetId="22" hidden="1">{"Riqfin97",#N/A,FALSE,"Tran";"Riqfinpro",#N/A,FALSE,"Tran"}</definedName>
    <definedName name="xxxx_1_2" hidden="1">{"Riqfin97",#N/A,FALSE,"Tran";"Riqfinpro",#N/A,FALSE,"Tran"}</definedName>
    <definedName name="xxxx_1_3" localSheetId="21" hidden="1">{"Riqfin97",#N/A,FALSE,"Tran";"Riqfinpro",#N/A,FALSE,"Tran"}</definedName>
    <definedName name="xxxx_1_3" localSheetId="22" hidden="1">{"Riqfin97",#N/A,FALSE,"Tran";"Riqfinpro",#N/A,FALSE,"Tran"}</definedName>
    <definedName name="xxxx_1_3" hidden="1">{"Riqfin97",#N/A,FALSE,"Tran";"Riqfinpro",#N/A,FALSE,"Tran"}</definedName>
    <definedName name="xxxx_1_4" localSheetId="21" hidden="1">{"Riqfin97",#N/A,FALSE,"Tran";"Riqfinpro",#N/A,FALSE,"Tran"}</definedName>
    <definedName name="xxxx_1_4" localSheetId="22" hidden="1">{"Riqfin97",#N/A,FALSE,"Tran";"Riqfinpro",#N/A,FALSE,"Tran"}</definedName>
    <definedName name="xxxx_1_4" hidden="1">{"Riqfin97",#N/A,FALSE,"Tran";"Riqfinpro",#N/A,FALSE,"Tran"}</definedName>
    <definedName name="xxxx_2" localSheetId="21" hidden="1">{"Riqfin97",#N/A,FALSE,"Tran";"Riqfinpro",#N/A,FALSE,"Tran"}</definedName>
    <definedName name="xxxx_2" localSheetId="22" hidden="1">{"Riqfin97",#N/A,FALSE,"Tran";"Riqfinpro",#N/A,FALSE,"Tran"}</definedName>
    <definedName name="xxxx_2" hidden="1">{"Riqfin97",#N/A,FALSE,"Tran";"Riqfinpro",#N/A,FALSE,"Tran"}</definedName>
    <definedName name="xxxx_3" localSheetId="21" hidden="1">{"Riqfin97",#N/A,FALSE,"Tran";"Riqfinpro",#N/A,FALSE,"Tran"}</definedName>
    <definedName name="xxxx_3" localSheetId="22" hidden="1">{"Riqfin97",#N/A,FALSE,"Tran";"Riqfinpro",#N/A,FALSE,"Tran"}</definedName>
    <definedName name="xxxx_3" hidden="1">{"Riqfin97",#N/A,FALSE,"Tran";"Riqfinpro",#N/A,FALSE,"Tran"}</definedName>
    <definedName name="xxxx_4" localSheetId="21" hidden="1">{"Riqfin97",#N/A,FALSE,"Tran";"Riqfinpro",#N/A,FALSE,"Tran"}</definedName>
    <definedName name="xxxx_4" localSheetId="22" hidden="1">{"Riqfin97",#N/A,FALSE,"Tran";"Riqfinpro",#N/A,FALSE,"Tran"}</definedName>
    <definedName name="xxxx_4" hidden="1">{"Riqfin97",#N/A,FALSE,"Tran";"Riqfinpro",#N/A,FALSE,"Tran"}</definedName>
    <definedName name="xxxxxx" localSheetId="21">#REF!</definedName>
    <definedName name="xxxxxx" localSheetId="22">#REF!</definedName>
    <definedName name="xxxxxx">#REF!</definedName>
    <definedName name="xxxxxxxxxxxxxx" localSheetId="21" hidden="1">{"Riqfin97",#N/A,FALSE,"Tran";"Riqfinpro",#N/A,FALSE,"Tran"}</definedName>
    <definedName name="xxxxxxxxxxxxxx" localSheetId="22" hidden="1">{"Riqfin97",#N/A,FALSE,"Tran";"Riqfinpro",#N/A,FALSE,"Tran"}</definedName>
    <definedName name="xxxxxxxxxxxxxx" hidden="1">{"Riqfin97",#N/A,FALSE,"Tran";"Riqfinpro",#N/A,FALSE,"Tran"}</definedName>
    <definedName name="xxxxxxxxxxxxxx_1" localSheetId="21" hidden="1">{"Riqfin97",#N/A,FALSE,"Tran";"Riqfinpro",#N/A,FALSE,"Tran"}</definedName>
    <definedName name="xxxxxxxxxxxxxx_1" localSheetId="22" hidden="1">{"Riqfin97",#N/A,FALSE,"Tran";"Riqfinpro",#N/A,FALSE,"Tran"}</definedName>
    <definedName name="xxxxxxxxxxxxxx_1" hidden="1">{"Riqfin97",#N/A,FALSE,"Tran";"Riqfinpro",#N/A,FALSE,"Tran"}</definedName>
    <definedName name="xxxxxxxxxxxxxx_1_1" localSheetId="21" hidden="1">{"Riqfin97",#N/A,FALSE,"Tran";"Riqfinpro",#N/A,FALSE,"Tran"}</definedName>
    <definedName name="xxxxxxxxxxxxxx_1_1" localSheetId="22" hidden="1">{"Riqfin97",#N/A,FALSE,"Tran";"Riqfinpro",#N/A,FALSE,"Tran"}</definedName>
    <definedName name="xxxxxxxxxxxxxx_1_1" hidden="1">{"Riqfin97",#N/A,FALSE,"Tran";"Riqfinpro",#N/A,FALSE,"Tran"}</definedName>
    <definedName name="xxxxxxxxxxxxxx_1_2" localSheetId="21" hidden="1">{"Riqfin97",#N/A,FALSE,"Tran";"Riqfinpro",#N/A,FALSE,"Tran"}</definedName>
    <definedName name="xxxxxxxxxxxxxx_1_2" localSheetId="22" hidden="1">{"Riqfin97",#N/A,FALSE,"Tran";"Riqfinpro",#N/A,FALSE,"Tran"}</definedName>
    <definedName name="xxxxxxxxxxxxxx_1_2" hidden="1">{"Riqfin97",#N/A,FALSE,"Tran";"Riqfinpro",#N/A,FALSE,"Tran"}</definedName>
    <definedName name="xxxxxxxxxxxxxx_1_3" localSheetId="21" hidden="1">{"Riqfin97",#N/A,FALSE,"Tran";"Riqfinpro",#N/A,FALSE,"Tran"}</definedName>
    <definedName name="xxxxxxxxxxxxxx_1_3" localSheetId="22" hidden="1">{"Riqfin97",#N/A,FALSE,"Tran";"Riqfinpro",#N/A,FALSE,"Tran"}</definedName>
    <definedName name="xxxxxxxxxxxxxx_1_3" hidden="1">{"Riqfin97",#N/A,FALSE,"Tran";"Riqfinpro",#N/A,FALSE,"Tran"}</definedName>
    <definedName name="xxxxxxxxxxxxxx_1_4" localSheetId="21" hidden="1">{"Riqfin97",#N/A,FALSE,"Tran";"Riqfinpro",#N/A,FALSE,"Tran"}</definedName>
    <definedName name="xxxxxxxxxxxxxx_1_4" localSheetId="22" hidden="1">{"Riqfin97",#N/A,FALSE,"Tran";"Riqfinpro",#N/A,FALSE,"Tran"}</definedName>
    <definedName name="xxxxxxxxxxxxxx_1_4" hidden="1">{"Riqfin97",#N/A,FALSE,"Tran";"Riqfinpro",#N/A,FALSE,"Tran"}</definedName>
    <definedName name="xxxxxxxxxxxxxx_2" localSheetId="21" hidden="1">{"Riqfin97",#N/A,FALSE,"Tran";"Riqfinpro",#N/A,FALSE,"Tran"}</definedName>
    <definedName name="xxxxxxxxxxxxxx_2" localSheetId="22" hidden="1">{"Riqfin97",#N/A,FALSE,"Tran";"Riqfinpro",#N/A,FALSE,"Tran"}</definedName>
    <definedName name="xxxxxxxxxxxxxx_2" hidden="1">{"Riqfin97",#N/A,FALSE,"Tran";"Riqfinpro",#N/A,FALSE,"Tran"}</definedName>
    <definedName name="xxxxxxxxxxxxxx_3" localSheetId="21" hidden="1">{"Riqfin97",#N/A,FALSE,"Tran";"Riqfinpro",#N/A,FALSE,"Tran"}</definedName>
    <definedName name="xxxxxxxxxxxxxx_3" localSheetId="22" hidden="1">{"Riqfin97",#N/A,FALSE,"Tran";"Riqfinpro",#N/A,FALSE,"Tran"}</definedName>
    <definedName name="xxxxxxxxxxxxxx_3" hidden="1">{"Riqfin97",#N/A,FALSE,"Tran";"Riqfinpro",#N/A,FALSE,"Tran"}</definedName>
    <definedName name="xxxxxxxxxxxxxx_4" localSheetId="21" hidden="1">{"Riqfin97",#N/A,FALSE,"Tran";"Riqfinpro",#N/A,FALSE,"Tran"}</definedName>
    <definedName name="xxxxxxxxxxxxxx_4" localSheetId="22" hidden="1">{"Riqfin97",#N/A,FALSE,"Tran";"Riqfinpro",#N/A,FALSE,"Tran"}</definedName>
    <definedName name="xxxxxxxxxxxxxx_4" hidden="1">{"Riqfin97",#N/A,FALSE,"Tran";"Riqfinpro",#N/A,FALSE,"Tran"}</definedName>
    <definedName name="Y" localSheetId="22">#REF!</definedName>
    <definedName name="Y">[50]Base!$DV1</definedName>
    <definedName name="y_1" localSheetId="21">[50]Base!#REF!</definedName>
    <definedName name="y_1" localSheetId="22">#REF!</definedName>
    <definedName name="y_1">[50]Base!$DV1048576</definedName>
    <definedName name="ycirr" localSheetId="21">#REF!</definedName>
    <definedName name="ycirr" localSheetId="22">#REF!</definedName>
    <definedName name="ycirr">#REF!</definedName>
    <definedName name="YCTE" localSheetId="22">#REF!</definedName>
    <definedName name="YCTE">[50]Base!$DX1</definedName>
    <definedName name="Year" localSheetId="1">#REF!</definedName>
    <definedName name="Year" localSheetId="21">#REF!</definedName>
    <definedName name="Year" localSheetId="22">#REF!</definedName>
    <definedName name="Year">#REF!</definedName>
    <definedName name="Years" localSheetId="21">#REF!</definedName>
    <definedName name="Years" localSheetId="22">#REF!</definedName>
    <definedName name="Years">#REF!</definedName>
    <definedName name="yenr" localSheetId="21">#REF!</definedName>
    <definedName name="yenr" localSheetId="22">#REF!</definedName>
    <definedName name="yenr">#REF!</definedName>
    <definedName name="yh" localSheetId="21" hidden="1">{"Riqfin97",#N/A,FALSE,"Tran";"Riqfinpro",#N/A,FALSE,"Tran"}</definedName>
    <definedName name="yh" localSheetId="22" hidden="1">{"Riqfin97",#N/A,FALSE,"Tran";"Riqfinpro",#N/A,FALSE,"Tran"}</definedName>
    <definedName name="yh" hidden="1">{"Riqfin97",#N/A,FALSE,"Tran";"Riqfinpro",#N/A,FALSE,"Tran"}</definedName>
    <definedName name="YieldCurve" localSheetId="22">#REF!</definedName>
    <definedName name="YieldCurve">[159]Inp_Macro!$A$68</definedName>
    <definedName name="yiop" localSheetId="21" hidden="1">{"Riqfin97",#N/A,FALSE,"Tran";"Riqfinpro",#N/A,FALSE,"Tran"}</definedName>
    <definedName name="yiop" localSheetId="22" hidden="1">{"Riqfin97",#N/A,FALSE,"Tran";"Riqfinpro",#N/A,FALSE,"Tran"}</definedName>
    <definedName name="yiop" hidden="1">{"Riqfin97",#N/A,FALSE,"Tran";"Riqfinpro",#N/A,FALSE,"Tran"}</definedName>
    <definedName name="YRB" localSheetId="22">#REF!</definedName>
    <definedName name="YRB">[37]Imp:Trade!$B$9:$B$464</definedName>
    <definedName name="YRHIDE" localSheetId="22">#REF!</definedName>
    <definedName name="YRHIDE">[37]Imp:Trade!$C$9:$G$464</definedName>
    <definedName name="YRPOST" localSheetId="22">#REF!</definedName>
    <definedName name="YRPOST">[37]Imp:Trade!$M$9:$IH$9</definedName>
    <definedName name="YRPRE" localSheetId="22">#REF!</definedName>
    <definedName name="YRPRE">[37]Imp:Trade!$B$9:$F$464</definedName>
    <definedName name="YRTITLES" localSheetId="22">#REF!</definedName>
    <definedName name="YRTITLES">[37]Imp:Trade!$A$1</definedName>
    <definedName name="YRX" localSheetId="22">#REF!</definedName>
    <definedName name="YRX">[37]Imp:Trade!$S$9:$IG$464</definedName>
    <definedName name="yu" localSheetId="21" hidden="1">{"Tab1",#N/A,FALSE,"P";"Tab2",#N/A,FALSE,"P"}</definedName>
    <definedName name="yu" localSheetId="22" hidden="1">{"Tab1",#N/A,FALSE,"P";"Tab2",#N/A,FALSE,"P"}</definedName>
    <definedName name="yu" hidden="1">{"Tab1",#N/A,FALSE,"P";"Tab2",#N/A,FALSE,"P"}</definedName>
    <definedName name="yu_1" localSheetId="21" hidden="1">{"Tab1",#N/A,FALSE,"P";"Tab2",#N/A,FALSE,"P"}</definedName>
    <definedName name="yu_1" localSheetId="22" hidden="1">{"Tab1",#N/A,FALSE,"P";"Tab2",#N/A,FALSE,"P"}</definedName>
    <definedName name="yu_1" hidden="1">{"Tab1",#N/A,FALSE,"P";"Tab2",#N/A,FALSE,"P"}</definedName>
    <definedName name="yu_1_1" localSheetId="21" hidden="1">{"Tab1",#N/A,FALSE,"P";"Tab2",#N/A,FALSE,"P"}</definedName>
    <definedName name="yu_1_1" localSheetId="22" hidden="1">{"Tab1",#N/A,FALSE,"P";"Tab2",#N/A,FALSE,"P"}</definedName>
    <definedName name="yu_1_1" hidden="1">{"Tab1",#N/A,FALSE,"P";"Tab2",#N/A,FALSE,"P"}</definedName>
    <definedName name="yu_1_2" localSheetId="21" hidden="1">{"Tab1",#N/A,FALSE,"P";"Tab2",#N/A,FALSE,"P"}</definedName>
    <definedName name="yu_1_2" localSheetId="22" hidden="1">{"Tab1",#N/A,FALSE,"P";"Tab2",#N/A,FALSE,"P"}</definedName>
    <definedName name="yu_1_2" hidden="1">{"Tab1",#N/A,FALSE,"P";"Tab2",#N/A,FALSE,"P"}</definedName>
    <definedName name="yu_1_3" localSheetId="21" hidden="1">{"Tab1",#N/A,FALSE,"P";"Tab2",#N/A,FALSE,"P"}</definedName>
    <definedName name="yu_1_3" localSheetId="22" hidden="1">{"Tab1",#N/A,FALSE,"P";"Tab2",#N/A,FALSE,"P"}</definedName>
    <definedName name="yu_1_3" hidden="1">{"Tab1",#N/A,FALSE,"P";"Tab2",#N/A,FALSE,"P"}</definedName>
    <definedName name="yu_1_4" localSheetId="21" hidden="1">{"Tab1",#N/A,FALSE,"P";"Tab2",#N/A,FALSE,"P"}</definedName>
    <definedName name="yu_1_4" localSheetId="22" hidden="1">{"Tab1",#N/A,FALSE,"P";"Tab2",#N/A,FALSE,"P"}</definedName>
    <definedName name="yu_1_4" hidden="1">{"Tab1",#N/A,FALSE,"P";"Tab2",#N/A,FALSE,"P"}</definedName>
    <definedName name="yu_2" localSheetId="21" hidden="1">{"Tab1",#N/A,FALSE,"P";"Tab2",#N/A,FALSE,"P"}</definedName>
    <definedName name="yu_2" localSheetId="22" hidden="1">{"Tab1",#N/A,FALSE,"P";"Tab2",#N/A,FALSE,"P"}</definedName>
    <definedName name="yu_2" hidden="1">{"Tab1",#N/A,FALSE,"P";"Tab2",#N/A,FALSE,"P"}</definedName>
    <definedName name="yu_3" localSheetId="21" hidden="1">{"Tab1",#N/A,FALSE,"P";"Tab2",#N/A,FALSE,"P"}</definedName>
    <definedName name="yu_3" localSheetId="22" hidden="1">{"Tab1",#N/A,FALSE,"P";"Tab2",#N/A,FALSE,"P"}</definedName>
    <definedName name="yu_3" hidden="1">{"Tab1",#N/A,FALSE,"P";"Tab2",#N/A,FALSE,"P"}</definedName>
    <definedName name="yu_4" localSheetId="21" hidden="1">{"Tab1",#N/A,FALSE,"P";"Tab2",#N/A,FALSE,"P"}</definedName>
    <definedName name="yu_4" localSheetId="22" hidden="1">{"Tab1",#N/A,FALSE,"P";"Tab2",#N/A,FALSE,"P"}</definedName>
    <definedName name="yu_4" hidden="1">{"Tab1",#N/A,FALSE,"P";"Tab2",#N/A,FALSE,"P"}</definedName>
    <definedName name="yy" localSheetId="21" hidden="1">{"Tab1",#N/A,FALSE,"P";"Tab2",#N/A,FALSE,"P"}</definedName>
    <definedName name="yy" localSheetId="22" hidden="1">{"Tab1",#N/A,FALSE,"P";"Tab2",#N/A,FALSE,"P"}</definedName>
    <definedName name="yy" hidden="1">{"Tab1",#N/A,FALSE,"P";"Tab2",#N/A,FALSE,"P"}</definedName>
    <definedName name="yy_1" localSheetId="21" hidden="1">{"Tab1",#N/A,FALSE,"P";"Tab2",#N/A,FALSE,"P"}</definedName>
    <definedName name="yy_1" localSheetId="22" hidden="1">{"Tab1",#N/A,FALSE,"P";"Tab2",#N/A,FALSE,"P"}</definedName>
    <definedName name="yy_1" hidden="1">{"Tab1",#N/A,FALSE,"P";"Tab2",#N/A,FALSE,"P"}</definedName>
    <definedName name="yy_1_1" localSheetId="21" hidden="1">{"Tab1",#N/A,FALSE,"P";"Tab2",#N/A,FALSE,"P"}</definedName>
    <definedName name="yy_1_1" localSheetId="22" hidden="1">{"Tab1",#N/A,FALSE,"P";"Tab2",#N/A,FALSE,"P"}</definedName>
    <definedName name="yy_1_1" hidden="1">{"Tab1",#N/A,FALSE,"P";"Tab2",#N/A,FALSE,"P"}</definedName>
    <definedName name="yy_1_2" localSheetId="21" hidden="1">{"Tab1",#N/A,FALSE,"P";"Tab2",#N/A,FALSE,"P"}</definedName>
    <definedName name="yy_1_2" localSheetId="22" hidden="1">{"Tab1",#N/A,FALSE,"P";"Tab2",#N/A,FALSE,"P"}</definedName>
    <definedName name="yy_1_2" hidden="1">{"Tab1",#N/A,FALSE,"P";"Tab2",#N/A,FALSE,"P"}</definedName>
    <definedName name="yy_1_3" localSheetId="21" hidden="1">{"Tab1",#N/A,FALSE,"P";"Tab2",#N/A,FALSE,"P"}</definedName>
    <definedName name="yy_1_3" localSheetId="22" hidden="1">{"Tab1",#N/A,FALSE,"P";"Tab2",#N/A,FALSE,"P"}</definedName>
    <definedName name="yy_1_3" hidden="1">{"Tab1",#N/A,FALSE,"P";"Tab2",#N/A,FALSE,"P"}</definedName>
    <definedName name="yy_1_4" localSheetId="21" hidden="1">{"Tab1",#N/A,FALSE,"P";"Tab2",#N/A,FALSE,"P"}</definedName>
    <definedName name="yy_1_4" localSheetId="22" hidden="1">{"Tab1",#N/A,FALSE,"P";"Tab2",#N/A,FALSE,"P"}</definedName>
    <definedName name="yy_1_4" hidden="1">{"Tab1",#N/A,FALSE,"P";"Tab2",#N/A,FALSE,"P"}</definedName>
    <definedName name="yy_2" localSheetId="21" hidden="1">{"Tab1",#N/A,FALSE,"P";"Tab2",#N/A,FALSE,"P"}</definedName>
    <definedName name="yy_2" localSheetId="22" hidden="1">{"Tab1",#N/A,FALSE,"P";"Tab2",#N/A,FALSE,"P"}</definedName>
    <definedName name="yy_2" hidden="1">{"Tab1",#N/A,FALSE,"P";"Tab2",#N/A,FALSE,"P"}</definedName>
    <definedName name="yy_3" localSheetId="21" hidden="1">{"Tab1",#N/A,FALSE,"P";"Tab2",#N/A,FALSE,"P"}</definedName>
    <definedName name="yy_3" localSheetId="22" hidden="1">{"Tab1",#N/A,FALSE,"P";"Tab2",#N/A,FALSE,"P"}</definedName>
    <definedName name="yy_3" hidden="1">{"Tab1",#N/A,FALSE,"P";"Tab2",#N/A,FALSE,"P"}</definedName>
    <definedName name="yy_4" localSheetId="21" hidden="1">{"Tab1",#N/A,FALSE,"P";"Tab2",#N/A,FALSE,"P"}</definedName>
    <definedName name="yy_4" localSheetId="22" hidden="1">{"Tab1",#N/A,FALSE,"P";"Tab2",#N/A,FALSE,"P"}</definedName>
    <definedName name="yy_4" hidden="1">{"Tab1",#N/A,FALSE,"P";"Tab2",#N/A,FALSE,"P"}</definedName>
    <definedName name="yyuu" localSheetId="21" hidden="1">{"Riqfin97",#N/A,FALSE,"Tran";"Riqfinpro",#N/A,FALSE,"Tran"}</definedName>
    <definedName name="yyuu" localSheetId="22" hidden="1">{"Riqfin97",#N/A,FALSE,"Tran";"Riqfinpro",#N/A,FALSE,"Tran"}</definedName>
    <definedName name="yyuu" hidden="1">{"Riqfin97",#N/A,FALSE,"Tran";"Riqfinpro",#N/A,FALSE,"Tran"}</definedName>
    <definedName name="yyy" localSheetId="21" hidden="1">{"Tab1",#N/A,FALSE,"P";"Tab2",#N/A,FALSE,"P"}</definedName>
    <definedName name="yyy" localSheetId="22" hidden="1">{"Tab1",#N/A,FALSE,"P";"Tab2",#N/A,FALSE,"P"}</definedName>
    <definedName name="yyy" hidden="1">{"Tab1",#N/A,FALSE,"P";"Tab2",#N/A,FALSE,"P"}</definedName>
    <definedName name="yyy_1" localSheetId="21" hidden="1">{"Tab1",#N/A,FALSE,"P";"Tab2",#N/A,FALSE,"P"}</definedName>
    <definedName name="yyy_1" localSheetId="22" hidden="1">{"Tab1",#N/A,FALSE,"P";"Tab2",#N/A,FALSE,"P"}</definedName>
    <definedName name="yyy_1" hidden="1">{"Tab1",#N/A,FALSE,"P";"Tab2",#N/A,FALSE,"P"}</definedName>
    <definedName name="yyy_1_1" localSheetId="21" hidden="1">{"Tab1",#N/A,FALSE,"P";"Tab2",#N/A,FALSE,"P"}</definedName>
    <definedName name="yyy_1_1" localSheetId="22" hidden="1">{"Tab1",#N/A,FALSE,"P";"Tab2",#N/A,FALSE,"P"}</definedName>
    <definedName name="yyy_1_1" hidden="1">{"Tab1",#N/A,FALSE,"P";"Tab2",#N/A,FALSE,"P"}</definedName>
    <definedName name="yyy_1_2" localSheetId="21" hidden="1">{"Tab1",#N/A,FALSE,"P";"Tab2",#N/A,FALSE,"P"}</definedName>
    <definedName name="yyy_1_2" localSheetId="22" hidden="1">{"Tab1",#N/A,FALSE,"P";"Tab2",#N/A,FALSE,"P"}</definedName>
    <definedName name="yyy_1_2" hidden="1">{"Tab1",#N/A,FALSE,"P";"Tab2",#N/A,FALSE,"P"}</definedName>
    <definedName name="yyy_1_3" localSheetId="21" hidden="1">{"Tab1",#N/A,FALSE,"P";"Tab2",#N/A,FALSE,"P"}</definedName>
    <definedName name="yyy_1_3" localSheetId="22" hidden="1">{"Tab1",#N/A,FALSE,"P";"Tab2",#N/A,FALSE,"P"}</definedName>
    <definedName name="yyy_1_3" hidden="1">{"Tab1",#N/A,FALSE,"P";"Tab2",#N/A,FALSE,"P"}</definedName>
    <definedName name="yyy_1_4" localSheetId="21" hidden="1">{"Tab1",#N/A,FALSE,"P";"Tab2",#N/A,FALSE,"P"}</definedName>
    <definedName name="yyy_1_4" localSheetId="22" hidden="1">{"Tab1",#N/A,FALSE,"P";"Tab2",#N/A,FALSE,"P"}</definedName>
    <definedName name="yyy_1_4" hidden="1">{"Tab1",#N/A,FALSE,"P";"Tab2",#N/A,FALSE,"P"}</definedName>
    <definedName name="yyy_2" localSheetId="21" hidden="1">{"Tab1",#N/A,FALSE,"P";"Tab2",#N/A,FALSE,"P"}</definedName>
    <definedName name="yyy_2" localSheetId="22" hidden="1">{"Tab1",#N/A,FALSE,"P";"Tab2",#N/A,FALSE,"P"}</definedName>
    <definedName name="yyy_2" hidden="1">{"Tab1",#N/A,FALSE,"P";"Tab2",#N/A,FALSE,"P"}</definedName>
    <definedName name="yyy_3" localSheetId="21" hidden="1">{"Tab1",#N/A,FALSE,"P";"Tab2",#N/A,FALSE,"P"}</definedName>
    <definedName name="yyy_3" localSheetId="22" hidden="1">{"Tab1",#N/A,FALSE,"P";"Tab2",#N/A,FALSE,"P"}</definedName>
    <definedName name="yyy_3" hidden="1">{"Tab1",#N/A,FALSE,"P";"Tab2",#N/A,FALSE,"P"}</definedName>
    <definedName name="yyy_4" localSheetId="21" hidden="1">{"Tab1",#N/A,FALSE,"P";"Tab2",#N/A,FALSE,"P"}</definedName>
    <definedName name="yyy_4" localSheetId="22" hidden="1">{"Tab1",#N/A,FALSE,"P";"Tab2",#N/A,FALSE,"P"}</definedName>
    <definedName name="yyy_4" hidden="1">{"Tab1",#N/A,FALSE,"P";"Tab2",#N/A,FALSE,"P"}</definedName>
    <definedName name="yyyy" localSheetId="21" hidden="1">{"Tab1",#N/A,FALSE,"P";"Tab2",#N/A,FALSE,"P"}</definedName>
    <definedName name="yyyy" localSheetId="22" hidden="1">{"Tab1",#N/A,FALSE,"P";"Tab2",#N/A,FALSE,"P"}</definedName>
    <definedName name="yyyy" hidden="1">{"Tab1",#N/A,FALSE,"P";"Tab2",#N/A,FALSE,"P"}</definedName>
    <definedName name="yyyy_1" localSheetId="21" hidden="1">{"Tab1",#N/A,FALSE,"P";"Tab2",#N/A,FALSE,"P"}</definedName>
    <definedName name="yyyy_1" localSheetId="22" hidden="1">{"Tab1",#N/A,FALSE,"P";"Tab2",#N/A,FALSE,"P"}</definedName>
    <definedName name="yyyy_1" hidden="1">{"Tab1",#N/A,FALSE,"P";"Tab2",#N/A,FALSE,"P"}</definedName>
    <definedName name="yyyy_1_1" localSheetId="21" hidden="1">{"Tab1",#N/A,FALSE,"P";"Tab2",#N/A,FALSE,"P"}</definedName>
    <definedName name="yyyy_1_1" localSheetId="22" hidden="1">{"Tab1",#N/A,FALSE,"P";"Tab2",#N/A,FALSE,"P"}</definedName>
    <definedName name="yyyy_1_1" hidden="1">{"Tab1",#N/A,FALSE,"P";"Tab2",#N/A,FALSE,"P"}</definedName>
    <definedName name="yyyy_1_2" localSheetId="21" hidden="1">{"Tab1",#N/A,FALSE,"P";"Tab2",#N/A,FALSE,"P"}</definedName>
    <definedName name="yyyy_1_2" localSheetId="22" hidden="1">{"Tab1",#N/A,FALSE,"P";"Tab2",#N/A,FALSE,"P"}</definedName>
    <definedName name="yyyy_1_2" hidden="1">{"Tab1",#N/A,FALSE,"P";"Tab2",#N/A,FALSE,"P"}</definedName>
    <definedName name="yyyy_1_3" localSheetId="21" hidden="1">{"Tab1",#N/A,FALSE,"P";"Tab2",#N/A,FALSE,"P"}</definedName>
    <definedName name="yyyy_1_3" localSheetId="22" hidden="1">{"Tab1",#N/A,FALSE,"P";"Tab2",#N/A,FALSE,"P"}</definedName>
    <definedName name="yyyy_1_3" hidden="1">{"Tab1",#N/A,FALSE,"P";"Tab2",#N/A,FALSE,"P"}</definedName>
    <definedName name="yyyy_1_4" localSheetId="21" hidden="1">{"Tab1",#N/A,FALSE,"P";"Tab2",#N/A,FALSE,"P"}</definedName>
    <definedName name="yyyy_1_4" localSheetId="22" hidden="1">{"Tab1",#N/A,FALSE,"P";"Tab2",#N/A,FALSE,"P"}</definedName>
    <definedName name="yyyy_1_4" hidden="1">{"Tab1",#N/A,FALSE,"P";"Tab2",#N/A,FALSE,"P"}</definedName>
    <definedName name="yyyy_2" localSheetId="21" hidden="1">{"Tab1",#N/A,FALSE,"P";"Tab2",#N/A,FALSE,"P"}</definedName>
    <definedName name="yyyy_2" localSheetId="22" hidden="1">{"Tab1",#N/A,FALSE,"P";"Tab2",#N/A,FALSE,"P"}</definedName>
    <definedName name="yyyy_2" hidden="1">{"Tab1",#N/A,FALSE,"P";"Tab2",#N/A,FALSE,"P"}</definedName>
    <definedName name="yyyy_3" localSheetId="21" hidden="1">{"Tab1",#N/A,FALSE,"P";"Tab2",#N/A,FALSE,"P"}</definedName>
    <definedName name="yyyy_3" localSheetId="22" hidden="1">{"Tab1",#N/A,FALSE,"P";"Tab2",#N/A,FALSE,"P"}</definedName>
    <definedName name="yyyy_3" hidden="1">{"Tab1",#N/A,FALSE,"P";"Tab2",#N/A,FALSE,"P"}</definedName>
    <definedName name="yyyy_4" localSheetId="21" hidden="1">{"Tab1",#N/A,FALSE,"P";"Tab2",#N/A,FALSE,"P"}</definedName>
    <definedName name="yyyy_4" localSheetId="22" hidden="1">{"Tab1",#N/A,FALSE,"P";"Tab2",#N/A,FALSE,"P"}</definedName>
    <definedName name="yyyy_4" hidden="1">{"Tab1",#N/A,FALSE,"P";"Tab2",#N/A,FALSE,"P"}</definedName>
    <definedName name="yyyyyy" localSheetId="21" hidden="1">{"Minpmon",#N/A,FALSE,"Monthinput"}</definedName>
    <definedName name="yyyyyy" localSheetId="22" hidden="1">{"Minpmon",#N/A,FALSE,"Monthinput"}</definedName>
    <definedName name="yyyyyy" hidden="1">{"Minpmon",#N/A,FALSE,"Monthinput"}</definedName>
    <definedName name="yyyyyy_1" localSheetId="21" hidden="1">{"Minpmon",#N/A,FALSE,"Monthinput"}</definedName>
    <definedName name="yyyyyy_1" localSheetId="22" hidden="1">{"Minpmon",#N/A,FALSE,"Monthinput"}</definedName>
    <definedName name="yyyyyy_1" hidden="1">{"Minpmon",#N/A,FALSE,"Monthinput"}</definedName>
    <definedName name="yyyyyy_1_1" localSheetId="21" hidden="1">{"Minpmon",#N/A,FALSE,"Monthinput"}</definedName>
    <definedName name="yyyyyy_1_1" localSheetId="22" hidden="1">{"Minpmon",#N/A,FALSE,"Monthinput"}</definedName>
    <definedName name="yyyyyy_1_1" hidden="1">{"Minpmon",#N/A,FALSE,"Monthinput"}</definedName>
    <definedName name="yyyyyy_1_2" localSheetId="21" hidden="1">{"Minpmon",#N/A,FALSE,"Monthinput"}</definedName>
    <definedName name="yyyyyy_1_2" localSheetId="22" hidden="1">{"Minpmon",#N/A,FALSE,"Monthinput"}</definedName>
    <definedName name="yyyyyy_1_2" hidden="1">{"Minpmon",#N/A,FALSE,"Monthinput"}</definedName>
    <definedName name="yyyyyy_1_3" localSheetId="21" hidden="1">{"Minpmon",#N/A,FALSE,"Monthinput"}</definedName>
    <definedName name="yyyyyy_1_3" localSheetId="22" hidden="1">{"Minpmon",#N/A,FALSE,"Monthinput"}</definedName>
    <definedName name="yyyyyy_1_3" hidden="1">{"Minpmon",#N/A,FALSE,"Monthinput"}</definedName>
    <definedName name="yyyyyy_1_4" localSheetId="21" hidden="1">{"Minpmon",#N/A,FALSE,"Monthinput"}</definedName>
    <definedName name="yyyyyy_1_4" localSheetId="22" hidden="1">{"Minpmon",#N/A,FALSE,"Monthinput"}</definedName>
    <definedName name="yyyyyy_1_4" hidden="1">{"Minpmon",#N/A,FALSE,"Monthinput"}</definedName>
    <definedName name="yyyyyy_2" localSheetId="21" hidden="1">{"Minpmon",#N/A,FALSE,"Monthinput"}</definedName>
    <definedName name="yyyyyy_2" localSheetId="22" hidden="1">{"Minpmon",#N/A,FALSE,"Monthinput"}</definedName>
    <definedName name="yyyyyy_2" hidden="1">{"Minpmon",#N/A,FALSE,"Monthinput"}</definedName>
    <definedName name="yyyyyy_3" localSheetId="21" hidden="1">{"Minpmon",#N/A,FALSE,"Monthinput"}</definedName>
    <definedName name="yyyyyy_3" localSheetId="22" hidden="1">{"Minpmon",#N/A,FALSE,"Monthinput"}</definedName>
    <definedName name="yyyyyy_3" hidden="1">{"Minpmon",#N/A,FALSE,"Monthinput"}</definedName>
    <definedName name="yyyyyy_4" localSheetId="21" hidden="1">{"Minpmon",#N/A,FALSE,"Monthinput"}</definedName>
    <definedName name="yyyyyy_4" localSheetId="22" hidden="1">{"Minpmon",#N/A,FALSE,"Monthinput"}</definedName>
    <definedName name="yyyyyy_4" hidden="1">{"Minpmon",#N/A,FALSE,"Monthinput"}</definedName>
    <definedName name="Z" localSheetId="22">#REF!</definedName>
    <definedName name="Z">[37]Imp!#REF!</definedName>
    <definedName name="Z_00C67BFA_FEDD_11D1_98B3_00C04FC96ABD_.wvu.Rows" hidden="1">[92]BOP!$A$36:$IV$36,[92]BOP!$A$44:$IV$44,[92]BOP!$A$59:$IV$59,[92]BOP!#REF!,[92]BOP!#REF!,[92]BOP!$A$81:$IV$88</definedName>
    <definedName name="Z_00C67BFB_FEDD_11D1_98B3_00C04FC96ABD_.wvu.Rows" hidden="1">[92]BOP!$A$36:$IV$36,[92]BOP!$A$44:$IV$44,[92]BOP!$A$59:$IV$59,[92]BOP!#REF!,[92]BOP!#REF!,[92]BOP!$A$81:$IV$88</definedName>
    <definedName name="Z_00C67BFC_FEDD_11D1_98B3_00C04FC96ABD_.wvu.Rows" hidden="1">[92]BOP!$A$36:$IV$36,[92]BOP!$A$44:$IV$44,[92]BOP!$A$59:$IV$59,[92]BOP!#REF!,[92]BOP!#REF!,[92]BOP!$A$81:$IV$88</definedName>
    <definedName name="Z_00C67BFD_FEDD_11D1_98B3_00C04FC96ABD_.wvu.Rows" hidden="1">[92]BOP!$A$36:$IV$36,[92]BOP!$A$44:$IV$44,[92]BOP!$A$59:$IV$59,[92]BOP!#REF!,[92]BOP!#REF!,[92]BOP!$A$81:$IV$88</definedName>
    <definedName name="Z_00C67BFE_FEDD_11D1_98B3_00C04FC96ABD_.wvu.Rows" hidden="1">[92]BOP!$A$36:$IV$36,[92]BOP!$A$44:$IV$44,[92]BOP!$A$59:$IV$59,[92]BOP!#REF!,[92]BOP!#REF!,[92]BOP!$A$79:$IV$79,[92]BOP!$A$81:$IV$88,[92]BOP!#REF!</definedName>
    <definedName name="Z_00C67BFF_FEDD_11D1_98B3_00C04FC96ABD_.wvu.Rows" hidden="1">[92]BOP!$A$36:$IV$36,[92]BOP!$A$44:$IV$44,[92]BOP!$A$59:$IV$59,[92]BOP!#REF!,[92]BOP!#REF!,[92]BOP!$A$79:$IV$79,[92]BOP!$A$81:$IV$88</definedName>
    <definedName name="Z_00C67C00_FEDD_11D1_98B3_00C04FC96ABD_.wvu.Rows" hidden="1">[92]BOP!$A$36:$IV$36,[92]BOP!$A$44:$IV$44,[92]BOP!$A$59:$IV$59,[92]BOP!#REF!,[92]BOP!#REF!,[92]BOP!$A$79:$IV$79,[92]BOP!#REF!</definedName>
    <definedName name="Z_00C67C01_FEDD_11D1_98B3_00C04FC96ABD_.wvu.Rows" hidden="1">[92]BOP!$A$36:$IV$36,[92]BOP!$A$44:$IV$44,[92]BOP!$A$59:$IV$59,[92]BOP!#REF!,[92]BOP!#REF!,[92]BOP!$A$79:$IV$79,[92]BOP!$A$81:$IV$88,[92]BOP!#REF!</definedName>
    <definedName name="Z_00C67C02_FEDD_11D1_98B3_00C04FC96ABD_.wvu.Rows" hidden="1">[92]BOP!$A$36:$IV$36,[92]BOP!$A$44:$IV$44,[92]BOP!$A$59:$IV$59,[92]BOP!#REF!,[92]BOP!#REF!,[92]BOP!$A$79:$IV$79,[92]BOP!$A$81:$IV$88,[92]BOP!#REF!</definedName>
    <definedName name="Z_00C67C03_FEDD_11D1_98B3_00C04FC96ABD_.wvu.Rows" hidden="1">[92]BOP!$A$36:$IV$36,[92]BOP!$A$44:$IV$44,[92]BOP!$A$59:$IV$59,[92]BOP!#REF!,[92]BOP!#REF!,[92]BOP!$A$79:$IV$79,[92]BOP!$A$81:$IV$88,[92]BOP!#REF!</definedName>
    <definedName name="Z_00C67C05_FEDD_11D1_98B3_00C04FC96ABD_.wvu.Rows" hidden="1">[92]BOP!$A$36:$IV$36,[92]BOP!$A$44:$IV$44,[92]BOP!$A$59:$IV$59,[92]BOP!#REF!,[92]BOP!#REF!,[92]BOP!$A$79:$IV$79,[92]BOP!$A$81:$IV$88,[92]BOP!#REF!,[92]BOP!#REF!</definedName>
    <definedName name="Z_00C67C06_FEDD_11D1_98B3_00C04FC96ABD_.wvu.Rows" hidden="1">[92]BOP!$A$36:$IV$36,[92]BOP!$A$44:$IV$44,[92]BOP!$A$59:$IV$59,[92]BOP!#REF!,[92]BOP!#REF!,[92]BOP!$A$79:$IV$79,[92]BOP!$A$81:$IV$88,[92]BOP!#REF!,[92]BOP!#REF!</definedName>
    <definedName name="Z_00C67C07_FEDD_11D1_98B3_00C04FC96ABD_.wvu.Rows" hidden="1">[92]BOP!$A$36:$IV$36,[92]BOP!$A$44:$IV$44,[92]BOP!$A$59:$IV$59,[92]BOP!#REF!,[92]BOP!#REF!,[92]BOP!$A$79:$IV$79</definedName>
    <definedName name="Z_112039D0_FF0B_11D1_98B3_00C04FC96ABD_.wvu.Rows" hidden="1">[92]BOP!$A$36:$IV$36,[92]BOP!$A$44:$IV$44,[92]BOP!$A$59:$IV$59,[92]BOP!#REF!,[92]BOP!#REF!,[92]BOP!$A$81:$IV$88</definedName>
    <definedName name="Z_112039D1_FF0B_11D1_98B3_00C04FC96ABD_.wvu.Rows" hidden="1">[92]BOP!$A$36:$IV$36,[92]BOP!$A$44:$IV$44,[92]BOP!$A$59:$IV$59,[92]BOP!#REF!,[92]BOP!#REF!,[92]BOP!$A$81:$IV$88</definedName>
    <definedName name="Z_112039D2_FF0B_11D1_98B3_00C04FC96ABD_.wvu.Rows" hidden="1">[92]BOP!$A$36:$IV$36,[92]BOP!$A$44:$IV$44,[92]BOP!$A$59:$IV$59,[92]BOP!#REF!,[92]BOP!#REF!,[92]BOP!$A$81:$IV$88</definedName>
    <definedName name="Z_112039D3_FF0B_11D1_98B3_00C04FC96ABD_.wvu.Rows" hidden="1">[92]BOP!$A$36:$IV$36,[92]BOP!$A$44:$IV$44,[92]BOP!$A$59:$IV$59,[92]BOP!#REF!,[92]BOP!#REF!,[92]BOP!$A$81:$IV$88</definedName>
    <definedName name="Z_112039D4_FF0B_11D1_98B3_00C04FC96ABD_.wvu.Rows" hidden="1">[92]BOP!$A$36:$IV$36,[92]BOP!$A$44:$IV$44,[92]BOP!$A$59:$IV$59,[92]BOP!#REF!,[92]BOP!#REF!,[92]BOP!$A$79:$IV$79,[92]BOP!$A$81:$IV$88,[92]BOP!#REF!</definedName>
    <definedName name="Z_112039D5_FF0B_11D1_98B3_00C04FC96ABD_.wvu.Rows" hidden="1">[92]BOP!$A$36:$IV$36,[92]BOP!$A$44:$IV$44,[92]BOP!$A$59:$IV$59,[92]BOP!#REF!,[92]BOP!#REF!,[92]BOP!$A$79:$IV$79,[92]BOP!$A$81:$IV$88</definedName>
    <definedName name="Z_112039D6_FF0B_11D1_98B3_00C04FC96ABD_.wvu.Rows" hidden="1">[92]BOP!$A$36:$IV$36,[92]BOP!$A$44:$IV$44,[92]BOP!$A$59:$IV$59,[92]BOP!#REF!,[92]BOP!#REF!,[92]BOP!$A$79:$IV$79,[92]BOP!#REF!</definedName>
    <definedName name="Z_112039D7_FF0B_11D1_98B3_00C04FC96ABD_.wvu.Rows" hidden="1">[92]BOP!$A$36:$IV$36,[92]BOP!$A$44:$IV$44,[92]BOP!$A$59:$IV$59,[92]BOP!#REF!,[92]BOP!#REF!,[92]BOP!$A$79:$IV$79,[92]BOP!$A$81:$IV$88,[92]BOP!#REF!</definedName>
    <definedName name="Z_112039D8_FF0B_11D1_98B3_00C04FC96ABD_.wvu.Rows" hidden="1">[92]BOP!$A$36:$IV$36,[92]BOP!$A$44:$IV$44,[92]BOP!$A$59:$IV$59,[92]BOP!#REF!,[92]BOP!#REF!,[92]BOP!$A$79:$IV$79,[92]BOP!$A$81:$IV$88,[92]BOP!#REF!</definedName>
    <definedName name="Z_112039D9_FF0B_11D1_98B3_00C04FC96ABD_.wvu.Rows" hidden="1">[92]BOP!$A$36:$IV$36,[92]BOP!$A$44:$IV$44,[92]BOP!$A$59:$IV$59,[92]BOP!#REF!,[92]BOP!#REF!,[92]BOP!$A$79:$IV$79,[92]BOP!$A$81:$IV$88,[92]BOP!#REF!</definedName>
    <definedName name="Z_112039DB_FF0B_11D1_98B3_00C04FC96ABD_.wvu.Rows" hidden="1">[92]BOP!$A$36:$IV$36,[92]BOP!$A$44:$IV$44,[92]BOP!$A$59:$IV$59,[92]BOP!#REF!,[92]BOP!#REF!,[92]BOP!$A$79:$IV$79,[92]BOP!$A$81:$IV$88,[92]BOP!#REF!,[92]BOP!#REF!</definedName>
    <definedName name="Z_112039DC_FF0B_11D1_98B3_00C04FC96ABD_.wvu.Rows" hidden="1">[92]BOP!$A$36:$IV$36,[92]BOP!$A$44:$IV$44,[92]BOP!$A$59:$IV$59,[92]BOP!#REF!,[92]BOP!#REF!,[92]BOP!$A$79:$IV$79,[92]BOP!$A$81:$IV$88,[92]BOP!#REF!,[92]BOP!#REF!</definedName>
    <definedName name="Z_112039DD_FF0B_11D1_98B3_00C04FC96ABD_.wvu.Rows" hidden="1">[92]BOP!$A$36:$IV$36,[92]BOP!$A$44:$IV$44,[92]BOP!$A$59:$IV$59,[92]BOP!#REF!,[92]BOP!#REF!,[92]BOP!$A$79:$IV$79</definedName>
    <definedName name="Z_1A8C061B_2301_11D3_BFD1_000039E37209_.wvu.Cols" localSheetId="21" hidden="1">#REF!,#REF!,#REF!</definedName>
    <definedName name="Z_1A8C061B_2301_11D3_BFD1_000039E37209_.wvu.Cols" localSheetId="22" hidden="1">#REF!,#REF!,#REF!</definedName>
    <definedName name="Z_1A8C061B_2301_11D3_BFD1_000039E37209_.wvu.Cols" hidden="1">#REF!,#REF!,#REF!</definedName>
    <definedName name="Z_1A8C061B_2301_11D3_BFD1_000039E37209_.wvu.Rows" localSheetId="21" hidden="1">#REF!,#REF!,#REF!</definedName>
    <definedName name="Z_1A8C061B_2301_11D3_BFD1_000039E37209_.wvu.Rows" localSheetId="22" hidden="1">#REF!,#REF!,#REF!</definedName>
    <definedName name="Z_1A8C061B_2301_11D3_BFD1_000039E37209_.wvu.Rows" hidden="1">#REF!,#REF!,#REF!</definedName>
    <definedName name="Z_1A8C061C_2301_11D3_BFD1_000039E37209_.wvu.Cols" localSheetId="21" hidden="1">#REF!,#REF!,#REF!</definedName>
    <definedName name="Z_1A8C061C_2301_11D3_BFD1_000039E37209_.wvu.Cols" localSheetId="22" hidden="1">#REF!,#REF!,#REF!</definedName>
    <definedName name="Z_1A8C061C_2301_11D3_BFD1_000039E37209_.wvu.Cols" hidden="1">#REF!,#REF!,#REF!</definedName>
    <definedName name="Z_1A8C061C_2301_11D3_BFD1_000039E37209_.wvu.Rows" localSheetId="21" hidden="1">#REF!,#REF!,#REF!</definedName>
    <definedName name="Z_1A8C061C_2301_11D3_BFD1_000039E37209_.wvu.Rows" localSheetId="22" hidden="1">#REF!,#REF!,#REF!</definedName>
    <definedName name="Z_1A8C061C_2301_11D3_BFD1_000039E37209_.wvu.Rows" hidden="1">#REF!,#REF!,#REF!</definedName>
    <definedName name="Z_1A8C061E_2301_11D3_BFD1_000039E37209_.wvu.Cols" localSheetId="21" hidden="1">#REF!,#REF!,#REF!</definedName>
    <definedName name="Z_1A8C061E_2301_11D3_BFD1_000039E37209_.wvu.Cols" localSheetId="22" hidden="1">#REF!,#REF!,#REF!</definedName>
    <definedName name="Z_1A8C061E_2301_11D3_BFD1_000039E37209_.wvu.Cols" hidden="1">#REF!,#REF!,#REF!</definedName>
    <definedName name="Z_1A8C061E_2301_11D3_BFD1_000039E37209_.wvu.Rows" localSheetId="21" hidden="1">#REF!,#REF!,#REF!</definedName>
    <definedName name="Z_1A8C061E_2301_11D3_BFD1_000039E37209_.wvu.Rows" localSheetId="22" hidden="1">#REF!,#REF!,#REF!</definedName>
    <definedName name="Z_1A8C061E_2301_11D3_BFD1_000039E37209_.wvu.Rows" hidden="1">#REF!,#REF!,#REF!</definedName>
    <definedName name="Z_1A8C061F_2301_11D3_BFD1_000039E37209_.wvu.Cols" localSheetId="21" hidden="1">#REF!,#REF!,#REF!</definedName>
    <definedName name="Z_1A8C061F_2301_11D3_BFD1_000039E37209_.wvu.Cols" localSheetId="22" hidden="1">#REF!,#REF!,#REF!</definedName>
    <definedName name="Z_1A8C061F_2301_11D3_BFD1_000039E37209_.wvu.Cols" hidden="1">#REF!,#REF!,#REF!</definedName>
    <definedName name="Z_1A8C061F_2301_11D3_BFD1_000039E37209_.wvu.Rows" localSheetId="21" hidden="1">#REF!,#REF!,#REF!</definedName>
    <definedName name="Z_1A8C061F_2301_11D3_BFD1_000039E37209_.wvu.Rows" localSheetId="22" hidden="1">#REF!,#REF!,#REF!</definedName>
    <definedName name="Z_1A8C061F_2301_11D3_BFD1_000039E37209_.wvu.Rows" hidden="1">#REF!,#REF!,#REF!</definedName>
    <definedName name="Z_1F4C2007_FFA7_11D1_98B6_00C04FC96ABD_.wvu.Rows" hidden="1">[92]BOP!$A$36:$IV$36,[92]BOP!$A$44:$IV$44,[92]BOP!$A$59:$IV$59,[92]BOP!#REF!,[92]BOP!#REF!,[92]BOP!$A$81:$IV$88</definedName>
    <definedName name="Z_1F4C2008_FFA7_11D1_98B6_00C04FC96ABD_.wvu.Rows" hidden="1">[92]BOP!$A$36:$IV$36,[92]BOP!$A$44:$IV$44,[92]BOP!$A$59:$IV$59,[92]BOP!#REF!,[92]BOP!#REF!,[92]BOP!$A$81:$IV$88</definedName>
    <definedName name="Z_1F4C2009_FFA7_11D1_98B6_00C04FC96ABD_.wvu.Rows" hidden="1">[92]BOP!$A$36:$IV$36,[92]BOP!$A$44:$IV$44,[92]BOP!$A$59:$IV$59,[92]BOP!#REF!,[92]BOP!#REF!,[92]BOP!$A$81:$IV$88</definedName>
    <definedName name="Z_1F4C200A_FFA7_11D1_98B6_00C04FC96ABD_.wvu.Rows" hidden="1">[92]BOP!$A$36:$IV$36,[92]BOP!$A$44:$IV$44,[92]BOP!$A$59:$IV$59,[92]BOP!#REF!,[92]BOP!#REF!,[92]BOP!$A$81:$IV$88</definedName>
    <definedName name="Z_1F4C200B_FFA7_11D1_98B6_00C04FC96ABD_.wvu.Rows" hidden="1">[92]BOP!$A$36:$IV$36,[92]BOP!$A$44:$IV$44,[92]BOP!$A$59:$IV$59,[92]BOP!#REF!,[92]BOP!#REF!,[92]BOP!$A$79:$IV$79,[92]BOP!$A$81:$IV$88,[92]BOP!#REF!</definedName>
    <definedName name="Z_1F4C200C_FFA7_11D1_98B6_00C04FC96ABD_.wvu.Rows" hidden="1">[92]BOP!$A$36:$IV$36,[92]BOP!$A$44:$IV$44,[92]BOP!$A$59:$IV$59,[92]BOP!#REF!,[92]BOP!#REF!,[92]BOP!$A$79:$IV$79,[92]BOP!$A$81:$IV$88</definedName>
    <definedName name="Z_1F4C200D_FFA7_11D1_98B6_00C04FC96ABD_.wvu.Rows" hidden="1">[92]BOP!$A$36:$IV$36,[92]BOP!$A$44:$IV$44,[92]BOP!$A$59:$IV$59,[92]BOP!#REF!,[92]BOP!#REF!,[92]BOP!$A$79:$IV$79,[92]BOP!#REF!</definedName>
    <definedName name="Z_1F4C200E_FFA7_11D1_98B6_00C04FC96ABD_.wvu.Rows" hidden="1">[92]BOP!$A$36:$IV$36,[92]BOP!$A$44:$IV$44,[92]BOP!$A$59:$IV$59,[92]BOP!#REF!,[92]BOP!#REF!,[92]BOP!$A$79:$IV$79,[92]BOP!$A$81:$IV$88,[92]BOP!#REF!</definedName>
    <definedName name="Z_1F4C200F_FFA7_11D1_98B6_00C04FC96ABD_.wvu.Rows" hidden="1">[92]BOP!$A$36:$IV$36,[92]BOP!$A$44:$IV$44,[92]BOP!$A$59:$IV$59,[92]BOP!#REF!,[92]BOP!#REF!,[92]BOP!$A$79:$IV$79,[92]BOP!$A$81:$IV$88,[92]BOP!#REF!</definedName>
    <definedName name="Z_1F4C2010_FFA7_11D1_98B6_00C04FC96ABD_.wvu.Rows" hidden="1">[92]BOP!$A$36:$IV$36,[92]BOP!$A$44:$IV$44,[92]BOP!$A$59:$IV$59,[92]BOP!#REF!,[92]BOP!#REF!,[92]BOP!$A$79:$IV$79,[92]BOP!$A$81:$IV$88,[92]BOP!#REF!</definedName>
    <definedName name="Z_1F4C2012_FFA7_11D1_98B6_00C04FC96ABD_.wvu.Rows" hidden="1">[92]BOP!$A$36:$IV$36,[92]BOP!$A$44:$IV$44,[92]BOP!$A$59:$IV$59,[92]BOP!#REF!,[92]BOP!#REF!,[92]BOP!$A$79:$IV$79,[92]BOP!$A$81:$IV$88,[92]BOP!#REF!,[92]BOP!#REF!</definedName>
    <definedName name="Z_1F4C2013_FFA7_11D1_98B6_00C04FC96ABD_.wvu.Rows" hidden="1">[92]BOP!$A$36:$IV$36,[92]BOP!$A$44:$IV$44,[92]BOP!$A$59:$IV$59,[92]BOP!#REF!,[92]BOP!#REF!,[92]BOP!$A$79:$IV$79,[92]BOP!$A$81:$IV$88,[92]BOP!#REF!,[92]BOP!#REF!</definedName>
    <definedName name="Z_1F4C2014_FFA7_11D1_98B6_00C04FC96ABD_.wvu.Rows" hidden="1">[92]BOP!$A$36:$IV$36,[92]BOP!$A$44:$IV$44,[92]BOP!$A$59:$IV$59,[92]BOP!#REF!,[92]BOP!#REF!,[92]BOP!$A$79:$IV$79</definedName>
    <definedName name="Z_49B0A4B0_963B_11D1_BFD1_00A02466B680_.wvu.Rows" hidden="1">[92]BOP!$A$36:$IV$36,[92]BOP!$A$44:$IV$44,[92]BOP!$A$59:$IV$59,[92]BOP!#REF!,[92]BOP!#REF!,[92]BOP!$A$81:$IV$88</definedName>
    <definedName name="Z_49B0A4B1_963B_11D1_BFD1_00A02466B680_.wvu.Rows" hidden="1">[92]BOP!$A$36:$IV$36,[92]BOP!$A$44:$IV$44,[92]BOP!$A$59:$IV$59,[92]BOP!#REF!,[92]BOP!#REF!,[92]BOP!$A$81:$IV$88</definedName>
    <definedName name="Z_49B0A4B4_963B_11D1_BFD1_00A02466B680_.wvu.Rows" hidden="1">[92]BOP!$A$36:$IV$36,[92]BOP!$A$44:$IV$44,[92]BOP!$A$59:$IV$59,[92]BOP!#REF!,[92]BOP!#REF!,[92]BOP!$A$79:$IV$79,[92]BOP!$A$81:$IV$88,[92]BOP!#REF!</definedName>
    <definedName name="Z_49B0A4B5_963B_11D1_BFD1_00A02466B680_.wvu.Rows" hidden="1">[92]BOP!$A$36:$IV$36,[92]BOP!$A$44:$IV$44,[92]BOP!$A$59:$IV$59,[92]BOP!#REF!,[92]BOP!#REF!,[92]BOP!$A$79:$IV$79,[92]BOP!$A$81:$IV$88</definedName>
    <definedName name="Z_49B0A4B6_963B_11D1_BFD1_00A02466B680_.wvu.Rows" hidden="1">[92]BOP!$A$36:$IV$36,[92]BOP!$A$44:$IV$44,[92]BOP!$A$59:$IV$59,[92]BOP!#REF!,[92]BOP!#REF!,[92]BOP!$A$79:$IV$79,[92]BOP!#REF!</definedName>
    <definedName name="Z_49B0A4B7_963B_11D1_BFD1_00A02466B680_.wvu.Rows" hidden="1">[92]BOP!$A$36:$IV$36,[92]BOP!$A$44:$IV$44,[92]BOP!$A$59:$IV$59,[92]BOP!#REF!,[92]BOP!#REF!,[92]BOP!$A$79:$IV$79,[92]BOP!$A$81:$IV$88,[92]BOP!#REF!</definedName>
    <definedName name="Z_49B0A4B8_963B_11D1_BFD1_00A02466B680_.wvu.Rows" hidden="1">[92]BOP!$A$36:$IV$36,[92]BOP!$A$44:$IV$44,[92]BOP!$A$59:$IV$59,[92]BOP!#REF!,[92]BOP!#REF!,[92]BOP!$A$79:$IV$79,[92]BOP!$A$81:$IV$88,[92]BOP!#REF!</definedName>
    <definedName name="Z_49B0A4B9_963B_11D1_BFD1_00A02466B680_.wvu.Rows" hidden="1">[92]BOP!$A$36:$IV$36,[92]BOP!$A$44:$IV$44,[92]BOP!$A$59:$IV$59,[92]BOP!#REF!,[92]BOP!#REF!,[92]BOP!$A$79:$IV$79,[92]BOP!$A$81:$IV$88,[92]BOP!#REF!</definedName>
    <definedName name="Z_49B0A4BB_963B_11D1_BFD1_00A02466B680_.wvu.Rows" hidden="1">[92]BOP!$A$36:$IV$36,[92]BOP!$A$44:$IV$44,[92]BOP!$A$59:$IV$59,[92]BOP!#REF!,[92]BOP!#REF!,[92]BOP!$A$79:$IV$79,[92]BOP!$A$81:$IV$88,[92]BOP!#REF!,[92]BOP!#REF!</definedName>
    <definedName name="Z_49B0A4BC_963B_11D1_BFD1_00A02466B680_.wvu.Rows" hidden="1">[92]BOP!$A$36:$IV$36,[92]BOP!$A$44:$IV$44,[92]BOP!$A$59:$IV$59,[92]BOP!#REF!,[92]BOP!#REF!,[92]BOP!$A$79:$IV$79,[92]BOP!$A$81:$IV$88,[92]BOP!#REF!,[92]BOP!#REF!</definedName>
    <definedName name="Z_49B0A4BD_963B_11D1_BFD1_00A02466B680_.wvu.Rows" hidden="1">[92]BOP!$A$36:$IV$36,[92]BOP!$A$44:$IV$44,[92]BOP!$A$59:$IV$59,[92]BOP!#REF!,[92]BOP!#REF!,[92]BOP!$A$79:$IV$79</definedName>
    <definedName name="Z_95224721_0485_11D4_BFD1_00508B5F4DA4_.wvu.Cols" localSheetId="21" hidden="1">#REF!</definedName>
    <definedName name="Z_95224721_0485_11D4_BFD1_00508B5F4DA4_.wvu.Cols" localSheetId="22" hidden="1">#REF!</definedName>
    <definedName name="Z_95224721_0485_11D4_BFD1_00508B5F4DA4_.wvu.Cols" hidden="1">#REF!</definedName>
    <definedName name="Z_9E0C48F8_FFCC_11D1_98BA_00C04FC96ABD_.wvu.Rows" hidden="1">[92]BOP!$A$36:$IV$36,[92]BOP!$A$44:$IV$44,[92]BOP!$A$59:$IV$59,[92]BOP!#REF!,[92]BOP!#REF!,[92]BOP!$A$81:$IV$88</definedName>
    <definedName name="Z_9E0C48F9_FFCC_11D1_98BA_00C04FC96ABD_.wvu.Rows" hidden="1">[92]BOP!$A$36:$IV$36,[92]BOP!$A$44:$IV$44,[92]BOP!$A$59:$IV$59,[92]BOP!#REF!,[92]BOP!#REF!,[92]BOP!$A$81:$IV$88</definedName>
    <definedName name="Z_9E0C48FA_FFCC_11D1_98BA_00C04FC96ABD_.wvu.Rows" hidden="1">[92]BOP!$A$36:$IV$36,[92]BOP!$A$44:$IV$44,[92]BOP!$A$59:$IV$59,[92]BOP!#REF!,[92]BOP!#REF!,[92]BOP!$A$81:$IV$88</definedName>
    <definedName name="Z_9E0C48FB_FFCC_11D1_98BA_00C04FC96ABD_.wvu.Rows" hidden="1">[92]BOP!$A$36:$IV$36,[92]BOP!$A$44:$IV$44,[92]BOP!$A$59:$IV$59,[92]BOP!#REF!,[92]BOP!#REF!,[92]BOP!$A$81:$IV$88</definedName>
    <definedName name="Z_9E0C48FC_FFCC_11D1_98BA_00C04FC96ABD_.wvu.Rows" hidden="1">[92]BOP!$A$36:$IV$36,[92]BOP!$A$44:$IV$44,[92]BOP!$A$59:$IV$59,[92]BOP!#REF!,[92]BOP!#REF!,[92]BOP!$A$79:$IV$79,[92]BOP!$A$81:$IV$88,[92]BOP!#REF!</definedName>
    <definedName name="Z_9E0C48FD_FFCC_11D1_98BA_00C04FC96ABD_.wvu.Rows" hidden="1">[92]BOP!$A$36:$IV$36,[92]BOP!$A$44:$IV$44,[92]BOP!$A$59:$IV$59,[92]BOP!#REF!,[92]BOP!#REF!,[92]BOP!$A$79:$IV$79,[92]BOP!$A$81:$IV$88</definedName>
    <definedName name="Z_9E0C48FE_FFCC_11D1_98BA_00C04FC96ABD_.wvu.Rows" hidden="1">[92]BOP!$A$36:$IV$36,[92]BOP!$A$44:$IV$44,[92]BOP!$A$59:$IV$59,[92]BOP!#REF!,[92]BOP!#REF!,[92]BOP!$A$79:$IV$79,[92]BOP!#REF!</definedName>
    <definedName name="Z_9E0C48FF_FFCC_11D1_98BA_00C04FC96ABD_.wvu.Rows" hidden="1">[92]BOP!$A$36:$IV$36,[92]BOP!$A$44:$IV$44,[92]BOP!$A$59:$IV$59,[92]BOP!#REF!,[92]BOP!#REF!,[92]BOP!$A$79:$IV$79,[92]BOP!$A$81:$IV$88,[92]BOP!#REF!</definedName>
    <definedName name="Z_9E0C4900_FFCC_11D1_98BA_00C04FC96ABD_.wvu.Rows" hidden="1">[92]BOP!$A$36:$IV$36,[92]BOP!$A$44:$IV$44,[92]BOP!$A$59:$IV$59,[92]BOP!#REF!,[92]BOP!#REF!,[92]BOP!$A$79:$IV$79,[92]BOP!$A$81:$IV$88,[92]BOP!#REF!</definedName>
    <definedName name="Z_9E0C4901_FFCC_11D1_98BA_00C04FC96ABD_.wvu.Rows" hidden="1">[92]BOP!$A$36:$IV$36,[92]BOP!$A$44:$IV$44,[92]BOP!$A$59:$IV$59,[92]BOP!#REF!,[92]BOP!#REF!,[92]BOP!$A$79:$IV$79,[92]BOP!$A$81:$IV$88,[92]BOP!#REF!</definedName>
    <definedName name="Z_9E0C4903_FFCC_11D1_98BA_00C04FC96ABD_.wvu.Rows" hidden="1">[92]BOP!$A$36:$IV$36,[92]BOP!$A$44:$IV$44,[92]BOP!$A$59:$IV$59,[92]BOP!#REF!,[92]BOP!#REF!,[92]BOP!$A$79:$IV$79,[92]BOP!$A$81:$IV$88,[92]BOP!#REF!,[92]BOP!#REF!</definedName>
    <definedName name="Z_9E0C4904_FFCC_11D1_98BA_00C04FC96ABD_.wvu.Rows" hidden="1">[92]BOP!$A$36:$IV$36,[92]BOP!$A$44:$IV$44,[92]BOP!$A$59:$IV$59,[92]BOP!#REF!,[92]BOP!#REF!,[92]BOP!$A$79:$IV$79,[92]BOP!$A$81:$IV$88,[92]BOP!#REF!,[92]BOP!#REF!</definedName>
    <definedName name="Z_9E0C4905_FFCC_11D1_98BA_00C04FC96ABD_.wvu.Rows" hidden="1">[92]BOP!$A$36:$IV$36,[92]BOP!$A$44:$IV$44,[92]BOP!$A$59:$IV$59,[92]BOP!#REF!,[92]BOP!#REF!,[92]BOP!$A$79:$IV$79</definedName>
    <definedName name="Z_C21FAE85_013A_11D2_98BD_00C04FC96ABD_.wvu.Rows" hidden="1">[92]BOP!$A$36:$IV$36,[92]BOP!$A$44:$IV$44,[92]BOP!$A$59:$IV$59,[92]BOP!#REF!,[92]BOP!#REF!,[92]BOP!$A$81:$IV$88</definedName>
    <definedName name="Z_C21FAE86_013A_11D2_98BD_00C04FC96ABD_.wvu.Rows" hidden="1">[92]BOP!$A$36:$IV$36,[92]BOP!$A$44:$IV$44,[92]BOP!$A$59:$IV$59,[92]BOP!#REF!,[92]BOP!#REF!,[92]BOP!$A$81:$IV$88</definedName>
    <definedName name="Z_C21FAE87_013A_11D2_98BD_00C04FC96ABD_.wvu.Rows" hidden="1">[92]BOP!$A$36:$IV$36,[92]BOP!$A$44:$IV$44,[92]BOP!$A$59:$IV$59,[92]BOP!#REF!,[92]BOP!#REF!,[92]BOP!$A$81:$IV$88</definedName>
    <definedName name="Z_C21FAE88_013A_11D2_98BD_00C04FC96ABD_.wvu.Rows" hidden="1">[92]BOP!$A$36:$IV$36,[92]BOP!$A$44:$IV$44,[92]BOP!$A$59:$IV$59,[92]BOP!#REF!,[92]BOP!#REF!,[92]BOP!$A$81:$IV$88</definedName>
    <definedName name="Z_C21FAE89_013A_11D2_98BD_00C04FC96ABD_.wvu.Rows" hidden="1">[92]BOP!$A$36:$IV$36,[92]BOP!$A$44:$IV$44,[92]BOP!$A$59:$IV$59,[92]BOP!#REF!,[92]BOP!#REF!,[92]BOP!$A$79:$IV$79,[92]BOP!$A$81:$IV$88,[92]BOP!#REF!</definedName>
    <definedName name="Z_C21FAE8A_013A_11D2_98BD_00C04FC96ABD_.wvu.Rows" hidden="1">[92]BOP!$A$36:$IV$36,[92]BOP!$A$44:$IV$44,[92]BOP!$A$59:$IV$59,[92]BOP!#REF!,[92]BOP!#REF!,[92]BOP!$A$79:$IV$79,[92]BOP!$A$81:$IV$88</definedName>
    <definedName name="Z_C21FAE8B_013A_11D2_98BD_00C04FC96ABD_.wvu.Rows" hidden="1">[92]BOP!$A$36:$IV$36,[92]BOP!$A$44:$IV$44,[92]BOP!$A$59:$IV$59,[92]BOP!#REF!,[92]BOP!#REF!,[92]BOP!$A$79:$IV$79,[92]BOP!#REF!</definedName>
    <definedName name="Z_C21FAE8C_013A_11D2_98BD_00C04FC96ABD_.wvu.Rows" hidden="1">[92]BOP!$A$36:$IV$36,[92]BOP!$A$44:$IV$44,[92]BOP!$A$59:$IV$59,[92]BOP!#REF!,[92]BOP!#REF!,[92]BOP!$A$79:$IV$79,[92]BOP!$A$81:$IV$88,[92]BOP!#REF!</definedName>
    <definedName name="Z_C21FAE8D_013A_11D2_98BD_00C04FC96ABD_.wvu.Rows" hidden="1">[92]BOP!$A$36:$IV$36,[92]BOP!$A$44:$IV$44,[92]BOP!$A$59:$IV$59,[92]BOP!#REF!,[92]BOP!#REF!,[92]BOP!$A$79:$IV$79,[92]BOP!$A$81:$IV$88,[92]BOP!#REF!</definedName>
    <definedName name="Z_C21FAE8E_013A_11D2_98BD_00C04FC96ABD_.wvu.Rows" hidden="1">[92]BOP!$A$36:$IV$36,[92]BOP!$A$44:$IV$44,[92]BOP!$A$59:$IV$59,[92]BOP!#REF!,[92]BOP!#REF!,[92]BOP!$A$79:$IV$79,[92]BOP!$A$81:$IV$88,[92]BOP!#REF!</definedName>
    <definedName name="Z_C21FAE90_013A_11D2_98BD_00C04FC96ABD_.wvu.Rows" hidden="1">[92]BOP!$A$36:$IV$36,[92]BOP!$A$44:$IV$44,[92]BOP!$A$59:$IV$59,[92]BOP!#REF!,[92]BOP!#REF!,[92]BOP!$A$79:$IV$79,[92]BOP!$A$81:$IV$88,[92]BOP!#REF!,[92]BOP!#REF!</definedName>
    <definedName name="Z_C21FAE91_013A_11D2_98BD_00C04FC96ABD_.wvu.Rows" hidden="1">[92]BOP!$A$36:$IV$36,[92]BOP!$A$44:$IV$44,[92]BOP!$A$59:$IV$59,[92]BOP!#REF!,[92]BOP!#REF!,[92]BOP!$A$79:$IV$79,[92]BOP!$A$81:$IV$88,[92]BOP!#REF!,[92]BOP!#REF!</definedName>
    <definedName name="Z_C21FAE92_013A_11D2_98BD_00C04FC96ABD_.wvu.Rows" hidden="1">[92]BOP!$A$36:$IV$36,[92]BOP!$A$44:$IV$44,[92]BOP!$A$59:$IV$59,[92]BOP!#REF!,[92]BOP!#REF!,[92]BOP!$A$79:$IV$79</definedName>
    <definedName name="Z_CF25EF4A_FFAB_11D1_98B7_00C04FC96ABD_.wvu.Rows" hidden="1">[92]BOP!$A$36:$IV$36,[92]BOP!$A$44:$IV$44,[92]BOP!$A$59:$IV$59,[92]BOP!#REF!,[92]BOP!#REF!,[92]BOP!$A$81:$IV$88</definedName>
    <definedName name="Z_CF25EF4B_FFAB_11D1_98B7_00C04FC96ABD_.wvu.Rows" hidden="1">[92]BOP!$A$36:$IV$36,[92]BOP!$A$44:$IV$44,[92]BOP!$A$59:$IV$59,[92]BOP!#REF!,[92]BOP!#REF!,[92]BOP!$A$81:$IV$88</definedName>
    <definedName name="Z_CF25EF4C_FFAB_11D1_98B7_00C04FC96ABD_.wvu.Rows" hidden="1">[92]BOP!$A$36:$IV$36,[92]BOP!$A$44:$IV$44,[92]BOP!$A$59:$IV$59,[92]BOP!#REF!,[92]BOP!#REF!,[92]BOP!$A$81:$IV$88</definedName>
    <definedName name="Z_CF25EF4D_FFAB_11D1_98B7_00C04FC96ABD_.wvu.Rows" hidden="1">[92]BOP!$A$36:$IV$36,[92]BOP!$A$44:$IV$44,[92]BOP!$A$59:$IV$59,[92]BOP!#REF!,[92]BOP!#REF!,[92]BOP!$A$81:$IV$88</definedName>
    <definedName name="Z_CF25EF4E_FFAB_11D1_98B7_00C04FC96ABD_.wvu.Rows" hidden="1">[92]BOP!$A$36:$IV$36,[92]BOP!$A$44:$IV$44,[92]BOP!$A$59:$IV$59,[92]BOP!#REF!,[92]BOP!#REF!,[92]BOP!$A$79:$IV$79,[92]BOP!$A$81:$IV$88,[92]BOP!#REF!</definedName>
    <definedName name="Z_CF25EF4F_FFAB_11D1_98B7_00C04FC96ABD_.wvu.Rows" hidden="1">[92]BOP!$A$36:$IV$36,[92]BOP!$A$44:$IV$44,[92]BOP!$A$59:$IV$59,[92]BOP!#REF!,[92]BOP!#REF!,[92]BOP!$A$79:$IV$79,[92]BOP!$A$81:$IV$88</definedName>
    <definedName name="Z_CF25EF50_FFAB_11D1_98B7_00C04FC96ABD_.wvu.Rows" hidden="1">[92]BOP!$A$36:$IV$36,[92]BOP!$A$44:$IV$44,[92]BOP!$A$59:$IV$59,[92]BOP!#REF!,[92]BOP!#REF!,[92]BOP!$A$79:$IV$79,[92]BOP!#REF!</definedName>
    <definedName name="Z_CF25EF51_FFAB_11D1_98B7_00C04FC96ABD_.wvu.Rows" hidden="1">[92]BOP!$A$36:$IV$36,[92]BOP!$A$44:$IV$44,[92]BOP!$A$59:$IV$59,[92]BOP!#REF!,[92]BOP!#REF!,[92]BOP!$A$79:$IV$79,[92]BOP!$A$81:$IV$88,[92]BOP!#REF!</definedName>
    <definedName name="Z_CF25EF52_FFAB_11D1_98B7_00C04FC96ABD_.wvu.Rows" hidden="1">[92]BOP!$A$36:$IV$36,[92]BOP!$A$44:$IV$44,[92]BOP!$A$59:$IV$59,[92]BOP!#REF!,[92]BOP!#REF!,[92]BOP!$A$79:$IV$79,[92]BOP!$A$81:$IV$88,[92]BOP!#REF!</definedName>
    <definedName name="Z_CF25EF53_FFAB_11D1_98B7_00C04FC96ABD_.wvu.Rows" hidden="1">[92]BOP!$A$36:$IV$36,[92]BOP!$A$44:$IV$44,[92]BOP!$A$59:$IV$59,[92]BOP!#REF!,[92]BOP!#REF!,[92]BOP!$A$79:$IV$79,[92]BOP!$A$81:$IV$88,[92]BOP!#REF!</definedName>
    <definedName name="Z_CF25EF55_FFAB_11D1_98B7_00C04FC96ABD_.wvu.Rows" hidden="1">[92]BOP!$A$36:$IV$36,[92]BOP!$A$44:$IV$44,[92]BOP!$A$59:$IV$59,[92]BOP!#REF!,[92]BOP!#REF!,[92]BOP!$A$79:$IV$79,[92]BOP!$A$81:$IV$88,[92]BOP!#REF!,[92]BOP!#REF!</definedName>
    <definedName name="Z_CF25EF56_FFAB_11D1_98B7_00C04FC96ABD_.wvu.Rows" hidden="1">[92]BOP!$A$36:$IV$36,[92]BOP!$A$44:$IV$44,[92]BOP!$A$59:$IV$59,[92]BOP!#REF!,[92]BOP!#REF!,[92]BOP!$A$79:$IV$79,[92]BOP!$A$81:$IV$88,[92]BOP!#REF!,[92]BOP!#REF!</definedName>
    <definedName name="Z_CF25EF57_FFAB_11D1_98B7_00C04FC96ABD_.wvu.Rows" hidden="1">[92]BOP!$A$36:$IV$36,[92]BOP!$A$44:$IV$44,[92]BOP!$A$59:$IV$59,[92]BOP!#REF!,[92]BOP!#REF!,[92]BOP!$A$79:$IV$79</definedName>
    <definedName name="Z_EA8011E5_017A_11D2_98BD_00C04FC96ABD_.wvu.Rows" hidden="1">[92]BOP!$A$36:$IV$36,[92]BOP!$A$44:$IV$44,[92]BOP!$A$59:$IV$59,[92]BOP!#REF!,[92]BOP!#REF!,[92]BOP!$A$79:$IV$79,[92]BOP!$A$81:$IV$88</definedName>
    <definedName name="Z_EA8011E6_017A_11D2_98BD_00C04FC96ABD_.wvu.Rows" hidden="1">[92]BOP!$A$36:$IV$36,[92]BOP!$A$44:$IV$44,[92]BOP!$A$59:$IV$59,[92]BOP!#REF!,[92]BOP!#REF!,[92]BOP!$A$79:$IV$79,[92]BOP!#REF!</definedName>
    <definedName name="Z_EA8011E9_017A_11D2_98BD_00C04FC96ABD_.wvu.Rows" hidden="1">[92]BOP!$A$36:$IV$36,[92]BOP!$A$44:$IV$44,[92]BOP!$A$59:$IV$59,[92]BOP!#REF!,[92]BOP!#REF!,[92]BOP!$A$79:$IV$79,[92]BOP!$A$81:$IV$88,[92]BOP!#REF!</definedName>
    <definedName name="Z_EA8011EC_017A_11D2_98BD_00C04FC96ABD_.wvu.Rows" hidden="1">[92]BOP!$A$36:$IV$36,[92]BOP!$A$44:$IV$44,[92]BOP!$A$59:$IV$59,[92]BOP!#REF!,[92]BOP!#REF!,[92]BOP!$A$79:$IV$79,[92]BOP!$A$81:$IV$88,[92]BOP!#REF!,[92]BOP!#REF!</definedName>
    <definedName name="Z_EA86CE3A_00A2_11D2_98BC_00C04FC96ABD_.wvu.Rows" hidden="1">[92]BOP!$A$36:$IV$36,[92]BOP!$A$44:$IV$44,[92]BOP!$A$59:$IV$59,[92]BOP!#REF!,[92]BOP!#REF!,[92]BOP!$A$81:$IV$88</definedName>
    <definedName name="Z_EA86CE3B_00A2_11D2_98BC_00C04FC96ABD_.wvu.Rows" hidden="1">[92]BOP!$A$36:$IV$36,[92]BOP!$A$44:$IV$44,[92]BOP!$A$59:$IV$59,[92]BOP!#REF!,[92]BOP!#REF!,[92]BOP!$A$81:$IV$88</definedName>
    <definedName name="Z_EA86CE3C_00A2_11D2_98BC_00C04FC96ABD_.wvu.Rows" hidden="1">[92]BOP!$A$36:$IV$36,[92]BOP!$A$44:$IV$44,[92]BOP!$A$59:$IV$59,[92]BOP!#REF!,[92]BOP!#REF!,[92]BOP!$A$81:$IV$88</definedName>
    <definedName name="Z_EA86CE3D_00A2_11D2_98BC_00C04FC96ABD_.wvu.Rows" hidden="1">[92]BOP!$A$36:$IV$36,[92]BOP!$A$44:$IV$44,[92]BOP!$A$59:$IV$59,[92]BOP!#REF!,[92]BOP!#REF!,[92]BOP!$A$81:$IV$88</definedName>
    <definedName name="Z_EA86CE3E_00A2_11D2_98BC_00C04FC96ABD_.wvu.Rows" hidden="1">[92]BOP!$A$36:$IV$36,[92]BOP!$A$44:$IV$44,[92]BOP!$A$59:$IV$59,[92]BOP!#REF!,[92]BOP!#REF!,[92]BOP!$A$79:$IV$79,[92]BOP!$A$81:$IV$88,[92]BOP!#REF!</definedName>
    <definedName name="Z_EA86CE3F_00A2_11D2_98BC_00C04FC96ABD_.wvu.Rows" hidden="1">[92]BOP!$A$36:$IV$36,[92]BOP!$A$44:$IV$44,[92]BOP!$A$59:$IV$59,[92]BOP!#REF!,[92]BOP!#REF!,[92]BOP!$A$79:$IV$79,[92]BOP!$A$81:$IV$88</definedName>
    <definedName name="Z_EA86CE40_00A2_11D2_98BC_00C04FC96ABD_.wvu.Rows" hidden="1">[92]BOP!$A$36:$IV$36,[92]BOP!$A$44:$IV$44,[92]BOP!$A$59:$IV$59,[92]BOP!#REF!,[92]BOP!#REF!,[92]BOP!$A$79:$IV$79,[92]BOP!#REF!</definedName>
    <definedName name="Z_EA86CE41_00A2_11D2_98BC_00C04FC96ABD_.wvu.Rows" hidden="1">[92]BOP!$A$36:$IV$36,[92]BOP!$A$44:$IV$44,[92]BOP!$A$59:$IV$59,[92]BOP!#REF!,[92]BOP!#REF!,[92]BOP!$A$79:$IV$79,[92]BOP!$A$81:$IV$88,[92]BOP!#REF!</definedName>
    <definedName name="Z_EA86CE42_00A2_11D2_98BC_00C04FC96ABD_.wvu.Rows" hidden="1">[92]BOP!$A$36:$IV$36,[92]BOP!$A$44:$IV$44,[92]BOP!$A$59:$IV$59,[92]BOP!#REF!,[92]BOP!#REF!,[92]BOP!$A$79:$IV$79,[92]BOP!$A$81:$IV$88,[92]BOP!#REF!</definedName>
    <definedName name="Z_EA86CE43_00A2_11D2_98BC_00C04FC96ABD_.wvu.Rows" hidden="1">[92]BOP!$A$36:$IV$36,[92]BOP!$A$44:$IV$44,[92]BOP!$A$59:$IV$59,[92]BOP!#REF!,[92]BOP!#REF!,[92]BOP!$A$79:$IV$79,[92]BOP!$A$81:$IV$88,[92]BOP!#REF!</definedName>
    <definedName name="Z_EA86CE45_00A2_11D2_98BC_00C04FC96ABD_.wvu.Rows" hidden="1">[92]BOP!$A$36:$IV$36,[92]BOP!$A$44:$IV$44,[92]BOP!$A$59:$IV$59,[92]BOP!#REF!,[92]BOP!#REF!,[92]BOP!$A$79:$IV$79,[92]BOP!$A$81:$IV$88,[92]BOP!#REF!,[92]BOP!#REF!</definedName>
    <definedName name="Z_EA86CE46_00A2_11D2_98BC_00C04FC96ABD_.wvu.Rows" hidden="1">[92]BOP!$A$36:$IV$36,[92]BOP!$A$44:$IV$44,[92]BOP!$A$59:$IV$59,[92]BOP!#REF!,[92]BOP!#REF!,[92]BOP!$A$79:$IV$79,[92]BOP!$A$81:$IV$88,[92]BOP!#REF!,[92]BOP!#REF!</definedName>
    <definedName name="Z_EA86CE47_00A2_11D2_98BC_00C04FC96ABD_.wvu.Rows" hidden="1">[92]BOP!$A$36:$IV$36,[92]BOP!$A$44:$IV$44,[92]BOP!$A$59:$IV$59,[92]BOP!#REF!,[92]BOP!#REF!,[92]BOP!$A$79:$IV$79</definedName>
    <definedName name="zc" localSheetId="21" hidden="1">{"Riqfin97",#N/A,FALSE,"Tran";"Riqfinpro",#N/A,FALSE,"Tran"}</definedName>
    <definedName name="zc" localSheetId="22" hidden="1">{"Riqfin97",#N/A,FALSE,"Tran";"Riqfinpro",#N/A,FALSE,"Tran"}</definedName>
    <definedName name="zc" hidden="1">{"Riqfin97",#N/A,FALSE,"Tran";"Riqfinpro",#N/A,FALSE,"Tran"}</definedName>
    <definedName name="zc_1" localSheetId="21" hidden="1">{"Riqfin97",#N/A,FALSE,"Tran";"Riqfinpro",#N/A,FALSE,"Tran"}</definedName>
    <definedName name="zc_1" localSheetId="22" hidden="1">{"Riqfin97",#N/A,FALSE,"Tran";"Riqfinpro",#N/A,FALSE,"Tran"}</definedName>
    <definedName name="zc_1" hidden="1">{"Riqfin97",#N/A,FALSE,"Tran";"Riqfinpro",#N/A,FALSE,"Tran"}</definedName>
    <definedName name="zc_1_1" localSheetId="21" hidden="1">{"Riqfin97",#N/A,FALSE,"Tran";"Riqfinpro",#N/A,FALSE,"Tran"}</definedName>
    <definedName name="zc_1_1" localSheetId="22" hidden="1">{"Riqfin97",#N/A,FALSE,"Tran";"Riqfinpro",#N/A,FALSE,"Tran"}</definedName>
    <definedName name="zc_1_1" hidden="1">{"Riqfin97",#N/A,FALSE,"Tran";"Riqfinpro",#N/A,FALSE,"Tran"}</definedName>
    <definedName name="zc_1_2" localSheetId="21" hidden="1">{"Riqfin97",#N/A,FALSE,"Tran";"Riqfinpro",#N/A,FALSE,"Tran"}</definedName>
    <definedName name="zc_1_2" localSheetId="22" hidden="1">{"Riqfin97",#N/A,FALSE,"Tran";"Riqfinpro",#N/A,FALSE,"Tran"}</definedName>
    <definedName name="zc_1_2" hidden="1">{"Riqfin97",#N/A,FALSE,"Tran";"Riqfinpro",#N/A,FALSE,"Tran"}</definedName>
    <definedName name="zc_1_3" localSheetId="21" hidden="1">{"Riqfin97",#N/A,FALSE,"Tran";"Riqfinpro",#N/A,FALSE,"Tran"}</definedName>
    <definedName name="zc_1_3" localSheetId="22" hidden="1">{"Riqfin97",#N/A,FALSE,"Tran";"Riqfinpro",#N/A,FALSE,"Tran"}</definedName>
    <definedName name="zc_1_3" hidden="1">{"Riqfin97",#N/A,FALSE,"Tran";"Riqfinpro",#N/A,FALSE,"Tran"}</definedName>
    <definedName name="zc_1_4" localSheetId="21" hidden="1">{"Riqfin97",#N/A,FALSE,"Tran";"Riqfinpro",#N/A,FALSE,"Tran"}</definedName>
    <definedName name="zc_1_4" localSheetId="22" hidden="1">{"Riqfin97",#N/A,FALSE,"Tran";"Riqfinpro",#N/A,FALSE,"Tran"}</definedName>
    <definedName name="zc_1_4" hidden="1">{"Riqfin97",#N/A,FALSE,"Tran";"Riqfinpro",#N/A,FALSE,"Tran"}</definedName>
    <definedName name="zc_2" localSheetId="21" hidden="1">{"Riqfin97",#N/A,FALSE,"Tran";"Riqfinpro",#N/A,FALSE,"Tran"}</definedName>
    <definedName name="zc_2" localSheetId="22" hidden="1">{"Riqfin97",#N/A,FALSE,"Tran";"Riqfinpro",#N/A,FALSE,"Tran"}</definedName>
    <definedName name="zc_2" hidden="1">{"Riqfin97",#N/A,FALSE,"Tran";"Riqfinpro",#N/A,FALSE,"Tran"}</definedName>
    <definedName name="zc_3" localSheetId="21" hidden="1">{"Riqfin97",#N/A,FALSE,"Tran";"Riqfinpro",#N/A,FALSE,"Tran"}</definedName>
    <definedName name="zc_3" localSheetId="22" hidden="1">{"Riqfin97",#N/A,FALSE,"Tran";"Riqfinpro",#N/A,FALSE,"Tran"}</definedName>
    <definedName name="zc_3" hidden="1">{"Riqfin97",#N/A,FALSE,"Tran";"Riqfinpro",#N/A,FALSE,"Tran"}</definedName>
    <definedName name="zc_4" localSheetId="21" hidden="1">{"Riqfin97",#N/A,FALSE,"Tran";"Riqfinpro",#N/A,FALSE,"Tran"}</definedName>
    <definedName name="zc_4" localSheetId="22" hidden="1">{"Riqfin97",#N/A,FALSE,"Tran";"Riqfinpro",#N/A,FALSE,"Tran"}</definedName>
    <definedName name="zc_4" hidden="1">{"Riqfin97",#N/A,FALSE,"Tran";"Riqfinpro",#N/A,FALSE,"Tran"}</definedName>
    <definedName name="Zinput1.A" localSheetId="21">#REF!</definedName>
    <definedName name="Zinput1.A" localSheetId="22">#REF!</definedName>
    <definedName name="Zinput1.A">#REF!</definedName>
    <definedName name="Zinput1.B" localSheetId="21">#REF!</definedName>
    <definedName name="Zinput1.B" localSheetId="22">#REF!</definedName>
    <definedName name="Zinput1.B">#REF!</definedName>
    <definedName name="Zinput2.A" localSheetId="21">#REF!</definedName>
    <definedName name="Zinput2.A" localSheetId="22">#REF!</definedName>
    <definedName name="Zinput2.A">#REF!</definedName>
    <definedName name="Zinput2.B" localSheetId="21">#REF!</definedName>
    <definedName name="Zinput2.B" localSheetId="22">#REF!</definedName>
    <definedName name="Zinput2.B">#REF!</definedName>
    <definedName name="zio" localSheetId="21" hidden="1">{"Tab1",#N/A,FALSE,"P";"Tab2",#N/A,FALSE,"P"}</definedName>
    <definedName name="zio" localSheetId="22" hidden="1">{"Tab1",#N/A,FALSE,"P";"Tab2",#N/A,FALSE,"P"}</definedName>
    <definedName name="zio" hidden="1">{"Tab1",#N/A,FALSE,"P";"Tab2",#N/A,FALSE,"P"}</definedName>
    <definedName name="zio_1" localSheetId="21" hidden="1">{"Tab1",#N/A,FALSE,"P";"Tab2",#N/A,FALSE,"P"}</definedName>
    <definedName name="zio_1" localSheetId="22" hidden="1">{"Tab1",#N/A,FALSE,"P";"Tab2",#N/A,FALSE,"P"}</definedName>
    <definedName name="zio_1" hidden="1">{"Tab1",#N/A,FALSE,"P";"Tab2",#N/A,FALSE,"P"}</definedName>
    <definedName name="zio_1_1" localSheetId="21" hidden="1">{"Tab1",#N/A,FALSE,"P";"Tab2",#N/A,FALSE,"P"}</definedName>
    <definedName name="zio_1_1" localSheetId="22" hidden="1">{"Tab1",#N/A,FALSE,"P";"Tab2",#N/A,FALSE,"P"}</definedName>
    <definedName name="zio_1_1" hidden="1">{"Tab1",#N/A,FALSE,"P";"Tab2",#N/A,FALSE,"P"}</definedName>
    <definedName name="zio_1_2" localSheetId="21" hidden="1">{"Tab1",#N/A,FALSE,"P";"Tab2",#N/A,FALSE,"P"}</definedName>
    <definedName name="zio_1_2" localSheetId="22" hidden="1">{"Tab1",#N/A,FALSE,"P";"Tab2",#N/A,FALSE,"P"}</definedName>
    <definedName name="zio_1_2" hidden="1">{"Tab1",#N/A,FALSE,"P";"Tab2",#N/A,FALSE,"P"}</definedName>
    <definedName name="zio_1_3" localSheetId="21" hidden="1">{"Tab1",#N/A,FALSE,"P";"Tab2",#N/A,FALSE,"P"}</definedName>
    <definedName name="zio_1_3" localSheetId="22" hidden="1">{"Tab1",#N/A,FALSE,"P";"Tab2",#N/A,FALSE,"P"}</definedName>
    <definedName name="zio_1_3" hidden="1">{"Tab1",#N/A,FALSE,"P";"Tab2",#N/A,FALSE,"P"}</definedName>
    <definedName name="zio_1_4" localSheetId="21" hidden="1">{"Tab1",#N/A,FALSE,"P";"Tab2",#N/A,FALSE,"P"}</definedName>
    <definedName name="zio_1_4" localSheetId="22" hidden="1">{"Tab1",#N/A,FALSE,"P";"Tab2",#N/A,FALSE,"P"}</definedName>
    <definedName name="zio_1_4" hidden="1">{"Tab1",#N/A,FALSE,"P";"Tab2",#N/A,FALSE,"P"}</definedName>
    <definedName name="zio_2" localSheetId="21" hidden="1">{"Tab1",#N/A,FALSE,"P";"Tab2",#N/A,FALSE,"P"}</definedName>
    <definedName name="zio_2" localSheetId="22" hidden="1">{"Tab1",#N/A,FALSE,"P";"Tab2",#N/A,FALSE,"P"}</definedName>
    <definedName name="zio_2" hidden="1">{"Tab1",#N/A,FALSE,"P";"Tab2",#N/A,FALSE,"P"}</definedName>
    <definedName name="zio_3" localSheetId="21" hidden="1">{"Tab1",#N/A,FALSE,"P";"Tab2",#N/A,FALSE,"P"}</definedName>
    <definedName name="zio_3" localSheetId="22" hidden="1">{"Tab1",#N/A,FALSE,"P";"Tab2",#N/A,FALSE,"P"}</definedName>
    <definedName name="zio_3" hidden="1">{"Tab1",#N/A,FALSE,"P";"Tab2",#N/A,FALSE,"P"}</definedName>
    <definedName name="zio_4" localSheetId="21" hidden="1">{"Tab1",#N/A,FALSE,"P";"Tab2",#N/A,FALSE,"P"}</definedName>
    <definedName name="zio_4" localSheetId="22" hidden="1">{"Tab1",#N/A,FALSE,"P";"Tab2",#N/A,FALSE,"P"}</definedName>
    <definedName name="zio_4" hidden="1">{"Tab1",#N/A,FALSE,"P";"Tab2",#N/A,FALSE,"P"}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21" hidden="1">{"Minpmon",#N/A,FALSE,"Monthinput"}</definedName>
    <definedName name="zsdvsdg" localSheetId="22" hidden="1">{"Minpmon",#N/A,FALSE,"Monthinput"}</definedName>
    <definedName name="zsdvsdg" hidden="1">{"Minpmon",#N/A,FALSE,"Monthinput"}</definedName>
    <definedName name="zsdvsdg_1" localSheetId="21" hidden="1">{"Minpmon",#N/A,FALSE,"Monthinput"}</definedName>
    <definedName name="zsdvsdg_1" localSheetId="22" hidden="1">{"Minpmon",#N/A,FALSE,"Monthinput"}</definedName>
    <definedName name="zsdvsdg_1" hidden="1">{"Minpmon",#N/A,FALSE,"Monthinput"}</definedName>
    <definedName name="zsdvsdg_1_1" localSheetId="21" hidden="1">{"Minpmon",#N/A,FALSE,"Monthinput"}</definedName>
    <definedName name="zsdvsdg_1_1" localSheetId="22" hidden="1">{"Minpmon",#N/A,FALSE,"Monthinput"}</definedName>
    <definedName name="zsdvsdg_1_1" hidden="1">{"Minpmon",#N/A,FALSE,"Monthinput"}</definedName>
    <definedName name="zsdvsdg_1_2" localSheetId="21" hidden="1">{"Minpmon",#N/A,FALSE,"Monthinput"}</definedName>
    <definedName name="zsdvsdg_1_2" localSheetId="22" hidden="1">{"Minpmon",#N/A,FALSE,"Monthinput"}</definedName>
    <definedName name="zsdvsdg_1_2" hidden="1">{"Minpmon",#N/A,FALSE,"Monthinput"}</definedName>
    <definedName name="zsdvsdg_1_3" localSheetId="21" hidden="1">{"Minpmon",#N/A,FALSE,"Monthinput"}</definedName>
    <definedName name="zsdvsdg_1_3" localSheetId="22" hidden="1">{"Minpmon",#N/A,FALSE,"Monthinput"}</definedName>
    <definedName name="zsdvsdg_1_3" hidden="1">{"Minpmon",#N/A,FALSE,"Monthinput"}</definedName>
    <definedName name="zsdvsdg_1_4" localSheetId="21" hidden="1">{"Minpmon",#N/A,FALSE,"Monthinput"}</definedName>
    <definedName name="zsdvsdg_1_4" localSheetId="22" hidden="1">{"Minpmon",#N/A,FALSE,"Monthinput"}</definedName>
    <definedName name="zsdvsdg_1_4" hidden="1">{"Minpmon",#N/A,FALSE,"Monthinput"}</definedName>
    <definedName name="zsdvsdg_2" localSheetId="21" hidden="1">{"Minpmon",#N/A,FALSE,"Monthinput"}</definedName>
    <definedName name="zsdvsdg_2" localSheetId="22" hidden="1">{"Minpmon",#N/A,FALSE,"Monthinput"}</definedName>
    <definedName name="zsdvsdg_2" hidden="1">{"Minpmon",#N/A,FALSE,"Monthinput"}</definedName>
    <definedName name="zsdvsdg_3" localSheetId="21" hidden="1">{"Minpmon",#N/A,FALSE,"Monthinput"}</definedName>
    <definedName name="zsdvsdg_3" localSheetId="22" hidden="1">{"Minpmon",#N/A,FALSE,"Monthinput"}</definedName>
    <definedName name="zsdvsdg_3" hidden="1">{"Minpmon",#N/A,FALSE,"Monthinput"}</definedName>
    <definedName name="zsdvsdg_4" localSheetId="21" hidden="1">{"Minpmon",#N/A,FALSE,"Monthinput"}</definedName>
    <definedName name="zsdvsdg_4" localSheetId="22" hidden="1">{"Minpmon",#N/A,FALSE,"Monthinput"}</definedName>
    <definedName name="zsdvsdg_4" hidden="1">{"Minpmon",#N/A,FALSE,"Monthinput"}</definedName>
    <definedName name="zv" localSheetId="21" hidden="1">{"Tab1",#N/A,FALSE,"P";"Tab2",#N/A,FALSE,"P"}</definedName>
    <definedName name="zv" localSheetId="22" hidden="1">{"Tab1",#N/A,FALSE,"P";"Tab2",#N/A,FALSE,"P"}</definedName>
    <definedName name="zv" hidden="1">{"Tab1",#N/A,FALSE,"P";"Tab2",#N/A,FALSE,"P"}</definedName>
    <definedName name="zv_1" localSheetId="21" hidden="1">{"Tab1",#N/A,FALSE,"P";"Tab2",#N/A,FALSE,"P"}</definedName>
    <definedName name="zv_1" localSheetId="22" hidden="1">{"Tab1",#N/A,FALSE,"P";"Tab2",#N/A,FALSE,"P"}</definedName>
    <definedName name="zv_1" hidden="1">{"Tab1",#N/A,FALSE,"P";"Tab2",#N/A,FALSE,"P"}</definedName>
    <definedName name="zv_1_1" localSheetId="21" hidden="1">{"Tab1",#N/A,FALSE,"P";"Tab2",#N/A,FALSE,"P"}</definedName>
    <definedName name="zv_1_1" localSheetId="22" hidden="1">{"Tab1",#N/A,FALSE,"P";"Tab2",#N/A,FALSE,"P"}</definedName>
    <definedName name="zv_1_1" hidden="1">{"Tab1",#N/A,FALSE,"P";"Tab2",#N/A,FALSE,"P"}</definedName>
    <definedName name="zv_1_2" localSheetId="21" hidden="1">{"Tab1",#N/A,FALSE,"P";"Tab2",#N/A,FALSE,"P"}</definedName>
    <definedName name="zv_1_2" localSheetId="22" hidden="1">{"Tab1",#N/A,FALSE,"P";"Tab2",#N/A,FALSE,"P"}</definedName>
    <definedName name="zv_1_2" hidden="1">{"Tab1",#N/A,FALSE,"P";"Tab2",#N/A,FALSE,"P"}</definedName>
    <definedName name="zv_1_3" localSheetId="21" hidden="1">{"Tab1",#N/A,FALSE,"P";"Tab2",#N/A,FALSE,"P"}</definedName>
    <definedName name="zv_1_3" localSheetId="22" hidden="1">{"Tab1",#N/A,FALSE,"P";"Tab2",#N/A,FALSE,"P"}</definedName>
    <definedName name="zv_1_3" hidden="1">{"Tab1",#N/A,FALSE,"P";"Tab2",#N/A,FALSE,"P"}</definedName>
    <definedName name="zv_1_4" localSheetId="21" hidden="1">{"Tab1",#N/A,FALSE,"P";"Tab2",#N/A,FALSE,"P"}</definedName>
    <definedName name="zv_1_4" localSheetId="22" hidden="1">{"Tab1",#N/A,FALSE,"P";"Tab2",#N/A,FALSE,"P"}</definedName>
    <definedName name="zv_1_4" hidden="1">{"Tab1",#N/A,FALSE,"P";"Tab2",#N/A,FALSE,"P"}</definedName>
    <definedName name="zv_2" localSheetId="21" hidden="1">{"Tab1",#N/A,FALSE,"P";"Tab2",#N/A,FALSE,"P"}</definedName>
    <definedName name="zv_2" localSheetId="22" hidden="1">{"Tab1",#N/A,FALSE,"P";"Tab2",#N/A,FALSE,"P"}</definedName>
    <definedName name="zv_2" hidden="1">{"Tab1",#N/A,FALSE,"P";"Tab2",#N/A,FALSE,"P"}</definedName>
    <definedName name="zv_3" localSheetId="21" hidden="1">{"Tab1",#N/A,FALSE,"P";"Tab2",#N/A,FALSE,"P"}</definedName>
    <definedName name="zv_3" localSheetId="22" hidden="1">{"Tab1",#N/A,FALSE,"P";"Tab2",#N/A,FALSE,"P"}</definedName>
    <definedName name="zv_3" hidden="1">{"Tab1",#N/A,FALSE,"P";"Tab2",#N/A,FALSE,"P"}</definedName>
    <definedName name="zv_4" localSheetId="21" hidden="1">{"Tab1",#N/A,FALSE,"P";"Tab2",#N/A,FALSE,"P"}</definedName>
    <definedName name="zv_4" localSheetId="22" hidden="1">{"Tab1",#N/A,FALSE,"P";"Tab2",#N/A,FALSE,"P"}</definedName>
    <definedName name="zv_4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hidden="1">{"Tab1",#N/A,FALSE,"P";"Tab2",#N/A,FALSE,"P"}</definedName>
    <definedName name="zx_1" localSheetId="21" hidden="1">{"Tab1",#N/A,FALSE,"P";"Tab2",#N/A,FALSE,"P"}</definedName>
    <definedName name="zx_1" localSheetId="22" hidden="1">{"Tab1",#N/A,FALSE,"P";"Tab2",#N/A,FALSE,"P"}</definedName>
    <definedName name="zx_1" hidden="1">{"Tab1",#N/A,FALSE,"P";"Tab2",#N/A,FALSE,"P"}</definedName>
    <definedName name="zx_1_1" localSheetId="21" hidden="1">{"Tab1",#N/A,FALSE,"P";"Tab2",#N/A,FALSE,"P"}</definedName>
    <definedName name="zx_1_1" localSheetId="22" hidden="1">{"Tab1",#N/A,FALSE,"P";"Tab2",#N/A,FALSE,"P"}</definedName>
    <definedName name="zx_1_1" hidden="1">{"Tab1",#N/A,FALSE,"P";"Tab2",#N/A,FALSE,"P"}</definedName>
    <definedName name="zx_1_2" localSheetId="21" hidden="1">{"Tab1",#N/A,FALSE,"P";"Tab2",#N/A,FALSE,"P"}</definedName>
    <definedName name="zx_1_2" localSheetId="22" hidden="1">{"Tab1",#N/A,FALSE,"P";"Tab2",#N/A,FALSE,"P"}</definedName>
    <definedName name="zx_1_2" hidden="1">{"Tab1",#N/A,FALSE,"P";"Tab2",#N/A,FALSE,"P"}</definedName>
    <definedName name="zx_1_3" localSheetId="21" hidden="1">{"Tab1",#N/A,FALSE,"P";"Tab2",#N/A,FALSE,"P"}</definedName>
    <definedName name="zx_1_3" localSheetId="22" hidden="1">{"Tab1",#N/A,FALSE,"P";"Tab2",#N/A,FALSE,"P"}</definedName>
    <definedName name="zx_1_3" hidden="1">{"Tab1",#N/A,FALSE,"P";"Tab2",#N/A,FALSE,"P"}</definedName>
    <definedName name="zx_1_4" localSheetId="21" hidden="1">{"Tab1",#N/A,FALSE,"P";"Tab2",#N/A,FALSE,"P"}</definedName>
    <definedName name="zx_1_4" localSheetId="22" hidden="1">{"Tab1",#N/A,FALSE,"P";"Tab2",#N/A,FALSE,"P"}</definedName>
    <definedName name="zx_1_4" hidden="1">{"Tab1",#N/A,FALSE,"P";"Tab2",#N/A,FALSE,"P"}</definedName>
    <definedName name="zx_2" localSheetId="21" hidden="1">{"Tab1",#N/A,FALSE,"P";"Tab2",#N/A,FALSE,"P"}</definedName>
    <definedName name="zx_2" localSheetId="22" hidden="1">{"Tab1",#N/A,FALSE,"P";"Tab2",#N/A,FALSE,"P"}</definedName>
    <definedName name="zx_2" hidden="1">{"Tab1",#N/A,FALSE,"P";"Tab2",#N/A,FALSE,"P"}</definedName>
    <definedName name="zx_3" localSheetId="21" hidden="1">{"Tab1",#N/A,FALSE,"P";"Tab2",#N/A,FALSE,"P"}</definedName>
    <definedName name="zx_3" localSheetId="22" hidden="1">{"Tab1",#N/A,FALSE,"P";"Tab2",#N/A,FALSE,"P"}</definedName>
    <definedName name="zx_3" hidden="1">{"Tab1",#N/A,FALSE,"P";"Tab2",#N/A,FALSE,"P"}</definedName>
    <definedName name="zx_4" localSheetId="21" hidden="1">{"Tab1",#N/A,FALSE,"P";"Tab2",#N/A,FALSE,"P"}</definedName>
    <definedName name="zx_4" localSheetId="22" hidden="1">{"Tab1",#N/A,FALSE,"P";"Tab2",#N/A,FALSE,"P"}</definedName>
    <definedName name="zx_4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hidden="1">{"Tab1",#N/A,FALSE,"P";"Tab2",#N/A,FALSE,"P"}</definedName>
    <definedName name="zz_1" localSheetId="21" hidden="1">{"Tab1",#N/A,FALSE,"P";"Tab2",#N/A,FALSE,"P"}</definedName>
    <definedName name="zz_1" localSheetId="22" hidden="1">{"Tab1",#N/A,FALSE,"P";"Tab2",#N/A,FALSE,"P"}</definedName>
    <definedName name="zz_1" hidden="1">{"Tab1",#N/A,FALSE,"P";"Tab2",#N/A,FALSE,"P"}</definedName>
    <definedName name="zz_1_1" localSheetId="21" hidden="1">{"Tab1",#N/A,FALSE,"P";"Tab2",#N/A,FALSE,"P"}</definedName>
    <definedName name="zz_1_1" localSheetId="22" hidden="1">{"Tab1",#N/A,FALSE,"P";"Tab2",#N/A,FALSE,"P"}</definedName>
    <definedName name="zz_1_1" hidden="1">{"Tab1",#N/A,FALSE,"P";"Tab2",#N/A,FALSE,"P"}</definedName>
    <definedName name="zz_1_2" localSheetId="21" hidden="1">{"Tab1",#N/A,FALSE,"P";"Tab2",#N/A,FALSE,"P"}</definedName>
    <definedName name="zz_1_2" localSheetId="22" hidden="1">{"Tab1",#N/A,FALSE,"P";"Tab2",#N/A,FALSE,"P"}</definedName>
    <definedName name="zz_1_2" hidden="1">{"Tab1",#N/A,FALSE,"P";"Tab2",#N/A,FALSE,"P"}</definedName>
    <definedName name="zz_1_3" localSheetId="21" hidden="1">{"Tab1",#N/A,FALSE,"P";"Tab2",#N/A,FALSE,"P"}</definedName>
    <definedName name="zz_1_3" localSheetId="22" hidden="1">{"Tab1",#N/A,FALSE,"P";"Tab2",#N/A,FALSE,"P"}</definedName>
    <definedName name="zz_1_3" hidden="1">{"Tab1",#N/A,FALSE,"P";"Tab2",#N/A,FALSE,"P"}</definedName>
    <definedName name="zz_1_4" localSheetId="21" hidden="1">{"Tab1",#N/A,FALSE,"P";"Tab2",#N/A,FALSE,"P"}</definedName>
    <definedName name="zz_1_4" localSheetId="22" hidden="1">{"Tab1",#N/A,FALSE,"P";"Tab2",#N/A,FALSE,"P"}</definedName>
    <definedName name="zz_1_4" hidden="1">{"Tab1",#N/A,FALSE,"P";"Tab2",#N/A,FALSE,"P"}</definedName>
    <definedName name="zz_2" localSheetId="21" hidden="1">{"Tab1",#N/A,FALSE,"P";"Tab2",#N/A,FALSE,"P"}</definedName>
    <definedName name="zz_2" localSheetId="22" hidden="1">{"Tab1",#N/A,FALSE,"P";"Tab2",#N/A,FALSE,"P"}</definedName>
    <definedName name="zz_2" hidden="1">{"Tab1",#N/A,FALSE,"P";"Tab2",#N/A,FALSE,"P"}</definedName>
    <definedName name="zz_3" localSheetId="21" hidden="1">{"Tab1",#N/A,FALSE,"P";"Tab2",#N/A,FALSE,"P"}</definedName>
    <definedName name="zz_3" localSheetId="22" hidden="1">{"Tab1",#N/A,FALSE,"P";"Tab2",#N/A,FALSE,"P"}</definedName>
    <definedName name="zz_3" hidden="1">{"Tab1",#N/A,FALSE,"P";"Tab2",#N/A,FALSE,"P"}</definedName>
    <definedName name="zz_4" localSheetId="21" hidden="1">{"Tab1",#N/A,FALSE,"P";"Tab2",#N/A,FALSE,"P"}</definedName>
    <definedName name="zz_4" localSheetId="22" hidden="1">{"Tab1",#N/A,FALSE,"P";"Tab2",#N/A,FALSE,"P"}</definedName>
    <definedName name="zz_4" hidden="1">{"Tab1",#N/A,FALSE,"P";"Tab2",#N/A,FALSE,"P"}</definedName>
    <definedName name="zzz" localSheetId="21" hidden="1">{"Minpmon",#N/A,FALSE,"Monthinput"}</definedName>
    <definedName name="zzz" localSheetId="22" hidden="1">{"Minpmon",#N/A,FALSE,"Monthinput"}</definedName>
    <definedName name="zzz" hidden="1">{"Minpmon",#N/A,FALSE,"Monthinput"}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hidden="1">{"Tab1",#N/A,FALSE,"P";"Tab2",#N/A,FALSE,"P"}</definedName>
    <definedName name="zzzz_1" localSheetId="21" hidden="1">{"Tab1",#N/A,FALSE,"P";"Tab2",#N/A,FALSE,"P"}</definedName>
    <definedName name="zzzz_1" localSheetId="22" hidden="1">{"Tab1",#N/A,FALSE,"P";"Tab2",#N/A,FALSE,"P"}</definedName>
    <definedName name="zzzz_1" hidden="1">{"Tab1",#N/A,FALSE,"P";"Tab2",#N/A,FALSE,"P"}</definedName>
    <definedName name="zzzz_1_1" localSheetId="21" hidden="1">{"Tab1",#N/A,FALSE,"P";"Tab2",#N/A,FALSE,"P"}</definedName>
    <definedName name="zzzz_1_1" localSheetId="22" hidden="1">{"Tab1",#N/A,FALSE,"P";"Tab2",#N/A,FALSE,"P"}</definedName>
    <definedName name="zzzz_1_1" hidden="1">{"Tab1",#N/A,FALSE,"P";"Tab2",#N/A,FALSE,"P"}</definedName>
    <definedName name="zzzz_1_2" localSheetId="21" hidden="1">{"Tab1",#N/A,FALSE,"P";"Tab2",#N/A,FALSE,"P"}</definedName>
    <definedName name="zzzz_1_2" localSheetId="22" hidden="1">{"Tab1",#N/A,FALSE,"P";"Tab2",#N/A,FALSE,"P"}</definedName>
    <definedName name="zzzz_1_2" hidden="1">{"Tab1",#N/A,FALSE,"P";"Tab2",#N/A,FALSE,"P"}</definedName>
    <definedName name="zzzz_1_3" localSheetId="21" hidden="1">{"Tab1",#N/A,FALSE,"P";"Tab2",#N/A,FALSE,"P"}</definedName>
    <definedName name="zzzz_1_3" localSheetId="22" hidden="1">{"Tab1",#N/A,FALSE,"P";"Tab2",#N/A,FALSE,"P"}</definedName>
    <definedName name="zzzz_1_3" hidden="1">{"Tab1",#N/A,FALSE,"P";"Tab2",#N/A,FALSE,"P"}</definedName>
    <definedName name="zzzz_1_4" localSheetId="21" hidden="1">{"Tab1",#N/A,FALSE,"P";"Tab2",#N/A,FALSE,"P"}</definedName>
    <definedName name="zzzz_1_4" localSheetId="22" hidden="1">{"Tab1",#N/A,FALSE,"P";"Tab2",#N/A,FALSE,"P"}</definedName>
    <definedName name="zzzz_1_4" hidden="1">{"Tab1",#N/A,FALSE,"P";"Tab2",#N/A,FALSE,"P"}</definedName>
    <definedName name="zzzz_2" localSheetId="21" hidden="1">{"Tab1",#N/A,FALSE,"P";"Tab2",#N/A,FALSE,"P"}</definedName>
    <definedName name="zzzz_2" localSheetId="22" hidden="1">{"Tab1",#N/A,FALSE,"P";"Tab2",#N/A,FALSE,"P"}</definedName>
    <definedName name="zzzz_2" hidden="1">{"Tab1",#N/A,FALSE,"P";"Tab2",#N/A,FALSE,"P"}</definedName>
    <definedName name="zzzz_3" localSheetId="21" hidden="1">{"Tab1",#N/A,FALSE,"P";"Tab2",#N/A,FALSE,"P"}</definedName>
    <definedName name="zzzz_3" localSheetId="22" hidden="1">{"Tab1",#N/A,FALSE,"P";"Tab2",#N/A,FALSE,"P"}</definedName>
    <definedName name="zzzz_3" hidden="1">{"Tab1",#N/A,FALSE,"P";"Tab2",#N/A,FALSE,"P"}</definedName>
    <definedName name="zzzz_4" localSheetId="21" hidden="1">{"Tab1",#N/A,FALSE,"P";"Tab2",#N/A,FALSE,"P"}</definedName>
    <definedName name="zzzz_4" localSheetId="22" hidden="1">{"Tab1",#N/A,FALSE,"P";"Tab2",#N/A,FALSE,"P"}</definedName>
    <definedName name="zzzz_4" hidden="1">{"Tab1",#N/A,FALSE,"P";"Tab2",#N/A,FALSE,"P"}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2" i="31" l="1"/>
  <c r="V22" i="31"/>
  <c r="W22" i="31"/>
  <c r="U30" i="29"/>
  <c r="V30" i="29"/>
  <c r="W30" i="29"/>
  <c r="X10" i="29"/>
  <c r="X11" i="29"/>
  <c r="X12" i="29"/>
  <c r="X13" i="29"/>
  <c r="X14" i="29"/>
  <c r="X15" i="29"/>
  <c r="X16" i="29"/>
  <c r="X17" i="29"/>
  <c r="X18" i="29"/>
  <c r="X19" i="29"/>
  <c r="X20" i="29"/>
  <c r="X21" i="29"/>
  <c r="X22" i="29"/>
  <c r="X23" i="29"/>
  <c r="X24" i="29"/>
  <c r="X25" i="29"/>
  <c r="X26" i="29"/>
  <c r="X27" i="29"/>
  <c r="X28" i="29"/>
  <c r="X29" i="29"/>
  <c r="X9" i="29"/>
  <c r="H30" i="29"/>
  <c r="I30" i="29"/>
  <c r="J30" i="29"/>
  <c r="K30" i="29"/>
  <c r="L30" i="29"/>
  <c r="M30" i="29"/>
  <c r="X11" i="28"/>
  <c r="X12" i="28"/>
  <c r="X13" i="28"/>
  <c r="X14" i="28"/>
  <c r="X15" i="28"/>
  <c r="X16" i="28"/>
  <c r="X17" i="28"/>
  <c r="X18" i="28"/>
  <c r="X10" i="28"/>
  <c r="U19" i="28"/>
  <c r="V19" i="28"/>
  <c r="W19" i="28"/>
  <c r="K44" i="27"/>
  <c r="K43" i="27" s="1"/>
  <c r="N14" i="27"/>
  <c r="N15" i="27"/>
  <c r="N16" i="27"/>
  <c r="N17" i="27"/>
  <c r="N18" i="27"/>
  <c r="U85" i="27" l="1"/>
  <c r="V85" i="27"/>
  <c r="W85" i="27"/>
  <c r="U81" i="27"/>
  <c r="V81" i="27"/>
  <c r="W81" i="27"/>
  <c r="U79" i="27"/>
  <c r="V79" i="27"/>
  <c r="W79" i="27"/>
  <c r="U66" i="27"/>
  <c r="V66" i="27"/>
  <c r="W66" i="27"/>
  <c r="U53" i="27"/>
  <c r="V53" i="27"/>
  <c r="W53" i="27"/>
  <c r="U51" i="27"/>
  <c r="V51" i="27"/>
  <c r="W51" i="27"/>
  <c r="U44" i="27"/>
  <c r="V44" i="27"/>
  <c r="W44" i="27"/>
  <c r="U34" i="27"/>
  <c r="V34" i="27"/>
  <c r="W34" i="27"/>
  <c r="U21" i="27"/>
  <c r="V21" i="27"/>
  <c r="W21" i="27"/>
  <c r="U19" i="27"/>
  <c r="V19" i="27"/>
  <c r="W19" i="27"/>
  <c r="X13" i="27"/>
  <c r="X15" i="27"/>
  <c r="X16" i="27"/>
  <c r="X17" i="27"/>
  <c r="X18" i="27"/>
  <c r="X20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5" i="27"/>
  <c r="X36" i="27"/>
  <c r="X37" i="27"/>
  <c r="X38" i="27"/>
  <c r="X39" i="27"/>
  <c r="X40" i="27"/>
  <c r="X41" i="27"/>
  <c r="X42" i="27"/>
  <c r="X45" i="27"/>
  <c r="X46" i="27"/>
  <c r="X48" i="27"/>
  <c r="X49" i="27"/>
  <c r="X50" i="27"/>
  <c r="X52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7" i="27"/>
  <c r="X68" i="27"/>
  <c r="X69" i="27"/>
  <c r="X70" i="27"/>
  <c r="X73" i="27"/>
  <c r="X74" i="27"/>
  <c r="X75" i="27"/>
  <c r="X76" i="27"/>
  <c r="X77" i="27"/>
  <c r="X78" i="27"/>
  <c r="X80" i="27"/>
  <c r="X82" i="27"/>
  <c r="X83" i="27"/>
  <c r="X84" i="27"/>
  <c r="X86" i="27"/>
  <c r="X12" i="27"/>
  <c r="U11" i="27"/>
  <c r="U10" i="27" s="1"/>
  <c r="V11" i="27"/>
  <c r="W11" i="27"/>
  <c r="U18" i="31"/>
  <c r="V18" i="31"/>
  <c r="W18" i="31"/>
  <c r="U14" i="31"/>
  <c r="V14" i="31"/>
  <c r="W14" i="31"/>
  <c r="V71" i="27" l="1"/>
  <c r="U71" i="27"/>
  <c r="U43" i="27"/>
  <c r="U87" i="27" s="1"/>
  <c r="V10" i="27"/>
  <c r="V43" i="27"/>
  <c r="W71" i="27"/>
  <c r="W43" i="27"/>
  <c r="W10" i="27"/>
  <c r="W87" i="27" s="1"/>
  <c r="X21" i="31"/>
  <c r="X20" i="31"/>
  <c r="X19" i="31"/>
  <c r="X17" i="31"/>
  <c r="X16" i="31"/>
  <c r="X15" i="31"/>
  <c r="X13" i="31"/>
  <c r="X12" i="31"/>
  <c r="X11" i="31"/>
  <c r="U10" i="31"/>
  <c r="V10" i="31"/>
  <c r="W10" i="31"/>
  <c r="V87" i="27" l="1"/>
  <c r="P30" i="29"/>
  <c r="Q30" i="29"/>
  <c r="R30" i="29"/>
  <c r="S30" i="29"/>
  <c r="T30" i="29"/>
  <c r="O30" i="29"/>
  <c r="P19" i="28"/>
  <c r="Q19" i="28"/>
  <c r="R19" i="28"/>
  <c r="S19" i="28"/>
  <c r="T19" i="28"/>
  <c r="N84" i="27"/>
  <c r="X30" i="29" l="1"/>
  <c r="N39" i="27"/>
  <c r="N40" i="27"/>
  <c r="N41" i="27"/>
  <c r="N42" i="27"/>
  <c r="R85" i="27"/>
  <c r="S85" i="27"/>
  <c r="T85" i="27"/>
  <c r="R81" i="27"/>
  <c r="S81" i="27"/>
  <c r="T81" i="27"/>
  <c r="R79" i="27"/>
  <c r="S79" i="27"/>
  <c r="T79" i="27"/>
  <c r="R72" i="27"/>
  <c r="S72" i="27"/>
  <c r="T72" i="27"/>
  <c r="R66" i="27"/>
  <c r="S66" i="27"/>
  <c r="T66" i="27"/>
  <c r="R53" i="27"/>
  <c r="S53" i="27"/>
  <c r="T53" i="27"/>
  <c r="R51" i="27"/>
  <c r="S51" i="27"/>
  <c r="T51" i="27"/>
  <c r="R44" i="27"/>
  <c r="S44" i="27"/>
  <c r="T44" i="27"/>
  <c r="P34" i="27"/>
  <c r="Q34" i="27"/>
  <c r="R34" i="27"/>
  <c r="S34" i="27"/>
  <c r="T34" i="27"/>
  <c r="R21" i="27"/>
  <c r="S21" i="27"/>
  <c r="T21" i="27"/>
  <c r="P19" i="27"/>
  <c r="Q19" i="27"/>
  <c r="R19" i="27"/>
  <c r="S19" i="27"/>
  <c r="T19" i="27"/>
  <c r="R11" i="27"/>
  <c r="S11" i="27"/>
  <c r="T11" i="27"/>
  <c r="S10" i="27" l="1"/>
  <c r="X11" i="27"/>
  <c r="T71" i="27"/>
  <c r="S71" i="27"/>
  <c r="T43" i="27"/>
  <c r="R43" i="27"/>
  <c r="R71" i="27"/>
  <c r="S43" i="27"/>
  <c r="R10" i="27"/>
  <c r="T10" i="27"/>
  <c r="S87" i="27" l="1"/>
  <c r="T87" i="27"/>
  <c r="R87" i="27"/>
  <c r="C34" i="27" l="1"/>
  <c r="D34" i="27"/>
  <c r="E34" i="27"/>
  <c r="F34" i="27"/>
  <c r="G34" i="27"/>
  <c r="H34" i="27"/>
  <c r="I34" i="27"/>
  <c r="J34" i="27"/>
  <c r="K34" i="27"/>
  <c r="L34" i="27"/>
  <c r="M34" i="27"/>
  <c r="O34" i="27"/>
  <c r="X34" i="27" s="1"/>
  <c r="B34" i="27"/>
  <c r="C81" i="27"/>
  <c r="D81" i="27"/>
  <c r="E81" i="27"/>
  <c r="F81" i="27"/>
  <c r="G81" i="27"/>
  <c r="B81" i="27"/>
  <c r="P18" i="31" l="1"/>
  <c r="Q18" i="31"/>
  <c r="R18" i="31"/>
  <c r="S18" i="31"/>
  <c r="T18" i="31"/>
  <c r="P14" i="31"/>
  <c r="Q14" i="31"/>
  <c r="R14" i="31"/>
  <c r="S14" i="31"/>
  <c r="T14" i="31"/>
  <c r="P10" i="31"/>
  <c r="Q10" i="31"/>
  <c r="S10" i="31"/>
  <c r="T10" i="31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B32" i="4"/>
  <c r="S22" i="31" l="1"/>
  <c r="T22" i="31"/>
  <c r="Q22" i="31"/>
  <c r="P22" i="31"/>
  <c r="W23" i="32" l="1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B34" i="32"/>
  <c r="B12" i="32"/>
  <c r="E13" i="15" l="1"/>
  <c r="N10" i="29" l="1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C30" i="29"/>
  <c r="D30" i="29"/>
  <c r="E30" i="29"/>
  <c r="F30" i="29"/>
  <c r="G30" i="29"/>
  <c r="B30" i="29"/>
  <c r="M11" i="27" l="1"/>
  <c r="O11" i="27"/>
  <c r="P11" i="27"/>
  <c r="Q11" i="27"/>
  <c r="O19" i="27"/>
  <c r="X19" i="27" s="1"/>
  <c r="O21" i="27"/>
  <c r="P21" i="27"/>
  <c r="Q21" i="27"/>
  <c r="D85" i="27"/>
  <c r="E85" i="27"/>
  <c r="F85" i="27"/>
  <c r="G85" i="27"/>
  <c r="H85" i="27"/>
  <c r="I85" i="27"/>
  <c r="J85" i="27"/>
  <c r="K85" i="27"/>
  <c r="L85" i="27"/>
  <c r="M85" i="27"/>
  <c r="O85" i="27"/>
  <c r="P85" i="27"/>
  <c r="Q85" i="27"/>
  <c r="H81" i="27"/>
  <c r="I81" i="27"/>
  <c r="J81" i="27"/>
  <c r="K81" i="27"/>
  <c r="L81" i="27"/>
  <c r="M81" i="27"/>
  <c r="O81" i="27"/>
  <c r="P81" i="27"/>
  <c r="Q81" i="27"/>
  <c r="D79" i="27"/>
  <c r="E79" i="27"/>
  <c r="F79" i="27"/>
  <c r="G79" i="27"/>
  <c r="H79" i="27"/>
  <c r="I79" i="27"/>
  <c r="J79" i="27"/>
  <c r="K79" i="27"/>
  <c r="L79" i="27"/>
  <c r="M79" i="27"/>
  <c r="O79" i="27"/>
  <c r="P79" i="27"/>
  <c r="Q79" i="27"/>
  <c r="D72" i="27"/>
  <c r="E72" i="27"/>
  <c r="F72" i="27"/>
  <c r="G72" i="27"/>
  <c r="H72" i="27"/>
  <c r="I72" i="27"/>
  <c r="J72" i="27"/>
  <c r="K72" i="27"/>
  <c r="L72" i="27"/>
  <c r="M72" i="27"/>
  <c r="O72" i="27"/>
  <c r="P72" i="27"/>
  <c r="Q72" i="27"/>
  <c r="D66" i="27"/>
  <c r="E66" i="27"/>
  <c r="F66" i="27"/>
  <c r="G66" i="27"/>
  <c r="H66" i="27"/>
  <c r="I66" i="27"/>
  <c r="J66" i="27"/>
  <c r="K66" i="27"/>
  <c r="L66" i="27"/>
  <c r="M66" i="27"/>
  <c r="O66" i="27"/>
  <c r="P66" i="27"/>
  <c r="Q66" i="27"/>
  <c r="D53" i="27"/>
  <c r="E53" i="27"/>
  <c r="F53" i="27"/>
  <c r="G53" i="27"/>
  <c r="H53" i="27"/>
  <c r="I53" i="27"/>
  <c r="J53" i="27"/>
  <c r="K53" i="27"/>
  <c r="L53" i="27"/>
  <c r="M53" i="27"/>
  <c r="O53" i="27"/>
  <c r="P53" i="27"/>
  <c r="Q53" i="27"/>
  <c r="E51" i="27"/>
  <c r="F51" i="27"/>
  <c r="G51" i="27"/>
  <c r="H51" i="27"/>
  <c r="I51" i="27"/>
  <c r="J51" i="27"/>
  <c r="K51" i="27"/>
  <c r="L51" i="27"/>
  <c r="M51" i="27"/>
  <c r="O51" i="27"/>
  <c r="P51" i="27"/>
  <c r="Q51" i="27"/>
  <c r="E44" i="27"/>
  <c r="F44" i="27"/>
  <c r="G44" i="27"/>
  <c r="H44" i="27"/>
  <c r="I44" i="27"/>
  <c r="J44" i="27"/>
  <c r="L44" i="27"/>
  <c r="M44" i="27"/>
  <c r="O44" i="27"/>
  <c r="P44" i="27"/>
  <c r="Q44" i="27"/>
  <c r="E21" i="27"/>
  <c r="F21" i="27"/>
  <c r="G21" i="27"/>
  <c r="H21" i="27"/>
  <c r="I21" i="27"/>
  <c r="J21" i="27"/>
  <c r="K21" i="27"/>
  <c r="L21" i="27"/>
  <c r="M21" i="27"/>
  <c r="E19" i="27"/>
  <c r="F19" i="27"/>
  <c r="G19" i="27"/>
  <c r="H19" i="27"/>
  <c r="I19" i="27"/>
  <c r="J19" i="27"/>
  <c r="K19" i="27"/>
  <c r="L19" i="27"/>
  <c r="M19" i="27"/>
  <c r="E11" i="27"/>
  <c r="F11" i="27"/>
  <c r="I11" i="27"/>
  <c r="K11" i="27"/>
  <c r="N86" i="27"/>
  <c r="N85" i="27" s="1"/>
  <c r="N83" i="27"/>
  <c r="N82" i="27"/>
  <c r="N80" i="27"/>
  <c r="N79" i="27" s="1"/>
  <c r="N78" i="27"/>
  <c r="N77" i="27"/>
  <c r="N76" i="27"/>
  <c r="N75" i="27"/>
  <c r="N74" i="27"/>
  <c r="N73" i="27"/>
  <c r="N70" i="27"/>
  <c r="N69" i="27"/>
  <c r="N68" i="27"/>
  <c r="N67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2" i="27"/>
  <c r="N51" i="27" s="1"/>
  <c r="N50" i="27"/>
  <c r="N49" i="27"/>
  <c r="N48" i="27"/>
  <c r="N46" i="27"/>
  <c r="N45" i="27"/>
  <c r="N38" i="27"/>
  <c r="N37" i="27"/>
  <c r="N36" i="27"/>
  <c r="N35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0" i="27"/>
  <c r="N19" i="27" s="1"/>
  <c r="N12" i="27"/>
  <c r="C79" i="27"/>
  <c r="B79" i="27"/>
  <c r="C85" i="27"/>
  <c r="B85" i="27"/>
  <c r="C72" i="27"/>
  <c r="B72" i="27"/>
  <c r="C66" i="27"/>
  <c r="B66" i="27"/>
  <c r="C53" i="27"/>
  <c r="B53" i="27"/>
  <c r="C51" i="27"/>
  <c r="D51" i="27"/>
  <c r="B51" i="27"/>
  <c r="C44" i="27"/>
  <c r="D44" i="27"/>
  <c r="B44" i="27"/>
  <c r="C21" i="27"/>
  <c r="D21" i="27"/>
  <c r="B21" i="27"/>
  <c r="C19" i="27"/>
  <c r="D19" i="27"/>
  <c r="B19" i="27"/>
  <c r="C11" i="27"/>
  <c r="D11" i="27"/>
  <c r="B11" i="27"/>
  <c r="N11" i="31"/>
  <c r="N12" i="31"/>
  <c r="N13" i="31"/>
  <c r="N15" i="31"/>
  <c r="N16" i="31"/>
  <c r="N17" i="31"/>
  <c r="N19" i="31"/>
  <c r="N20" i="31"/>
  <c r="N21" i="31"/>
  <c r="X51" i="27" l="1"/>
  <c r="X79" i="27"/>
  <c r="X85" i="27"/>
  <c r="X81" i="27"/>
  <c r="X72" i="27"/>
  <c r="X66" i="27"/>
  <c r="X53" i="27"/>
  <c r="X44" i="27"/>
  <c r="X21" i="27"/>
  <c r="X10" i="27" s="1"/>
  <c r="Q10" i="27"/>
  <c r="P10" i="27"/>
  <c r="P43" i="27"/>
  <c r="Q43" i="27"/>
  <c r="N34" i="27"/>
  <c r="N81" i="27"/>
  <c r="N66" i="27"/>
  <c r="N72" i="27"/>
  <c r="H71" i="27"/>
  <c r="J71" i="27"/>
  <c r="I71" i="27"/>
  <c r="L43" i="27"/>
  <c r="N44" i="27"/>
  <c r="H43" i="27"/>
  <c r="K71" i="27"/>
  <c r="C71" i="27"/>
  <c r="O43" i="27"/>
  <c r="M43" i="27"/>
  <c r="G71" i="27"/>
  <c r="F71" i="27"/>
  <c r="N53" i="27"/>
  <c r="G43" i="27"/>
  <c r="F43" i="27"/>
  <c r="E43" i="27"/>
  <c r="N21" i="27"/>
  <c r="K10" i="27"/>
  <c r="N13" i="27"/>
  <c r="N11" i="27" s="1"/>
  <c r="L11" i="27"/>
  <c r="L10" i="27" s="1"/>
  <c r="J11" i="27"/>
  <c r="J10" i="27" s="1"/>
  <c r="I10" i="27"/>
  <c r="H11" i="27"/>
  <c r="H10" i="27" s="1"/>
  <c r="G11" i="27"/>
  <c r="G10" i="27" s="1"/>
  <c r="O10" i="27"/>
  <c r="M71" i="27"/>
  <c r="P71" i="27"/>
  <c r="D71" i="27"/>
  <c r="L71" i="27"/>
  <c r="Q71" i="27"/>
  <c r="E71" i="27"/>
  <c r="O71" i="27"/>
  <c r="J43" i="27"/>
  <c r="I43" i="27"/>
  <c r="D43" i="27"/>
  <c r="F10" i="27"/>
  <c r="M10" i="27"/>
  <c r="E10" i="27"/>
  <c r="B71" i="27"/>
  <c r="B43" i="27"/>
  <c r="C43" i="27"/>
  <c r="C10" i="27"/>
  <c r="D10" i="27"/>
  <c r="B10" i="27"/>
  <c r="N71" i="27" l="1"/>
  <c r="X43" i="27"/>
  <c r="X71" i="27"/>
  <c r="K87" i="27"/>
  <c r="D87" i="27"/>
  <c r="Q87" i="27"/>
  <c r="O87" i="27"/>
  <c r="P87" i="27"/>
  <c r="N43" i="27"/>
  <c r="F87" i="27"/>
  <c r="E87" i="27"/>
  <c r="M87" i="27"/>
  <c r="L87" i="27"/>
  <c r="J87" i="27"/>
  <c r="N10" i="27"/>
  <c r="I87" i="27"/>
  <c r="H87" i="27"/>
  <c r="G87" i="27"/>
  <c r="C87" i="27"/>
  <c r="B87" i="27"/>
  <c r="X87" i="27" l="1"/>
  <c r="N87" i="27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B22" i="4"/>
  <c r="AD23" i="4"/>
  <c r="AD24" i="4"/>
  <c r="AD25" i="4"/>
  <c r="AD26" i="4"/>
  <c r="AD27" i="4"/>
  <c r="AD28" i="4"/>
  <c r="AD29" i="4"/>
  <c r="AD30" i="4"/>
  <c r="AD31" i="4"/>
  <c r="AD32" i="4"/>
  <c r="AD33" i="4"/>
  <c r="AD13" i="4"/>
  <c r="AD14" i="4"/>
  <c r="AD15" i="4"/>
  <c r="AD16" i="4"/>
  <c r="AD17" i="4"/>
  <c r="AD18" i="4"/>
  <c r="AD19" i="4"/>
  <c r="AD20" i="4"/>
  <c r="AD21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S34" i="4" s="1"/>
  <c r="T12" i="4"/>
  <c r="U12" i="4"/>
  <c r="V12" i="4"/>
  <c r="W12" i="4"/>
  <c r="X12" i="4"/>
  <c r="Y12" i="4"/>
  <c r="Z12" i="4"/>
  <c r="AA12" i="4"/>
  <c r="AB12" i="4"/>
  <c r="AC12" i="4"/>
  <c r="B12" i="4"/>
  <c r="B34" i="4" s="1"/>
  <c r="C12" i="32"/>
  <c r="C36" i="32" s="1"/>
  <c r="D12" i="32"/>
  <c r="D36" i="32" s="1"/>
  <c r="E12" i="32"/>
  <c r="E36" i="32" s="1"/>
  <c r="F12" i="32"/>
  <c r="F36" i="32" s="1"/>
  <c r="G12" i="32"/>
  <c r="G36" i="32" s="1"/>
  <c r="H12" i="32"/>
  <c r="H36" i="32" s="1"/>
  <c r="I12" i="32"/>
  <c r="I36" i="32" s="1"/>
  <c r="J12" i="32"/>
  <c r="J36" i="32" s="1"/>
  <c r="K12" i="32"/>
  <c r="K36" i="32" s="1"/>
  <c r="L12" i="32"/>
  <c r="L36" i="32" s="1"/>
  <c r="M12" i="32"/>
  <c r="M36" i="32" s="1"/>
  <c r="N12" i="32"/>
  <c r="N36" i="32" s="1"/>
  <c r="O12" i="32"/>
  <c r="O36" i="32" s="1"/>
  <c r="P12" i="32"/>
  <c r="P36" i="32" s="1"/>
  <c r="Q12" i="32"/>
  <c r="Q36" i="32" s="1"/>
  <c r="R12" i="32"/>
  <c r="R36" i="32" s="1"/>
  <c r="S12" i="32"/>
  <c r="S36" i="32" s="1"/>
  <c r="T12" i="32"/>
  <c r="T36" i="32" s="1"/>
  <c r="U12" i="32"/>
  <c r="U36" i="32" s="1"/>
  <c r="V12" i="32"/>
  <c r="V36" i="32" s="1"/>
  <c r="B36" i="32"/>
  <c r="W13" i="32"/>
  <c r="W14" i="32"/>
  <c r="W15" i="32"/>
  <c r="W16" i="32"/>
  <c r="W17" i="32"/>
  <c r="W18" i="32"/>
  <c r="W19" i="32"/>
  <c r="W20" i="32"/>
  <c r="W21" i="32"/>
  <c r="W22" i="32"/>
  <c r="W25" i="32"/>
  <c r="W26" i="32"/>
  <c r="W27" i="32"/>
  <c r="W28" i="32"/>
  <c r="W29" i="32"/>
  <c r="W30" i="32"/>
  <c r="W31" i="32"/>
  <c r="W32" i="32"/>
  <c r="W33" i="32"/>
  <c r="W34" i="32"/>
  <c r="W35" i="32"/>
  <c r="AC34" i="4" l="1"/>
  <c r="F34" i="4"/>
  <c r="AA34" i="4"/>
  <c r="W24" i="32"/>
  <c r="R34" i="4"/>
  <c r="E34" i="4"/>
  <c r="O34" i="4"/>
  <c r="C34" i="4"/>
  <c r="Z34" i="4"/>
  <c r="N34" i="4"/>
  <c r="G34" i="4"/>
  <c r="Q34" i="4"/>
  <c r="W34" i="4"/>
  <c r="X34" i="4"/>
  <c r="K34" i="4"/>
  <c r="AB34" i="4"/>
  <c r="P34" i="4"/>
  <c r="D34" i="4"/>
  <c r="V34" i="4"/>
  <c r="J34" i="4"/>
  <c r="M34" i="4"/>
  <c r="L34" i="4"/>
  <c r="U34" i="4"/>
  <c r="I34" i="4"/>
  <c r="Y34" i="4"/>
  <c r="T34" i="4"/>
  <c r="H34" i="4"/>
  <c r="AD22" i="4"/>
  <c r="AD12" i="4"/>
  <c r="W12" i="32"/>
  <c r="W36" i="32" l="1"/>
  <c r="AD34" i="4"/>
  <c r="I38" i="24" l="1"/>
  <c r="I8" i="24"/>
  <c r="N11" i="28" l="1"/>
  <c r="N12" i="28"/>
  <c r="N13" i="28"/>
  <c r="N14" i="28"/>
  <c r="N15" i="28"/>
  <c r="N16" i="28"/>
  <c r="N17" i="28"/>
  <c r="N18" i="28"/>
  <c r="K19" i="28"/>
  <c r="L19" i="28"/>
  <c r="M19" i="28"/>
  <c r="C19" i="28"/>
  <c r="D19" i="28"/>
  <c r="E19" i="28"/>
  <c r="F19" i="28"/>
  <c r="G19" i="28"/>
  <c r="H19" i="28"/>
  <c r="I19" i="28"/>
  <c r="J19" i="28"/>
  <c r="B19" i="28"/>
  <c r="R10" i="31" l="1"/>
  <c r="R22" i="31" s="1"/>
  <c r="C17" i="10"/>
  <c r="N9" i="29" l="1"/>
  <c r="N10" i="28" l="1"/>
  <c r="H38" i="24" l="1"/>
  <c r="H8" i="24"/>
  <c r="O19" i="28" l="1"/>
  <c r="N19" i="28" l="1"/>
  <c r="C15" i="30" l="1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P12" i="30"/>
  <c r="AP13" i="30"/>
  <c r="AP14" i="30"/>
  <c r="AP21" i="30"/>
  <c r="AP22" i="30"/>
  <c r="AP20" i="30"/>
  <c r="AO19" i="30"/>
  <c r="AO15" i="30"/>
  <c r="AP17" i="30"/>
  <c r="AP18" i="30"/>
  <c r="AP16" i="30"/>
  <c r="AO11" i="30"/>
  <c r="AO23" i="30" l="1"/>
  <c r="X19" i="28" l="1"/>
  <c r="O18" i="31" l="1"/>
  <c r="X18" i="31" s="1"/>
  <c r="O14" i="31"/>
  <c r="X14" i="31" s="1"/>
  <c r="M18" i="31"/>
  <c r="L18" i="31"/>
  <c r="K18" i="31"/>
  <c r="J18" i="31"/>
  <c r="I18" i="31"/>
  <c r="H18" i="31"/>
  <c r="L14" i="31"/>
  <c r="K14" i="31"/>
  <c r="J14" i="31"/>
  <c r="I14" i="31"/>
  <c r="H14" i="31"/>
  <c r="G18" i="31"/>
  <c r="F18" i="31"/>
  <c r="E18" i="31"/>
  <c r="D18" i="31"/>
  <c r="C18" i="31"/>
  <c r="B18" i="31"/>
  <c r="C14" i="31"/>
  <c r="D14" i="31"/>
  <c r="E14" i="31"/>
  <c r="F14" i="31"/>
  <c r="G14" i="31"/>
  <c r="B14" i="31"/>
  <c r="N18" i="31" l="1"/>
  <c r="N30" i="29" l="1"/>
  <c r="G38" i="24"/>
  <c r="G8" i="24" l="1"/>
  <c r="C10" i="30" l="1"/>
  <c r="D10" i="30" s="1"/>
  <c r="E10" i="30" s="1"/>
  <c r="F10" i="30" s="1"/>
  <c r="G10" i="30" s="1"/>
  <c r="H10" i="30" s="1"/>
  <c r="I10" i="30" s="1"/>
  <c r="J10" i="30" s="1"/>
  <c r="K10" i="30" s="1"/>
  <c r="L10" i="30" s="1"/>
  <c r="M10" i="30" s="1"/>
  <c r="N10" i="30" s="1"/>
  <c r="O10" i="30" s="1"/>
  <c r="P10" i="30" s="1"/>
  <c r="Q10" i="30" s="1"/>
  <c r="R10" i="30" s="1"/>
  <c r="S10" i="30" s="1"/>
  <c r="T10" i="30" s="1"/>
  <c r="U10" i="30" s="1"/>
  <c r="V10" i="30" s="1"/>
  <c r="W10" i="30" s="1"/>
  <c r="X10" i="30" s="1"/>
  <c r="Y10" i="30" s="1"/>
  <c r="Z10" i="30" s="1"/>
  <c r="AA10" i="30" s="1"/>
  <c r="AB10" i="30" s="1"/>
  <c r="AC10" i="30" s="1"/>
  <c r="AD10" i="30" s="1"/>
  <c r="AE10" i="30" s="1"/>
  <c r="AF10" i="30" s="1"/>
  <c r="AG10" i="30" s="1"/>
  <c r="AH10" i="30" s="1"/>
  <c r="AI10" i="30" s="1"/>
  <c r="AJ10" i="30" s="1"/>
  <c r="AK10" i="30" s="1"/>
  <c r="AL10" i="30" s="1"/>
  <c r="AM10" i="30" s="1"/>
  <c r="AN10" i="30" s="1"/>
  <c r="AO10" i="30" s="1"/>
  <c r="AP11" i="30" l="1"/>
  <c r="H10" i="31" l="1"/>
  <c r="I10" i="31"/>
  <c r="J10" i="31"/>
  <c r="I22" i="31" l="1"/>
  <c r="H22" i="31"/>
  <c r="J22" i="31"/>
  <c r="E13" i="14" l="1"/>
  <c r="E17" i="13"/>
  <c r="F11" i="14" l="1"/>
  <c r="F12" i="14"/>
  <c r="F12" i="13"/>
  <c r="F16" i="13"/>
  <c r="F13" i="13"/>
  <c r="F11" i="13"/>
  <c r="F14" i="13"/>
  <c r="F15" i="13"/>
  <c r="C34" i="10"/>
  <c r="C21" i="10"/>
  <c r="F17" i="13" l="1"/>
  <c r="F13" i="14"/>
  <c r="O10" i="31" l="1"/>
  <c r="X10" i="31" s="1"/>
  <c r="O22" i="31" l="1"/>
  <c r="X22" i="31" s="1"/>
  <c r="C9" i="10"/>
  <c r="C40" i="10" s="1"/>
  <c r="C10" i="31" l="1"/>
  <c r="D10" i="31"/>
  <c r="B10" i="31"/>
  <c r="C22" i="31" l="1"/>
  <c r="D22" i="31"/>
  <c r="B22" i="31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B19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AP19" i="30" l="1"/>
  <c r="B15" i="30"/>
  <c r="AG15" i="30"/>
  <c r="AH15" i="30"/>
  <c r="AI15" i="30"/>
  <c r="AJ15" i="30"/>
  <c r="AK15" i="30"/>
  <c r="AL15" i="30"/>
  <c r="AM15" i="30"/>
  <c r="AN15" i="30"/>
  <c r="B11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Z11" i="30"/>
  <c r="AA11" i="30"/>
  <c r="AB11" i="30"/>
  <c r="AC11" i="30"/>
  <c r="AD11" i="30"/>
  <c r="AE11" i="30"/>
  <c r="AF11" i="30"/>
  <c r="AG11" i="30"/>
  <c r="AH11" i="30"/>
  <c r="AI11" i="30"/>
  <c r="AJ11" i="30"/>
  <c r="AK11" i="30"/>
  <c r="AL11" i="30"/>
  <c r="AM11" i="30"/>
  <c r="AN11" i="30"/>
  <c r="AP15" i="30" l="1"/>
  <c r="AP23" i="30" s="1"/>
  <c r="AN23" i="30"/>
  <c r="AJ23" i="30"/>
  <c r="AF23" i="30"/>
  <c r="AB23" i="30"/>
  <c r="X23" i="30"/>
  <c r="T23" i="30"/>
  <c r="P23" i="30"/>
  <c r="L23" i="30"/>
  <c r="H23" i="30"/>
  <c r="D23" i="30"/>
  <c r="AM23" i="30"/>
  <c r="AI23" i="30"/>
  <c r="AA23" i="30"/>
  <c r="W23" i="30"/>
  <c r="S23" i="30"/>
  <c r="O23" i="30"/>
  <c r="K23" i="30"/>
  <c r="G23" i="30"/>
  <c r="C23" i="30"/>
  <c r="AL23" i="30"/>
  <c r="AH23" i="30"/>
  <c r="AD23" i="30"/>
  <c r="Z23" i="30"/>
  <c r="V23" i="30"/>
  <c r="R23" i="30"/>
  <c r="N23" i="30"/>
  <c r="J23" i="30"/>
  <c r="F23" i="30"/>
  <c r="B23" i="30"/>
  <c r="AK23" i="30"/>
  <c r="AC23" i="30"/>
  <c r="U23" i="30"/>
  <c r="M23" i="30"/>
  <c r="I23" i="30"/>
  <c r="E23" i="30"/>
  <c r="Y23" i="30"/>
  <c r="AG23" i="30"/>
  <c r="Q23" i="30"/>
  <c r="AE23" i="30"/>
  <c r="F38" i="24" l="1"/>
  <c r="F8" i="24" l="1"/>
  <c r="E10" i="31" l="1"/>
  <c r="F10" i="31"/>
  <c r="F22" i="31" s="1"/>
  <c r="G10" i="31"/>
  <c r="G22" i="31" s="1"/>
  <c r="K10" i="31"/>
  <c r="L10" i="31"/>
  <c r="L22" i="31" s="1"/>
  <c r="M10" i="31"/>
  <c r="N10" i="31" l="1"/>
  <c r="E22" i="31"/>
  <c r="K22" i="31"/>
  <c r="B38" i="24" l="1"/>
  <c r="C38" i="24"/>
  <c r="D38" i="24"/>
  <c r="E38" i="24"/>
  <c r="E8" i="24" l="1"/>
  <c r="C8" i="24"/>
  <c r="B8" i="24"/>
  <c r="D7" i="24"/>
  <c r="D8" i="24" s="1"/>
  <c r="E16" i="11" l="1"/>
  <c r="F11" i="15" l="1"/>
  <c r="F12" i="15"/>
  <c r="F12" i="11"/>
  <c r="F11" i="11"/>
  <c r="F15" i="11"/>
  <c r="F13" i="11"/>
  <c r="F14" i="11"/>
  <c r="E13" i="9"/>
  <c r="E15" i="7"/>
  <c r="F13" i="15" l="1"/>
  <c r="F12" i="9"/>
  <c r="F11" i="9"/>
  <c r="F13" i="9" s="1"/>
  <c r="F13" i="7"/>
  <c r="F14" i="7"/>
  <c r="F12" i="7"/>
  <c r="F16" i="11"/>
  <c r="E18" i="1"/>
  <c r="F11" i="1" l="1"/>
  <c r="F15" i="1"/>
  <c r="F12" i="1"/>
  <c r="F16" i="1"/>
  <c r="F13" i="1"/>
  <c r="F17" i="1"/>
  <c r="F14" i="1"/>
  <c r="F10" i="1"/>
  <c r="F15" i="7"/>
  <c r="E16" i="16"/>
  <c r="F18" i="1" l="1"/>
  <c r="F12" i="16"/>
  <c r="F11" i="16"/>
  <c r="F13" i="16"/>
  <c r="F14" i="16"/>
  <c r="F15" i="16"/>
  <c r="F16" i="16" l="1"/>
  <c r="M14" i="31" l="1"/>
  <c r="M22" i="31" l="1"/>
  <c r="N14" i="31"/>
  <c r="N22" i="31" s="1"/>
</calcChain>
</file>

<file path=xl/sharedStrings.xml><?xml version="1.0" encoding="utf-8"?>
<sst xmlns="http://schemas.openxmlformats.org/spreadsheetml/2006/main" count="757" uniqueCount="356">
  <si>
    <t>Fecha</t>
  </si>
  <si>
    <t>Moneda</t>
  </si>
  <si>
    <t>1 Moneda/HNL</t>
  </si>
  <si>
    <t>1 USD/Moneda</t>
  </si>
  <si>
    <t>CANADÁ, DÓLAR CANADIENSE</t>
  </si>
  <si>
    <t>CAD</t>
  </si>
  <si>
    <t>COREA (REPÚBLICA DE), WON</t>
  </si>
  <si>
    <t>KRW</t>
  </si>
  <si>
    <t>DERECHOS ESPECIALES DE GIRO</t>
  </si>
  <si>
    <t>DEG</t>
  </si>
  <si>
    <t>DINAMARCA, CORONA DANESA</t>
  </si>
  <si>
    <t>DKK</t>
  </si>
  <si>
    <t>ESTADOS UNIDOS DE AMÉRICA, DÓLAR DE LOS EE.UU.</t>
  </si>
  <si>
    <t>USD</t>
  </si>
  <si>
    <t>EURO</t>
  </si>
  <si>
    <t>EUR</t>
  </si>
  <si>
    <t>HONDURAS, LEMPIRA HONDUREÑO</t>
  </si>
  <si>
    <t>HNL</t>
  </si>
  <si>
    <t>JAPÓN, YEN</t>
  </si>
  <si>
    <t>JPY</t>
  </si>
  <si>
    <t>KUWAIT, DINAR KUWAITÍ</t>
  </si>
  <si>
    <t>KWD</t>
  </si>
  <si>
    <t>MÉXICO, PESO MEXICANO</t>
  </si>
  <si>
    <t>MXN</t>
  </si>
  <si>
    <t>NO CONOCIDO</t>
  </si>
  <si>
    <t>NOC</t>
  </si>
  <si>
    <t>NORUEGA, CORONA NORUEGA</t>
  </si>
  <si>
    <t>NOK</t>
  </si>
  <si>
    <t>REINO UNIDO, LIBRA ESTERLINA</t>
  </si>
  <si>
    <t>GBP</t>
  </si>
  <si>
    <t>SUECIA, CORONA SUECA</t>
  </si>
  <si>
    <t>SEK</t>
  </si>
  <si>
    <t>SUIZA, FRANCO SUIZO</t>
  </si>
  <si>
    <t>CHF</t>
  </si>
  <si>
    <t>Dirección General de Crédito Público</t>
  </si>
  <si>
    <t>Cifras en Millones de Lempiras</t>
  </si>
  <si>
    <t>Por Tenedor</t>
  </si>
  <si>
    <t>Bancos Comerciales</t>
  </si>
  <si>
    <t>Cooperativas</t>
  </si>
  <si>
    <t>FSS</t>
  </si>
  <si>
    <t>Gobiernos Locales</t>
  </si>
  <si>
    <t>Otras Sociedades Financieras</t>
  </si>
  <si>
    <t>SFP</t>
  </si>
  <si>
    <t>Monto</t>
  </si>
  <si>
    <t>Fondos de Seguridad Social</t>
  </si>
  <si>
    <t>Sector Financiero Público</t>
  </si>
  <si>
    <t>Sector Privado</t>
  </si>
  <si>
    <t>Total</t>
  </si>
  <si>
    <t>Total general</t>
  </si>
  <si>
    <t>Descripción</t>
  </si>
  <si>
    <t>Plazo Años</t>
  </si>
  <si>
    <t>Por Plazo</t>
  </si>
  <si>
    <t>Mayor a 5 Años hasta 10 Años</t>
  </si>
  <si>
    <t>Mayor a 10 Años hasta 20 Años</t>
  </si>
  <si>
    <t>Mayor a  20 Años</t>
  </si>
  <si>
    <t>Dólares de los Estados Unidos de América</t>
  </si>
  <si>
    <t>Lempiras, Honduras</t>
  </si>
  <si>
    <t>Concesionarios</t>
  </si>
  <si>
    <t>No Concesionarios</t>
  </si>
  <si>
    <t>Por Concesionalidad</t>
  </si>
  <si>
    <t>Concesionalidad</t>
  </si>
  <si>
    <t>Bonos</t>
  </si>
  <si>
    <t>BCIE</t>
  </si>
  <si>
    <t>BID</t>
  </si>
  <si>
    <t>FIDA</t>
  </si>
  <si>
    <t>IDA</t>
  </si>
  <si>
    <t>N.D.F</t>
  </si>
  <si>
    <t>OPEC/OFID</t>
  </si>
  <si>
    <t>Bonos Soberanos</t>
  </si>
  <si>
    <t>Bilaterales</t>
  </si>
  <si>
    <t>BANDES</t>
  </si>
  <si>
    <t>Exim Bank China.</t>
  </si>
  <si>
    <t>EXIM Bank India</t>
  </si>
  <si>
    <t>Export Bank Korea</t>
  </si>
  <si>
    <t>I.C.O</t>
  </si>
  <si>
    <t>ICDF</t>
  </si>
  <si>
    <t>JICA</t>
  </si>
  <si>
    <t>KFAED</t>
  </si>
  <si>
    <t>PDVSA</t>
  </si>
  <si>
    <t>BEI</t>
  </si>
  <si>
    <t>BNDES</t>
  </si>
  <si>
    <t>ING BANK N.V</t>
  </si>
  <si>
    <t>MEGA Bank</t>
  </si>
  <si>
    <t>UniCredit Austria AG</t>
  </si>
  <si>
    <t>Multilateral</t>
  </si>
  <si>
    <t>Honduras 6¼ (01/19/27)</t>
  </si>
  <si>
    <t>Honduras 5⅝ (06/24/30)</t>
  </si>
  <si>
    <t>China (Taiwan)</t>
  </si>
  <si>
    <t>Cassa Deposittari Artigiancassa (Italia)</t>
  </si>
  <si>
    <t>Petróleos de Venezuela S. A.  (PDVSA)</t>
  </si>
  <si>
    <t>KFW (Alemania)</t>
  </si>
  <si>
    <t>I.C.O (España)</t>
  </si>
  <si>
    <t>KFAED (Kuwait)</t>
  </si>
  <si>
    <t>BANDES (Venezuela)</t>
  </si>
  <si>
    <t>Exim Bank India (India)</t>
  </si>
  <si>
    <t>ICDF  (Taiwán)</t>
  </si>
  <si>
    <t>JICA (Japón)</t>
  </si>
  <si>
    <t>Bancos Comerciales y Proveedor</t>
  </si>
  <si>
    <t>Por Acreedor</t>
  </si>
  <si>
    <t>Euros</t>
  </si>
  <si>
    <t>Yen, Japones</t>
  </si>
  <si>
    <t>Cifras en Millones de Dólares de los Estados Unidos de América</t>
  </si>
  <si>
    <t>Menos de 1 año</t>
  </si>
  <si>
    <t>Entre 1 y 5 años</t>
  </si>
  <si>
    <t>Compañías de Seguro</t>
  </si>
  <si>
    <t>Préstamos</t>
  </si>
  <si>
    <t>Por Moneda de Contratación</t>
  </si>
  <si>
    <r>
      <rPr>
        <b/>
        <sz val="11"/>
        <color theme="1"/>
        <rFont val="Calibri"/>
        <family val="2"/>
        <scheme val="minor"/>
      </rPr>
      <t>Fuente:</t>
    </r>
    <r>
      <rPr>
        <sz val="11"/>
        <color theme="1"/>
        <rFont val="Calibri"/>
        <family val="2"/>
        <scheme val="minor"/>
      </rPr>
      <t xml:space="preserve"> SIGADE </t>
    </r>
  </si>
  <si>
    <t>Por Categoría de Deuda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</si>
  <si>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>SIGADE</t>
    </r>
  </si>
  <si>
    <t>Acreedor</t>
  </si>
  <si>
    <t>En Moneda Nacional</t>
  </si>
  <si>
    <t>Años</t>
  </si>
  <si>
    <t>Deuda Externa</t>
  </si>
  <si>
    <t>Deuda Interna</t>
  </si>
  <si>
    <t>Deuda/PIB</t>
  </si>
  <si>
    <t>PIB US$</t>
  </si>
  <si>
    <t>KFW</t>
  </si>
  <si>
    <t>Administradoras de Fondos de Pensiones</t>
  </si>
  <si>
    <t>2. Saldo de la Deuda Externa  de la Administración Central de Honduras por Acreedor</t>
  </si>
  <si>
    <t>3. Saldo de la Deuda Externa  de la Administración Central de Honduras por Plazos</t>
  </si>
  <si>
    <t>5. Saldo de la Deuda Externa  de la Administración Central de Honduras por Moneda de Contratación</t>
  </si>
  <si>
    <t>6. Saldo de la Deuda Externa  de la Administración Central de Honduras por Concesionalidad</t>
  </si>
  <si>
    <t>7. Saldo de la Deuda Externa  de la Administración Central de Honduras por Categoría de Deuda</t>
  </si>
  <si>
    <t>Contenido</t>
  </si>
  <si>
    <t>Detalle</t>
  </si>
  <si>
    <t>CESCE</t>
  </si>
  <si>
    <t>COFACE</t>
  </si>
  <si>
    <t>EKR</t>
  </si>
  <si>
    <t>EXIM Bank USA</t>
  </si>
  <si>
    <t>JBIC (OECF)</t>
  </si>
  <si>
    <t>NCM/Atradius DSB</t>
  </si>
  <si>
    <t>SACE S.p.A.</t>
  </si>
  <si>
    <t>Cons Hazama Mitsui</t>
  </si>
  <si>
    <t>Defense Security AA</t>
  </si>
  <si>
    <t>E.D.C</t>
  </si>
  <si>
    <t>Kawasaki Heavy Indus</t>
  </si>
  <si>
    <t>USAID</t>
  </si>
  <si>
    <t>Principal</t>
  </si>
  <si>
    <t>Intereses</t>
  </si>
  <si>
    <t>Comisiones</t>
  </si>
  <si>
    <t>Interés</t>
  </si>
  <si>
    <t>Comisión</t>
  </si>
  <si>
    <t>Alivios Deuda Externa</t>
  </si>
  <si>
    <t>Totales</t>
  </si>
  <si>
    <t>Por Acreedor, cifras en Millones de US$</t>
  </si>
  <si>
    <t>Por Acreedor, Cifras en Millones de US$</t>
  </si>
  <si>
    <t>Por Tipo de Tenedor, Cifras en Millones de Lempiras</t>
  </si>
  <si>
    <t xml:space="preserve">16. RESUMEN: Proyección de Servicio de Deuda de la Administración Central de Honduras </t>
  </si>
  <si>
    <t>17. RESUMEN: Programación Mensual Servicio de Deuda (principal, interés y comisión)</t>
  </si>
  <si>
    <t>1/ Cifras preliminares</t>
  </si>
  <si>
    <t>Cifras preliminares que corresponden a deuda vigente, sujetas a actualización por fluctuaciones de moneda, tasas de interes, nuevas colocaciones y desembolsos</t>
  </si>
  <si>
    <t xml:space="preserve">Boletín Estadístico Trimestral de Deuda Vigente del Sector Público No Financiero y de la Administración Central de Honduras </t>
  </si>
  <si>
    <t>Por Tasa de Interés Promedio Ponderada</t>
  </si>
  <si>
    <t>Nombre del Acreedor</t>
  </si>
  <si>
    <t>4. Deuda Externa  de la Administración Central de Honduras por Tasas de Interes</t>
  </si>
  <si>
    <t>12. Deuda Interna de la Administración Central</t>
  </si>
  <si>
    <t>Por Tasa de Interés Promedio Ponderado</t>
  </si>
  <si>
    <t>En Moneda Extranjera</t>
  </si>
  <si>
    <t>Bilateral</t>
  </si>
  <si>
    <t>Compania de Seguro</t>
  </si>
  <si>
    <t>Dinar, Kuwaiti</t>
  </si>
  <si>
    <t>Won, Koreano</t>
  </si>
  <si>
    <t>Fuente: SIGADE</t>
  </si>
  <si>
    <t>Pagado</t>
  </si>
  <si>
    <t>Euler Hermes AG</t>
  </si>
  <si>
    <t>Export-Import Bank o</t>
  </si>
  <si>
    <t>Swiss Export Risk (E</t>
  </si>
  <si>
    <t xml:space="preserve">Fuente: SIGADE </t>
  </si>
  <si>
    <t>REGRESO A LA PORTADA</t>
  </si>
  <si>
    <t>%</t>
  </si>
  <si>
    <t>1/ Cifras preliminar año fiscal</t>
  </si>
  <si>
    <t>18. Programación Mensual Servicio de la Deuda Externa por Acreedor</t>
  </si>
  <si>
    <t>19. Programación Mensual Servicio de la Deuda Interna por Acreedor</t>
  </si>
  <si>
    <t>20. Programación Mensual Servicio de Alivios de la Deuda Externa por Acreedor</t>
  </si>
  <si>
    <t>21. Tipo de Cambio</t>
  </si>
  <si>
    <t>* El DEG fue creado por el FMI, como una reserva internacional complementaria, se basa en una cesta de cinco monedas: el dólar de EE.UU., el euro, Yuan chino, yen japonés y  libra esterlina.</t>
  </si>
  <si>
    <t>Proyectado</t>
  </si>
  <si>
    <t>Cassa Deposito Artigiancassa</t>
  </si>
  <si>
    <t>Tipos de cambio del</t>
  </si>
  <si>
    <r>
      <t xml:space="preserve">Fuente: </t>
    </r>
    <r>
      <rPr>
        <sz val="10"/>
        <color theme="1"/>
        <rFont val="Calibri"/>
        <family val="2"/>
        <scheme val="minor"/>
      </rPr>
      <t xml:space="preserve">SIGADE </t>
    </r>
  </si>
  <si>
    <t>BNDES (Brasil)²</t>
  </si>
  <si>
    <t>Proveedor</t>
  </si>
  <si>
    <t>Otros</t>
  </si>
  <si>
    <t xml:space="preserve">Administradoras de Fondos de Pensión </t>
  </si>
  <si>
    <t>Pago de Principal</t>
  </si>
  <si>
    <t>Pago de Intereses</t>
  </si>
  <si>
    <t>Pago de Comisiones</t>
  </si>
  <si>
    <t>Tasa Promedio Ponderada del Acreedor</t>
  </si>
  <si>
    <t>Tasa de Interés Promedio Ponderada en base a la cartera total</t>
  </si>
  <si>
    <t>Detalle de Servicio</t>
  </si>
  <si>
    <t>Detalle del Servicio</t>
  </si>
  <si>
    <t>SERVICIO PAGADO EXT HNL MILLONES</t>
  </si>
  <si>
    <r>
      <t>Otros Acreedores Comerciales y Proveedores</t>
    </r>
    <r>
      <rPr>
        <sz val="10"/>
        <color theme="1"/>
        <rFont val="Calibri"/>
        <family val="2"/>
      </rPr>
      <t>¹</t>
    </r>
  </si>
  <si>
    <r>
      <rPr>
        <sz val="11"/>
        <color theme="1"/>
        <rFont val="Calibri"/>
        <family val="2"/>
      </rPr>
      <t>¹</t>
    </r>
    <r>
      <rPr>
        <sz val="9.9"/>
        <color theme="1"/>
        <rFont val="Calibri"/>
        <family val="2"/>
      </rPr>
      <t>/Deuda Inactiva</t>
    </r>
  </si>
  <si>
    <t>Bank of America USA¹</t>
  </si>
  <si>
    <t>American Expr. Intl¹</t>
  </si>
  <si>
    <t>Deutsch-Südam Bank¹</t>
  </si>
  <si>
    <t>Laboratorios Bagó¹</t>
  </si>
  <si>
    <r>
      <rPr>
        <sz val="8"/>
        <color theme="1"/>
        <rFont val="Calibri"/>
        <family val="2"/>
      </rPr>
      <t>¹</t>
    </r>
    <r>
      <rPr>
        <sz val="8.8000000000000007"/>
        <color theme="1"/>
        <rFont val="Calibri"/>
        <family val="2"/>
      </rPr>
      <t>/Deuda Inactiva</t>
    </r>
  </si>
  <si>
    <t>Tasa de Interés Promedio Ponderada Total</t>
  </si>
  <si>
    <r>
      <t xml:space="preserve">Deuda Pública de la Administración Central
</t>
    </r>
    <r>
      <rPr>
        <b/>
        <sz val="10"/>
        <rFont val="Calibri"/>
        <family val="2"/>
        <scheme val="minor"/>
      </rPr>
      <t>Cifras en millones de US$</t>
    </r>
  </si>
  <si>
    <t>Total 2025</t>
  </si>
  <si>
    <r>
      <rPr>
        <b/>
        <sz val="10"/>
        <color theme="1"/>
        <rFont val="Calibri"/>
        <family val="2"/>
        <scheme val="minor"/>
      </rPr>
      <t>Fuente:</t>
    </r>
    <r>
      <rPr>
        <sz val="10"/>
        <color theme="1"/>
        <rFont val="Calibri"/>
        <family val="2"/>
        <scheme val="minor"/>
      </rPr>
      <t xml:space="preserve"> SIGADE </t>
    </r>
  </si>
  <si>
    <t>Dólares de los Estados Unidos de America</t>
  </si>
  <si>
    <t>Categoría de Deuda</t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</si>
  <si>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vencimientos con base al año fiscal</t>
    </r>
  </si>
  <si>
    <t xml:space="preserve">8. Proyección de Servicio de  la Deuda Externa  de la Administración Central de Honduras </t>
  </si>
  <si>
    <t xml:space="preserve">9. Proyección de Servicio de Alivios de la Deuda Externa de la Administración Central de Honduras </t>
  </si>
  <si>
    <t xml:space="preserve">15. Proyección de Servicio de  la Deuda Interna de la Administración Central de Honduras </t>
  </si>
  <si>
    <t>Cifras preliminares que corresponden a deuda vigente, sujetas a actualización por fluctuaciones de moneda y tasas de interés</t>
  </si>
  <si>
    <t>Cifras preliminares que corresponden a deuda vigente, sujetas a actualización por fluctuaciones de moneda, tasas de interés, nuevas colocaciones y desembolsos</t>
  </si>
  <si>
    <t>Cifras preliminares que corresponden a deuda vigente, sujetas a actualización por fluctuaciones de moneda, tasas de interés, nuevas colocaciones y desembolsos.</t>
  </si>
  <si>
    <t>1/ Cifras preliminares que corresponden a deuda vigente, sujetas a actualización por fluctuaciones de moneda, tasas de interés, nuevas colocaciones y desembolsos.</t>
  </si>
  <si>
    <t xml:space="preserve">Total </t>
  </si>
  <si>
    <t>No.</t>
  </si>
  <si>
    <t xml:space="preserve">Descripción </t>
  </si>
  <si>
    <t>Concepto</t>
  </si>
  <si>
    <t>Saldos US$, millones¹</t>
  </si>
  <si>
    <t>Cantidad de dinero pendiente de pago expresado en millones de Dólares de los Estados Unidos de América</t>
  </si>
  <si>
    <t>Es la constituida por obligaciones convenidas con otro Estado u Organismo Internacional o con cualquier persona natural o jurídica que tengan categoría de no residentes en el territorio nacional. (Art. 70 LOP)</t>
  </si>
  <si>
    <t>Deuda Total</t>
  </si>
  <si>
    <t>Compromisos financieros de carácter reembolsable contraídos o asumidos por el Estado a través de Instituciones competentes, en virtud de operaciones de crédito público. (Art. 65 LOP)</t>
  </si>
  <si>
    <t>Composición de Deuda Interna (%)</t>
  </si>
  <si>
    <t xml:space="preserve">Porcentaje de deuda que contrae o asume el Sector Público y las municipalidades, con personas naturales o jurídicas que tengan categoría de residentes en el territorio nacional. </t>
  </si>
  <si>
    <t>Composición de Deuda Externa (%)</t>
  </si>
  <si>
    <t xml:space="preserve">Porcentaje de deuda convenidas con otro Estado u Organismo Internacional o con cualquier persona natural o jurídica que tengan categoría de no residentes en el territorio nacional. </t>
  </si>
  <si>
    <t>Deuda Externa en millones US$</t>
  </si>
  <si>
    <t xml:space="preserve">Cantidad de dinero pendiente de pago expresado en millones de Dólares de los Estados Unidos de América, por obligaciones convenidas con otro Estado u Organismo Internacional o con cualquier persona natural o jurídica que tengan categoría de no residentes en el territorio nacional. </t>
  </si>
  <si>
    <t>Composición de la Deuda (%)</t>
  </si>
  <si>
    <t>Porcentaje de la Estructura de las obligaciones financieras que el gobierno ha asumido para financiar sus operaciones y proyectos. Que puede ser Deuda Interna o Deuda Externa.</t>
  </si>
  <si>
    <t>Composición de la Deuda por Moneda (%)</t>
  </si>
  <si>
    <t>Porcentaje de la deuda en función de las diferentes monedas de contratación.</t>
  </si>
  <si>
    <t xml:space="preserve">Composición en Moneda Nacional </t>
  </si>
  <si>
    <t>Obligaciones financieras adquiridas por el Gobierno en moneda local.</t>
  </si>
  <si>
    <t xml:space="preserve"> Composición en Moneda Extranjera</t>
  </si>
  <si>
    <t>Obligaciones financieras que el Gobierno adquiere en una moneda diferente a la moneda local.</t>
  </si>
  <si>
    <t>Ratio Deuda/PIB</t>
  </si>
  <si>
    <t>Medida Ecónomica que compara el nivel de deuda con el valor de todos los bienes y servicios producidos en su economía durante un año.</t>
  </si>
  <si>
    <t>PIB, Millones de Lempiras</t>
  </si>
  <si>
    <t>Valor total de todos los bienes y servicios producidos en el país expresado en Lempiras</t>
  </si>
  <si>
    <t>Tipo de Cambio Lempiras por 1 US$</t>
  </si>
  <si>
    <t>Precio de la moneda local (HNL) en terminos de 1 Dólar de los Estados Unidos de América (US$).</t>
  </si>
  <si>
    <t>Deuda Interna en millones HNL</t>
  </si>
  <si>
    <t xml:space="preserve">Saldo en millones de Lempiras de la deuda que contrae o asume el Sector Público y las municipalidades, con personas naturales o jurídicas que tengan categoría de residentes en el territorio nacional. (Art. 70 LOP¹). </t>
  </si>
  <si>
    <t>Deuda con Vencimiento en el Corto Plazo (%)</t>
  </si>
  <si>
    <t>Porcentaje de la deuda total que tiene un vencimiento entre 1 y 3 años.</t>
  </si>
  <si>
    <t>Riesgo de Tasa de Interes</t>
  </si>
  <si>
    <t>Porcentaje de la Deuda contratada en tasas fijas y tasas variables, siendo esta última sujeta a los cambios en las tasas referenciales del mercado.</t>
  </si>
  <si>
    <t>% Tasa Fija</t>
  </si>
  <si>
    <t>Porcentaje de la deuda que posee una tasa de interés fija que no cambiará durante el plazo contratado.</t>
  </si>
  <si>
    <t>% Tasa Variable</t>
  </si>
  <si>
    <t>Porcentaje de la deuda que posee una tasa de interes que puede cambiar con base a las tasas referenciales de mercado .</t>
  </si>
  <si>
    <t>Tasa Promedio Ponderada de la Deuda</t>
  </si>
  <si>
    <t>Costo porcentual promedio de la deuda pública, que toma en cuenta el peso de cada instrumento de deuda en relación a la cartera total.</t>
  </si>
  <si>
    <t>% Tasa Promedio Ponderada Deuda Interna</t>
  </si>
  <si>
    <t>Costo porcentual promedio de la deuda interna, que toma en cuenta el peso de cada instrumento de deuda en relación a las obligaciones contratadas en el territorio nacional.</t>
  </si>
  <si>
    <t>% Tasa Promedio Ponderada Deuda Externa</t>
  </si>
  <si>
    <t>Costo porcentual promedio de la deuda externa, que toma en cuenta el peso de cada instrumento de deuda en relación a las obligaciones contratadas fuera del territorio nacional.</t>
  </si>
  <si>
    <t>Organismo Multilateral</t>
  </si>
  <si>
    <t>Entidades supranacionales que están formadas por varios países.</t>
  </si>
  <si>
    <t>Organismo Bilateral</t>
  </si>
  <si>
    <t>Entidad que colabora directamente o a través de una agencia o entidad, gubernamental o no gubernamental.</t>
  </si>
  <si>
    <t xml:space="preserve">Bancos Comerciales y Otros </t>
  </si>
  <si>
    <t>Instituciones Financieras Privadas, que proporciona servicios bancarios a precios de mercado.</t>
  </si>
  <si>
    <t xml:space="preserve">Tenedores de Bonos y Obligaciones </t>
  </si>
  <si>
    <t xml:space="preserve"> Inversores o entidades financieras que poseen bonos u otros instrumentos de deuda emitidos por el Gobierno, que no están considerados en las categorías anteriores.</t>
  </si>
  <si>
    <t>Multilateral (%)</t>
  </si>
  <si>
    <t>Tasa de interés promedio de la deuda contratada con entidades supranacionales que están formadas por varios países.</t>
  </si>
  <si>
    <t>Bilateral (%)</t>
  </si>
  <si>
    <t>Tasa de interés promedio de la deuda contratada con otro Gobierno que colabora directamente o a través de una agencia o entidad, gubernamental o no gubernamental.</t>
  </si>
  <si>
    <t>Bancos Comerciales y Otros (%)</t>
  </si>
  <si>
    <t>Tasa de interés promedio de la deuda contratada con Instituciones Financieras Privadas, que proporciona servicios bancarios a precios de mercado.</t>
  </si>
  <si>
    <t>Tenedores de Bonos y Obligaciones (%)</t>
  </si>
  <si>
    <t>Tasa de interés promedio de la deuda contratada con Inversores o entidades financieras que poseen bonos u otros instrumentos de deuda emitidos por el Gobierno, que no están considerados en las categorías anteriores.</t>
  </si>
  <si>
    <t>Saldo de la Deuda en Valor Facial</t>
  </si>
  <si>
    <t>Monto o valor adeudado, al cual no se ha descontado el principal a reembolsar en las fehcas de vencimiento</t>
  </si>
  <si>
    <t>¹ LOP: Ley Orgánica del Presupuesto, aprobada con Decreto Legislativo No.83-2004 publicada en el Diario Oficial La Gaceta No.30,421 el 21 de Junio de 2004.</t>
  </si>
  <si>
    <t>22. Metadatos</t>
  </si>
  <si>
    <r>
      <rPr>
        <sz val="10"/>
        <color theme="1"/>
        <rFont val="Aptos Narrow"/>
        <family val="2"/>
      </rPr>
      <t>²</t>
    </r>
    <r>
      <rPr>
        <sz val="10"/>
        <color theme="1"/>
        <rFont val="Calibri"/>
        <family val="2"/>
      </rPr>
      <t xml:space="preserve"> Deuda Inactiva exigencia inmediata</t>
    </r>
  </si>
  <si>
    <t>Cassa Deposito (Artigiancassa)</t>
  </si>
  <si>
    <t>**********(NO UTILIZAR)</t>
  </si>
  <si>
    <t xml:space="preserve"> </t>
  </si>
  <si>
    <t>Honduras 8⅝ (11/27/34)</t>
  </si>
  <si>
    <t>ING BANK N.V.</t>
  </si>
  <si>
    <t>Fuente:SIGADE</t>
  </si>
  <si>
    <r>
      <t>Derechos Especiales de Giro (DEG)</t>
    </r>
    <r>
      <rPr>
        <sz val="12"/>
        <color theme="1"/>
        <rFont val="Aptos Narrow"/>
        <family val="2"/>
      </rPr>
      <t>*</t>
    </r>
  </si>
  <si>
    <r>
      <t>Pago de Principal</t>
    </r>
    <r>
      <rPr>
        <b/>
        <sz val="9"/>
        <color theme="1"/>
        <rFont val="Aptos Narrow"/>
        <family val="2"/>
      </rPr>
      <t>¹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</si>
  <si>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¹</t>
    </r>
    <r>
      <rPr>
        <b/>
        <sz val="10"/>
        <color theme="1"/>
        <rFont val="Calibri"/>
        <family val="2"/>
      </rPr>
      <t>:</t>
    </r>
    <r>
      <rPr>
        <sz val="10"/>
        <color theme="1"/>
        <rFont val="Calibri"/>
        <family val="2"/>
      </rPr>
      <t>Incluye préstamos con exigencia inmediata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</si>
  <si>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²</t>
    </r>
    <r>
      <rPr>
        <b/>
        <sz val="10"/>
        <color theme="1"/>
        <rFont val="Calibri"/>
        <family val="2"/>
      </rPr>
      <t>:</t>
    </r>
    <r>
      <rPr>
        <sz val="10"/>
        <color theme="1"/>
        <rFont val="Calibri"/>
        <family val="2"/>
      </rPr>
      <t>Incluye préstamos con exigencia inmediata</t>
    </r>
  </si>
  <si>
    <t xml:space="preserve"> Total 2025</t>
  </si>
  <si>
    <r>
      <t>Otros</t>
    </r>
    <r>
      <rPr>
        <sz val="9"/>
        <color theme="1"/>
        <rFont val="Aptos Narrow"/>
        <family val="2"/>
      </rPr>
      <t>¹</t>
    </r>
  </si>
  <si>
    <t>Otros¹</t>
  </si>
  <si>
    <t>Principal²</t>
  </si>
  <si>
    <r>
      <t>Bank of America USA</t>
    </r>
    <r>
      <rPr>
        <sz val="11"/>
        <color theme="1"/>
        <rFont val="Aptos Narrow"/>
        <family val="2"/>
      </rPr>
      <t>²</t>
    </r>
  </si>
  <si>
    <r>
      <t>American Expr. Intl</t>
    </r>
    <r>
      <rPr>
        <sz val="11"/>
        <color theme="1"/>
        <rFont val="Aptos Narrow"/>
        <family val="2"/>
      </rPr>
      <t>²</t>
    </r>
  </si>
  <si>
    <r>
      <t>Deutsch-Südam Bank</t>
    </r>
    <r>
      <rPr>
        <sz val="11"/>
        <color theme="1"/>
        <rFont val="Aptos Narrow"/>
        <family val="2"/>
      </rPr>
      <t>²</t>
    </r>
  </si>
  <si>
    <t>American Expr. Intl</t>
  </si>
  <si>
    <t>Bank of America USA</t>
  </si>
  <si>
    <t>Deutsch-Südam Bank</t>
  </si>
  <si>
    <t>Laboratorios Bagó, S</t>
  </si>
  <si>
    <t>Total  II Trimestre 2026</t>
  </si>
  <si>
    <r>
      <rPr>
        <sz val="10"/>
        <color theme="1"/>
        <rFont val="Aptos Narrow"/>
        <family val="2"/>
      </rPr>
      <t>¹</t>
    </r>
    <r>
      <rPr>
        <sz val="10"/>
        <color theme="1"/>
        <rFont val="Calibri"/>
        <family val="2"/>
        <scheme val="minor"/>
      </rPr>
      <t>/ Cifras preliminares</t>
    </r>
  </si>
  <si>
    <r>
      <t xml:space="preserve">Deuda Pública del Sector Público No Financiero
</t>
    </r>
    <r>
      <rPr>
        <b/>
        <sz val="10"/>
        <rFont val="Calibri"/>
        <family val="2"/>
        <scheme val="minor"/>
      </rPr>
      <t>Cifras en millones de US$</t>
    </r>
  </si>
  <si>
    <t>1. Comportamiento del Endeudamiento del SPNF y de la Administración Central del año  2017 al 30 de septiembre de 2025</t>
  </si>
  <si>
    <t>10. Saldo de la Deuda Interna  de la Administración Central de Honduras al 30 de septiembre de 2025 por Tenedor</t>
  </si>
  <si>
    <t>12. Deuda Interna  de la Administración Central de Honduras al 30 de septiembre de 2025 por tasas de Interes</t>
  </si>
  <si>
    <t>13. Saldo de la Deuda Interna  de la Administración Central de Honduras al 30 de septiembre de 2025 por Moneda de Contratación</t>
  </si>
  <si>
    <t>11. Saldo de la Deuda Interna  de la Administración Central de Honduras al 30 de septiembre de 2025 por Plazos</t>
  </si>
  <si>
    <t>14. Saldo de la Deuda Interna  de la Administración Central de Honduras al 30 de septiembre de 2025 por Categoría de Deuda</t>
  </si>
  <si>
    <t>1. Comportamiento del Endeudamiento del SPNF y de la Administración Central 2017 al 30 de septiembre de 2025</t>
  </si>
  <si>
    <t>2. Saldo de la Deuda Externa  de la Administración Central de Honduras al 30 de septiembre de 2025</t>
  </si>
  <si>
    <t>CAF</t>
  </si>
  <si>
    <t>3. Saldo de la Deuda Externa de la Administración Central de Honduras al 30 de septiembre de 2025</t>
  </si>
  <si>
    <t>4. Deuda Externa de la Administración Central al 30 de septiembre de 2025</t>
  </si>
  <si>
    <t>5. Saldo de la Deuda Externa  de la Administración Central de Honduras al 30 de septiembre de 2025</t>
  </si>
  <si>
    <t>6. Saldo de la Deuda Externa  de la Administración Central de Honduras al 30 de septiembre de 2025</t>
  </si>
  <si>
    <t>7. Saldo de la Deuda Externa  de la Administración Central de Honduras al 30 de septiembre de 2025</t>
  </si>
  <si>
    <r>
      <rPr>
        <b/>
        <sz val="9"/>
        <color theme="1"/>
        <rFont val="Calibri"/>
        <family val="2"/>
        <scheme val="minor"/>
      </rPr>
      <t>Tipo de cambio</t>
    </r>
    <r>
      <rPr>
        <sz val="9"/>
        <color theme="1"/>
        <rFont val="Calibri"/>
        <family val="2"/>
        <scheme val="minor"/>
      </rPr>
      <t>: HNL 26.1696 por 1 US$</t>
    </r>
  </si>
  <si>
    <r>
      <t>8. Proyección de Servicio de  la Deuda Externa  de la Administración Central de Honduras del 01 de octubre de 2025 al vencimiento</t>
    </r>
    <r>
      <rPr>
        <b/>
        <sz val="11"/>
        <color theme="1"/>
        <rFont val="Aptos Narrow"/>
        <family val="2"/>
      </rPr>
      <t>¹</t>
    </r>
    <r>
      <rPr>
        <b/>
        <sz val="11"/>
        <color theme="1"/>
        <rFont val="Calibri"/>
        <family val="2"/>
        <scheme val="minor"/>
      </rPr>
      <t>.</t>
    </r>
  </si>
  <si>
    <r>
      <t>Laboratorios Bagó</t>
    </r>
    <r>
      <rPr>
        <sz val="11"/>
        <color theme="1"/>
        <rFont val="Aptos Narrow"/>
        <family val="2"/>
      </rPr>
      <t>²</t>
    </r>
  </si>
  <si>
    <t>10. Saldo de la Deuda Interna  de la Administración Central de Honduras al 30 de septiembre de 2024</t>
  </si>
  <si>
    <t>11. Saldo de la Deuda Interna de la Administración Central de Honduras al 30 de septiembre de  2025</t>
  </si>
  <si>
    <r>
      <t>Nota</t>
    </r>
    <r>
      <rPr>
        <sz val="10"/>
        <color theme="1"/>
        <rFont val="Aptos Narrow"/>
        <family val="2"/>
      </rPr>
      <t>²</t>
    </r>
    <r>
      <rPr>
        <sz val="10"/>
        <color theme="1"/>
        <rFont val="Calibri"/>
        <family val="2"/>
        <scheme val="minor"/>
      </rPr>
      <t>: Proyección de Servicio del año 2025 se programa de 01 de octubre al 31 de diciembre</t>
    </r>
  </si>
  <si>
    <t>9. Proyección de Servicio de  Alivios de Deuda Externa  de la Administración Central de Honduras del 01 de octubre de 2025 al vencimiento.</t>
  </si>
  <si>
    <t>Al 30 de septiembre de 2025</t>
  </si>
  <si>
    <t>13. Saldo de la Deuda Interna  de la Administración Central de Honduras al 30 de septiembre de 2025</t>
  </si>
  <si>
    <t>14. Saldo de la Deuda Interna  de la Administración Central de Honduras al 30 de septiembre de 2025</t>
  </si>
  <si>
    <t>15. Proyección de Servicio de  la Deuda Interna  de la Administración Central de Honduras del 01 de octubre de 2025 al vencimiento</t>
  </si>
  <si>
    <r>
      <rPr>
        <b/>
        <sz val="9"/>
        <color theme="1"/>
        <rFont val="Calibri"/>
        <family val="2"/>
        <scheme val="minor"/>
      </rPr>
      <t>Tipo de cambio</t>
    </r>
    <r>
      <rPr>
        <sz val="9"/>
        <color theme="1"/>
        <rFont val="Calibri"/>
        <family val="2"/>
        <scheme val="minor"/>
      </rPr>
      <t>: HNL 26.1696  por 1 US$</t>
    </r>
  </si>
  <si>
    <r>
      <t>Nota</t>
    </r>
    <r>
      <rPr>
        <sz val="10"/>
        <color theme="1"/>
        <rFont val="Aptos Narrow"/>
        <family val="2"/>
      </rPr>
      <t>¹</t>
    </r>
    <r>
      <rPr>
        <sz val="10"/>
        <color theme="1"/>
        <rFont val="Calibri"/>
        <family val="2"/>
        <scheme val="minor"/>
      </rPr>
      <t>: Proyección de Servicio del año 2025 se programa de 01 de octubre al 31 de diciembre</t>
    </r>
    <r>
      <rPr>
        <sz val="10"/>
        <color theme="1"/>
        <rFont val="Aptos Narrow"/>
        <family val="2"/>
      </rPr>
      <t>¹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</si>
  <si>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²</t>
    </r>
    <r>
      <rPr>
        <b/>
        <sz val="10"/>
        <color theme="1"/>
        <rFont val="Calibri"/>
        <family val="2"/>
      </rPr>
      <t>:El año 2025 i</t>
    </r>
    <r>
      <rPr>
        <sz val="10"/>
        <color theme="1"/>
        <rFont val="Calibri"/>
        <family val="2"/>
      </rPr>
      <t>ncluye préstamos con exigencia inmediata</t>
    </r>
  </si>
  <si>
    <t>Tipo de cambio: HNL 26.1696 por 1 US$</t>
  </si>
  <si>
    <t>Total III Semestre 2026</t>
  </si>
  <si>
    <r>
      <t>17. Programación Mensual Servicio de la Deuda Externa Principal, Interés y Comisiones</t>
    </r>
    <r>
      <rPr>
        <b/>
        <sz val="16"/>
        <color theme="1"/>
        <rFont val="Aptos Narrow"/>
        <family val="2"/>
      </rPr>
      <t>¹</t>
    </r>
  </si>
  <si>
    <r>
      <t>Alivios Deuda Externa</t>
    </r>
    <r>
      <rPr>
        <b/>
        <sz val="11"/>
        <color theme="1"/>
        <rFont val="Aptos Narrow"/>
        <family val="2"/>
      </rPr>
      <t>²</t>
    </r>
  </si>
  <si>
    <t xml:space="preserve">Total III Trimestre 2026 </t>
  </si>
  <si>
    <r>
      <rPr>
        <b/>
        <sz val="9"/>
        <color theme="1"/>
        <rFont val="Calibri"/>
        <family val="2"/>
        <scheme val="minor"/>
      </rPr>
      <t>Tipo de cambio:</t>
    </r>
    <r>
      <rPr>
        <sz val="9"/>
        <color theme="1"/>
        <rFont val="Calibri"/>
        <family val="2"/>
        <scheme val="minor"/>
      </rPr>
      <t xml:space="preserve"> HNL 26.1696 por 1 US$</t>
    </r>
  </si>
  <si>
    <t>Total III Trimestre 2026</t>
  </si>
  <si>
    <r>
      <t>Tasa de Interés Promedio Ponderada en base a la cartera total</t>
    </r>
    <r>
      <rPr>
        <b/>
        <sz val="10"/>
        <color theme="1"/>
        <rFont val="Aptos Narrow"/>
        <family val="2"/>
      </rPr>
      <t>²</t>
    </r>
  </si>
  <si>
    <r>
      <rPr>
        <b/>
        <sz val="8"/>
        <color theme="1"/>
        <rFont val="Calibri"/>
        <family val="2"/>
        <scheme val="minor"/>
      </rPr>
      <t>Nota</t>
    </r>
    <r>
      <rPr>
        <b/>
        <sz val="8"/>
        <color theme="1"/>
        <rFont val="Aptos Narrow"/>
        <family val="2"/>
      </rPr>
      <t>²</t>
    </r>
    <r>
      <rPr>
        <b/>
        <sz val="8"/>
        <color theme="1"/>
        <rFont val="Calibri"/>
        <family val="2"/>
        <scheme val="minor"/>
      </rPr>
      <t>:</t>
    </r>
    <r>
      <rPr>
        <sz val="8"/>
        <color theme="1"/>
        <rFont val="Calibri"/>
        <family val="2"/>
        <scheme val="minor"/>
      </rPr>
      <t>La Tasa Promedio Ponderada (TPP) es un indicador financiero que representa el promedio de distintas tasas de interés, ponderado según la importancia (peso) que tiene cada una dentro del total.</t>
    </r>
  </si>
  <si>
    <r>
      <t>2025</t>
    </r>
    <r>
      <rPr>
        <b/>
        <sz val="10"/>
        <color theme="1"/>
        <rFont val="Aptos Narrow"/>
        <family val="2"/>
      </rPr>
      <t>²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</si>
  <si>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²</t>
    </r>
    <r>
      <rPr>
        <sz val="10"/>
        <color theme="1"/>
        <rFont val="Calibri"/>
        <family val="2"/>
        <scheme val="minor"/>
      </rPr>
      <t>: Proyección de Servicio del año 2025 se programa de 01 de octubre al 31 de diciembre</t>
    </r>
  </si>
  <si>
    <r>
      <t>2025</t>
    </r>
    <r>
      <rPr>
        <b/>
        <sz val="11"/>
        <color theme="1"/>
        <rFont val="Aptos Narrow"/>
        <family val="2"/>
      </rPr>
      <t>³</t>
    </r>
  </si>
  <si>
    <r>
      <rPr>
        <b/>
        <sz val="9"/>
        <color theme="1"/>
        <rFont val="Calibri"/>
        <family val="2"/>
        <scheme val="minor"/>
      </rPr>
      <t>Nota</t>
    </r>
    <r>
      <rPr>
        <b/>
        <sz val="9"/>
        <color theme="1"/>
        <rFont val="Aptos Narrow"/>
        <family val="2"/>
      </rPr>
      <t>³</t>
    </r>
    <r>
      <rPr>
        <b/>
        <sz val="9"/>
        <color theme="1"/>
        <rFont val="Calibri"/>
        <family val="2"/>
        <scheme val="minor"/>
      </rPr>
      <t>:</t>
    </r>
    <r>
      <rPr>
        <sz val="9"/>
        <color theme="1"/>
        <rFont val="Calibri"/>
        <family val="2"/>
        <scheme val="minor"/>
      </rPr>
      <t xml:space="preserve"> El servicio del año 2025 comprende de los meses de octubre a diciembre</t>
    </r>
  </si>
  <si>
    <r>
      <t>2025</t>
    </r>
    <r>
      <rPr>
        <b/>
        <sz val="11"/>
        <color theme="1"/>
        <rFont val="Aptos Narrow"/>
        <family val="2"/>
      </rPr>
      <t>²</t>
    </r>
  </si>
  <si>
    <t>Tasa de interés Promedio Ponderada por Acreedor</t>
  </si>
  <si>
    <r>
      <t>Derechos Especiales de Giro (DEG)</t>
    </r>
    <r>
      <rPr>
        <sz val="12"/>
        <color theme="1"/>
        <rFont val="Aptos Narrow"/>
        <family val="2"/>
      </rPr>
      <t>²</t>
    </r>
  </si>
  <si>
    <r>
      <t>Es aquella que contrae o asume el Sector Público y las municipalidades, con personas naturales o jurídicas que tengan categoría de residentes en el territorio nacional. (Art. 70 LOP¹).</t>
    </r>
    <r>
      <rPr>
        <sz val="10"/>
        <color rgb="FF404040"/>
        <rFont val="Calibri"/>
        <family val="2"/>
        <scheme val="minor"/>
      </rPr>
      <t xml:space="preserve"> </t>
    </r>
  </si>
  <si>
    <t>Préstamo</t>
  </si>
  <si>
    <t>Bono</t>
  </si>
  <si>
    <t> Instrumento de deuda emitido por entidades públicas o privadas para financiarse</t>
  </si>
  <si>
    <t>Instrumento de deuda que crea un derecho financiero para el acreedor</t>
  </si>
  <si>
    <t>Alivio Deuda Externa</t>
  </si>
  <si>
    <t>Acciones acordadas entre un acreedor y un deudor que modifican las condiciones originales de una obligación financiera, con el fin de reducir la carga del servicio de la deuda o mejorar su sostenibilidad.</t>
  </si>
  <si>
    <r>
      <t>Nota</t>
    </r>
    <r>
      <rPr>
        <sz val="8"/>
        <color theme="1"/>
        <rFont val="Aptos Narrow"/>
        <family val="2"/>
      </rPr>
      <t>²</t>
    </r>
    <r>
      <rPr>
        <sz val="8"/>
        <color theme="1"/>
        <rFont val="Calibri"/>
        <family val="2"/>
        <scheme val="minor"/>
      </rPr>
      <t>: El DEG fue creado por el FMI, como una reserva internacional complementaria, se basa en una cesta de cinco monedas: el dólar de EE.UU., el euro, el renminbi chino,  yen japonés y la libra esterlina.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</si>
</sst>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[$-C0A]mm/dd/yyyy"/>
    <numFmt numFmtId="165" formatCode="_-* #,##0.0_-;\-* #,##0.0_-;_-* &quot;-&quot;??_-;_-@_-"/>
    <numFmt numFmtId="166" formatCode="_ * #,##0.00_ ;_ * \-#,##0.00_ ;_ * &quot;-&quot;??_ ;_ @_ "/>
    <numFmt numFmtId="167" formatCode="_ * #,##0.0_ ;_ * \-#,##0.0_ ;_ * &quot;-&quot;??_ ;_ @_ "/>
    <numFmt numFmtId="168" formatCode="0.0%"/>
    <numFmt numFmtId="169" formatCode="0.0"/>
    <numFmt numFmtId="170" formatCode="_(* #,##0.00_);_(* \(#,##0.00\);_(* &quot;-&quot;??_);_(@_)"/>
    <numFmt numFmtId="171" formatCode="_-* #,##0_-;\-* #,##0_-;_-* &quot;-&quot;??_-;_-@_-"/>
    <numFmt numFmtId="172" formatCode="###0.0000000"/>
    <numFmt numFmtId="173" formatCode="###0.00000000"/>
    <numFmt numFmtId="174" formatCode="_-* #,##0.0_-;\-* #,##0.0_-;_-* &quot;-&quot;?_-;_-@_-"/>
    <numFmt numFmtId="175" formatCode="#,##0.0"/>
    <numFmt numFmtId="176" formatCode="_-* #,##0.0000_-;\-* #,##0.0000_-;_-* &quot;-&quot;??_-;_-@_-"/>
    <numFmt numFmtId="177" formatCode="#,##0.0000000000000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0"/>
      <color indexed="8"/>
      <name val="Courier New"/>
      <family val="3"/>
    </font>
    <font>
      <b/>
      <sz val="10"/>
      <color indexed="8"/>
      <name val="Courier New"/>
      <family val="3"/>
    </font>
    <font>
      <sz val="8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9.9"/>
      <color theme="1"/>
      <name val="Calibri"/>
      <family val="2"/>
    </font>
    <font>
      <sz val="8"/>
      <color theme="1"/>
      <name val="Calibri"/>
      <family val="2"/>
    </font>
    <font>
      <sz val="8.8000000000000007"/>
      <color theme="1"/>
      <name val="Calibri"/>
      <family val="2"/>
    </font>
    <font>
      <b/>
      <sz val="9"/>
      <color theme="1"/>
      <name val="Calibri"/>
      <family val="2"/>
      <scheme val="minor"/>
    </font>
    <font>
      <b/>
      <sz val="11"/>
      <color rgb="FF404040"/>
      <name val="Aparajita"/>
      <family val="1"/>
    </font>
    <font>
      <sz val="11"/>
      <color theme="1"/>
      <name val="Aparajita"/>
      <family val="1"/>
    </font>
    <font>
      <sz val="11"/>
      <color theme="1"/>
      <name val="Aptos Narrow"/>
      <family val="2"/>
    </font>
    <font>
      <sz val="10"/>
      <color theme="1"/>
      <name val="Aptos Narrow"/>
      <family val="2"/>
    </font>
    <font>
      <sz val="12"/>
      <color theme="1"/>
      <name val="Aptos Narrow"/>
      <family val="2"/>
    </font>
    <font>
      <b/>
      <sz val="9"/>
      <color theme="1"/>
      <name val="Aptos Narrow"/>
      <family val="2"/>
    </font>
    <font>
      <b/>
      <sz val="10"/>
      <color theme="1"/>
      <name val="Aptos Narrow"/>
      <family val="2"/>
    </font>
    <font>
      <b/>
      <sz val="10"/>
      <color theme="1"/>
      <name val="Calibri"/>
      <family val="2"/>
    </font>
    <font>
      <sz val="9"/>
      <color theme="1"/>
      <name val="Aptos Narrow"/>
      <family val="2"/>
    </font>
    <font>
      <b/>
      <sz val="11"/>
      <color theme="1"/>
      <name val="Aptos Narrow"/>
      <family val="2"/>
    </font>
    <font>
      <b/>
      <sz val="16"/>
      <color theme="1"/>
      <name val="Aptos Narrow"/>
      <family val="2"/>
    </font>
    <font>
      <b/>
      <sz val="8"/>
      <color theme="1"/>
      <name val="Calibri"/>
      <family val="2"/>
      <scheme val="minor"/>
    </font>
    <font>
      <b/>
      <sz val="8"/>
      <color theme="1"/>
      <name val="Aptos Narrow"/>
      <family val="2"/>
    </font>
    <font>
      <sz val="8"/>
      <color theme="1"/>
      <name val="Aptos Narrow"/>
      <family val="2"/>
    </font>
    <font>
      <sz val="10"/>
      <color rgb="FF3B3838"/>
      <name val="Calibri"/>
      <family val="2"/>
      <scheme val="minor"/>
    </font>
    <font>
      <sz val="10"/>
      <color rgb="FF404040"/>
      <name val="Calibri"/>
      <family val="2"/>
      <scheme val="minor"/>
    </font>
    <font>
      <b/>
      <sz val="10"/>
      <color rgb="FF3B383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8F9F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53E0F3"/>
        <bgColor indexed="64"/>
      </patternFill>
    </fill>
    <fill>
      <patternFill patternType="solid">
        <fgColor theme="9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Dot">
        <color rgb="FF0070C0"/>
      </left>
      <right style="dashDotDot">
        <color rgb="FF0070C0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dashDotDot">
        <color auto="1"/>
      </left>
      <right style="dashDotDot">
        <color rgb="FF0070C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0070C0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DashDot">
        <color theme="0" tint="-0.34998626667073579"/>
      </left>
      <right style="mediumDashDot">
        <color theme="0" tint="-0.34998626667073579"/>
      </right>
      <top/>
      <bottom/>
      <diagonal/>
    </border>
    <border>
      <left style="dashDotDot">
        <color theme="0" tint="-0.499984740745262"/>
      </left>
      <right style="dashDotDot">
        <color theme="0" tint="-0.499984740745262"/>
      </right>
      <top/>
      <bottom/>
      <diagonal/>
    </border>
    <border>
      <left style="mediumDashDot">
        <color theme="0" tint="-0.499984740745262"/>
      </left>
      <right style="mediumDashDot">
        <color theme="0" tint="-0.499984740745262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7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416">
    <xf numFmtId="0" fontId="0" fillId="0" borderId="0" xfId="0"/>
    <xf numFmtId="165" fontId="0" fillId="0" borderId="0" xfId="1" applyNumberFormat="1" applyFont="1"/>
    <xf numFmtId="165" fontId="5" fillId="0" borderId="3" xfId="1" applyNumberFormat="1" applyFont="1" applyBorder="1"/>
    <xf numFmtId="43" fontId="0" fillId="0" borderId="0" xfId="0" applyNumberFormat="1"/>
    <xf numFmtId="0" fontId="11" fillId="0" borderId="0" xfId="0" applyFont="1"/>
    <xf numFmtId="167" fontId="9" fillId="0" borderId="0" xfId="2" applyNumberFormat="1" applyFont="1" applyFill="1" applyBorder="1"/>
    <xf numFmtId="167" fontId="9" fillId="0" borderId="0" xfId="2" applyNumberFormat="1" applyFont="1"/>
    <xf numFmtId="169" fontId="9" fillId="0" borderId="0" xfId="0" applyNumberFormat="1" applyFont="1"/>
    <xf numFmtId="165" fontId="5" fillId="0" borderId="3" xfId="1" applyNumberFormat="1" applyFont="1" applyFill="1" applyBorder="1"/>
    <xf numFmtId="0" fontId="0" fillId="3" borderId="0" xfId="0" applyFill="1"/>
    <xf numFmtId="0" fontId="0" fillId="0" borderId="7" xfId="0" applyBorder="1"/>
    <xf numFmtId="0" fontId="5" fillId="0" borderId="0" xfId="4"/>
    <xf numFmtId="171" fontId="4" fillId="3" borderId="0" xfId="5" applyNumberFormat="1" applyFont="1" applyFill="1" applyBorder="1"/>
    <xf numFmtId="165" fontId="0" fillId="0" borderId="7" xfId="1" applyNumberFormat="1" applyFont="1" applyBorder="1"/>
    <xf numFmtId="0" fontId="2" fillId="0" borderId="0" xfId="0" applyFont="1" applyAlignment="1">
      <alignment horizontal="left" vertical="center"/>
    </xf>
    <xf numFmtId="0" fontId="14" fillId="3" borderId="0" xfId="0" applyFont="1" applyFill="1" applyAlignment="1">
      <alignment horizontal="center" vertical="center" wrapText="1"/>
    </xf>
    <xf numFmtId="0" fontId="17" fillId="3" borderId="0" xfId="8" applyFill="1" applyBorder="1"/>
    <xf numFmtId="165" fontId="0" fillId="0" borderId="0" xfId="1" applyNumberFormat="1" applyFont="1" applyFill="1"/>
    <xf numFmtId="43" fontId="0" fillId="0" borderId="0" xfId="1" applyFont="1" applyFill="1"/>
    <xf numFmtId="168" fontId="4" fillId="4" borderId="0" xfId="6" applyNumberFormat="1" applyFont="1" applyFill="1" applyBorder="1"/>
    <xf numFmtId="0" fontId="4" fillId="3" borderId="0" xfId="4" applyFont="1" applyFill="1"/>
    <xf numFmtId="0" fontId="4" fillId="4" borderId="0" xfId="4" applyFont="1" applyFill="1"/>
    <xf numFmtId="0" fontId="20" fillId="3" borderId="0" xfId="4" applyFont="1" applyFill="1"/>
    <xf numFmtId="0" fontId="5" fillId="5" borderId="0" xfId="4" applyFill="1"/>
    <xf numFmtId="168" fontId="0" fillId="5" borderId="0" xfId="6" applyNumberFormat="1" applyFont="1" applyFill="1"/>
    <xf numFmtId="43" fontId="0" fillId="5" borderId="0" xfId="1" applyFont="1" applyFill="1"/>
    <xf numFmtId="43" fontId="5" fillId="5" borderId="0" xfId="1" applyFont="1" applyFill="1"/>
    <xf numFmtId="165" fontId="0" fillId="0" borderId="0" xfId="0" applyNumberFormat="1"/>
    <xf numFmtId="0" fontId="9" fillId="0" borderId="0" xfId="0" applyFont="1"/>
    <xf numFmtId="0" fontId="0" fillId="0" borderId="15" xfId="0" applyBorder="1"/>
    <xf numFmtId="0" fontId="0" fillId="0" borderId="27" xfId="0" applyBorder="1"/>
    <xf numFmtId="165" fontId="0" fillId="0" borderId="20" xfId="1" applyNumberFormat="1" applyFont="1" applyFill="1" applyBorder="1"/>
    <xf numFmtId="165" fontId="0" fillId="0" borderId="7" xfId="1" applyNumberFormat="1" applyFont="1" applyFill="1" applyBorder="1"/>
    <xf numFmtId="165" fontId="0" fillId="0" borderId="21" xfId="1" applyNumberFormat="1" applyFont="1" applyFill="1" applyBorder="1"/>
    <xf numFmtId="174" fontId="0" fillId="0" borderId="0" xfId="0" applyNumberFormat="1"/>
    <xf numFmtId="0" fontId="0" fillId="0" borderId="33" xfId="0" applyBorder="1"/>
    <xf numFmtId="0" fontId="17" fillId="0" borderId="0" xfId="8"/>
    <xf numFmtId="168" fontId="5" fillId="0" borderId="3" xfId="7" applyNumberFormat="1" applyFont="1" applyFill="1" applyBorder="1"/>
    <xf numFmtId="0" fontId="6" fillId="0" borderId="0" xfId="0" applyFont="1"/>
    <xf numFmtId="0" fontId="0" fillId="0" borderId="7" xfId="0" applyBorder="1" applyAlignment="1">
      <alignment horizontal="left" indent="1"/>
    </xf>
    <xf numFmtId="0" fontId="15" fillId="0" borderId="7" xfId="0" applyFont="1" applyBorder="1" applyAlignment="1">
      <alignment horizontal="left" indent="1"/>
    </xf>
    <xf numFmtId="0" fontId="15" fillId="0" borderId="7" xfId="0" applyFont="1" applyBorder="1"/>
    <xf numFmtId="165" fontId="0" fillId="0" borderId="15" xfId="1" applyNumberFormat="1" applyFont="1" applyFill="1" applyBorder="1"/>
    <xf numFmtId="165" fontId="9" fillId="0" borderId="0" xfId="1" applyNumberFormat="1" applyFont="1" applyFill="1"/>
    <xf numFmtId="168" fontId="12" fillId="0" borderId="7" xfId="1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left"/>
    </xf>
    <xf numFmtId="0" fontId="8" fillId="2" borderId="7" xfId="0" applyFont="1" applyFill="1" applyBorder="1"/>
    <xf numFmtId="168" fontId="8" fillId="2" borderId="7" xfId="1" applyNumberFormat="1" applyFont="1" applyFill="1" applyBorder="1" applyAlignment="1">
      <alignment horizontal="center"/>
    </xf>
    <xf numFmtId="165" fontId="8" fillId="2" borderId="0" xfId="1" applyNumberFormat="1" applyFont="1" applyFill="1"/>
    <xf numFmtId="165" fontId="8" fillId="2" borderId="0" xfId="1" applyNumberFormat="1" applyFont="1" applyFill="1" applyAlignment="1">
      <alignment horizontal="center"/>
    </xf>
    <xf numFmtId="165" fontId="8" fillId="2" borderId="7" xfId="1" applyNumberFormat="1" applyFont="1" applyFill="1" applyBorder="1" applyAlignment="1"/>
    <xf numFmtId="165" fontId="2" fillId="2" borderId="0" xfId="1" applyNumberFormat="1" applyFont="1" applyFill="1" applyBorder="1"/>
    <xf numFmtId="165" fontId="2" fillId="2" borderId="35" xfId="1" applyNumberFormat="1" applyFont="1" applyFill="1" applyBorder="1"/>
    <xf numFmtId="0" fontId="8" fillId="2" borderId="15" xfId="0" applyFont="1" applyFill="1" applyBorder="1"/>
    <xf numFmtId="165" fontId="1" fillId="0" borderId="7" xfId="1" applyNumberFormat="1" applyFont="1" applyBorder="1"/>
    <xf numFmtId="0" fontId="5" fillId="3" borderId="0" xfId="4" applyFill="1"/>
    <xf numFmtId="0" fontId="17" fillId="3" borderId="0" xfId="8" applyFill="1"/>
    <xf numFmtId="43" fontId="0" fillId="3" borderId="0" xfId="1" applyFont="1" applyFill="1"/>
    <xf numFmtId="165" fontId="0" fillId="3" borderId="0" xfId="1" applyNumberFormat="1" applyFont="1" applyFill="1"/>
    <xf numFmtId="165" fontId="0" fillId="3" borderId="0" xfId="0" applyNumberFormat="1" applyFill="1"/>
    <xf numFmtId="10" fontId="16" fillId="3" borderId="0" xfId="0" applyNumberFormat="1" applyFont="1" applyFill="1"/>
    <xf numFmtId="0" fontId="16" fillId="3" borderId="0" xfId="0" applyFont="1" applyFill="1"/>
    <xf numFmtId="10" fontId="22" fillId="3" borderId="0" xfId="0" applyNumberFormat="1" applyFont="1" applyFill="1"/>
    <xf numFmtId="168" fontId="0" fillId="3" borderId="0" xfId="7" applyNumberFormat="1" applyFont="1" applyFill="1"/>
    <xf numFmtId="0" fontId="11" fillId="3" borderId="0" xfId="0" applyFont="1" applyFill="1"/>
    <xf numFmtId="0" fontId="0" fillId="3" borderId="6" xfId="0" applyFill="1" applyBorder="1"/>
    <xf numFmtId="165" fontId="1" fillId="3" borderId="0" xfId="1" applyNumberFormat="1" applyFont="1" applyFill="1"/>
    <xf numFmtId="43" fontId="0" fillId="3" borderId="0" xfId="0" applyNumberFormat="1" applyFill="1"/>
    <xf numFmtId="0" fontId="2" fillId="3" borderId="35" xfId="0" applyFont="1" applyFill="1" applyBorder="1"/>
    <xf numFmtId="0" fontId="2" fillId="3" borderId="0" xfId="0" applyFont="1" applyFill="1"/>
    <xf numFmtId="0" fontId="10" fillId="3" borderId="0" xfId="0" applyFont="1" applyFill="1"/>
    <xf numFmtId="0" fontId="9" fillId="3" borderId="0" xfId="0" applyFont="1" applyFill="1"/>
    <xf numFmtId="165" fontId="9" fillId="3" borderId="0" xfId="1" applyNumberFormat="1" applyFont="1" applyFill="1"/>
    <xf numFmtId="0" fontId="3" fillId="3" borderId="0" xfId="0" applyFont="1" applyFill="1"/>
    <xf numFmtId="0" fontId="7" fillId="3" borderId="0" xfId="0" applyFont="1" applyFill="1" applyAlignment="1">
      <alignment horizontal="center"/>
    </xf>
    <xf numFmtId="0" fontId="2" fillId="3" borderId="0" xfId="1" applyNumberFormat="1" applyFont="1" applyFill="1" applyAlignment="1">
      <alignment horizontal="center"/>
    </xf>
    <xf numFmtId="10" fontId="0" fillId="3" borderId="0" xfId="7" applyNumberFormat="1" applyFont="1" applyFill="1"/>
    <xf numFmtId="0" fontId="11" fillId="3" borderId="0" xfId="0" applyFont="1" applyFill="1" applyAlignment="1">
      <alignment horizontal="left" vertical="center" wrapText="1"/>
    </xf>
    <xf numFmtId="165" fontId="9" fillId="3" borderId="0" xfId="0" applyNumberFormat="1" applyFont="1" applyFill="1"/>
    <xf numFmtId="0" fontId="2" fillId="3" borderId="0" xfId="0" applyFont="1" applyFill="1" applyAlignment="1">
      <alignment horizontal="left" vertical="center"/>
    </xf>
    <xf numFmtId="0" fontId="8" fillId="3" borderId="6" xfId="0" applyFont="1" applyFill="1" applyBorder="1"/>
    <xf numFmtId="165" fontId="2" fillId="3" borderId="0" xfId="1" applyNumberFormat="1" applyFont="1" applyFill="1" applyBorder="1"/>
    <xf numFmtId="165" fontId="2" fillId="3" borderId="0" xfId="1" applyNumberFormat="1" applyFont="1" applyFill="1" applyBorder="1" applyAlignment="1"/>
    <xf numFmtId="165" fontId="0" fillId="3" borderId="0" xfId="1" applyNumberFormat="1" applyFont="1" applyFill="1" applyBorder="1"/>
    <xf numFmtId="43" fontId="0" fillId="3" borderId="0" xfId="1" applyFont="1" applyFill="1" applyBorder="1"/>
    <xf numFmtId="174" fontId="0" fillId="3" borderId="0" xfId="0" applyNumberFormat="1" applyFill="1"/>
    <xf numFmtId="165" fontId="1" fillId="3" borderId="0" xfId="1" applyNumberFormat="1" applyFont="1" applyFill="1" applyBorder="1"/>
    <xf numFmtId="165" fontId="1" fillId="3" borderId="0" xfId="1" applyNumberFormat="1" applyFont="1" applyFill="1" applyBorder="1" applyAlignment="1"/>
    <xf numFmtId="165" fontId="2" fillId="3" borderId="0" xfId="0" applyNumberFormat="1" applyFont="1" applyFill="1"/>
    <xf numFmtId="165" fontId="2" fillId="2" borderId="44" xfId="1" applyNumberFormat="1" applyFont="1" applyFill="1" applyBorder="1"/>
    <xf numFmtId="0" fontId="11" fillId="3" borderId="0" xfId="0" applyFont="1" applyFill="1" applyAlignment="1">
      <alignment horizontal="left" vertical="center"/>
    </xf>
    <xf numFmtId="175" fontId="0" fillId="3" borderId="0" xfId="0" applyNumberFormat="1" applyFill="1"/>
    <xf numFmtId="165" fontId="0" fillId="3" borderId="0" xfId="1" applyNumberFormat="1" applyFont="1" applyFill="1" applyBorder="1" applyAlignment="1">
      <alignment horizontal="left"/>
    </xf>
    <xf numFmtId="0" fontId="25" fillId="3" borderId="0" xfId="0" applyFont="1" applyFill="1" applyAlignment="1">
      <alignment horizontal="left" vertical="top" wrapText="1"/>
    </xf>
    <xf numFmtId="0" fontId="25" fillId="3" borderId="0" xfId="0" applyFont="1" applyFill="1" applyAlignment="1">
      <alignment horizontal="right" vertical="top" wrapText="1"/>
    </xf>
    <xf numFmtId="168" fontId="2" fillId="2" borderId="7" xfId="7" applyNumberFormat="1" applyFont="1" applyFill="1" applyBorder="1" applyAlignment="1">
      <alignment horizontal="center"/>
    </xf>
    <xf numFmtId="168" fontId="1" fillId="0" borderId="7" xfId="7" applyNumberFormat="1" applyFont="1" applyFill="1" applyBorder="1" applyAlignment="1">
      <alignment horizontal="center"/>
    </xf>
    <xf numFmtId="0" fontId="29" fillId="3" borderId="0" xfId="0" applyFont="1" applyFill="1"/>
    <xf numFmtId="0" fontId="0" fillId="0" borderId="7" xfId="0" applyBorder="1" applyAlignment="1">
      <alignment horizontal="left"/>
    </xf>
    <xf numFmtId="0" fontId="31" fillId="3" borderId="0" xfId="0" applyFont="1" applyFill="1"/>
    <xf numFmtId="165" fontId="2" fillId="2" borderId="0" xfId="1" applyNumberFormat="1" applyFont="1" applyFill="1"/>
    <xf numFmtId="165" fontId="9" fillId="0" borderId="0" xfId="1" applyNumberFormat="1" applyFont="1" applyFill="1" applyAlignment="1">
      <alignment horizontal="center"/>
    </xf>
    <xf numFmtId="165" fontId="2" fillId="3" borderId="0" xfId="1" applyNumberFormat="1" applyFont="1" applyFill="1" applyAlignment="1">
      <alignment horizontal="left" vertical="center"/>
    </xf>
    <xf numFmtId="0" fontId="2" fillId="6" borderId="15" xfId="0" applyFont="1" applyFill="1" applyBorder="1"/>
    <xf numFmtId="165" fontId="2" fillId="6" borderId="20" xfId="1" applyNumberFormat="1" applyFont="1" applyFill="1" applyBorder="1"/>
    <xf numFmtId="165" fontId="2" fillId="6" borderId="7" xfId="1" applyNumberFormat="1" applyFont="1" applyFill="1" applyBorder="1"/>
    <xf numFmtId="165" fontId="2" fillId="6" borderId="41" xfId="1" applyNumberFormat="1" applyFont="1" applyFill="1" applyBorder="1" applyAlignment="1"/>
    <xf numFmtId="165" fontId="0" fillId="0" borderId="16" xfId="1" applyNumberFormat="1" applyFont="1" applyFill="1" applyBorder="1"/>
    <xf numFmtId="165" fontId="2" fillId="2" borderId="46" xfId="1" applyNumberFormat="1" applyFont="1" applyFill="1" applyBorder="1"/>
    <xf numFmtId="165" fontId="1" fillId="0" borderId="46" xfId="1" applyNumberFormat="1" applyFont="1" applyFill="1" applyBorder="1"/>
    <xf numFmtId="165" fontId="1" fillId="0" borderId="46" xfId="1" applyNumberFormat="1" applyFont="1" applyFill="1" applyBorder="1" applyAlignment="1"/>
    <xf numFmtId="165" fontId="1" fillId="4" borderId="35" xfId="1" applyNumberFormat="1" applyFont="1" applyFill="1" applyBorder="1"/>
    <xf numFmtId="165" fontId="1" fillId="4" borderId="0" xfId="1" applyNumberFormat="1" applyFont="1" applyFill="1" applyBorder="1"/>
    <xf numFmtId="165" fontId="0" fillId="3" borderId="0" xfId="1" applyNumberFormat="1" applyFont="1" applyFill="1" applyAlignment="1">
      <alignment horizontal="left"/>
    </xf>
    <xf numFmtId="0" fontId="7" fillId="7" borderId="0" xfId="1" applyNumberFormat="1" applyFont="1" applyFill="1" applyBorder="1" applyAlignment="1">
      <alignment horizontal="center"/>
    </xf>
    <xf numFmtId="0" fontId="7" fillId="7" borderId="0" xfId="1" applyNumberFormat="1" applyFont="1" applyFill="1" applyBorder="1" applyAlignment="1">
      <alignment horizontal="center" wrapText="1"/>
    </xf>
    <xf numFmtId="0" fontId="7" fillId="7" borderId="0" xfId="4" applyFont="1" applyFill="1"/>
    <xf numFmtId="171" fontId="7" fillId="7" borderId="0" xfId="5" applyNumberFormat="1" applyFont="1" applyFill="1" applyBorder="1"/>
    <xf numFmtId="171" fontId="7" fillId="7" borderId="0" xfId="1" applyNumberFormat="1" applyFont="1" applyFill="1" applyBorder="1"/>
    <xf numFmtId="0" fontId="2" fillId="8" borderId="0" xfId="0" applyFont="1" applyFill="1" applyAlignment="1">
      <alignment horizontal="center"/>
    </xf>
    <xf numFmtId="167" fontId="2" fillId="8" borderId="0" xfId="0" applyNumberFormat="1" applyFont="1" applyFill="1"/>
    <xf numFmtId="0" fontId="2" fillId="8" borderId="7" xfId="0" applyFont="1" applyFill="1" applyBorder="1" applyAlignment="1">
      <alignment horizontal="center" vertical="center" wrapText="1"/>
    </xf>
    <xf numFmtId="168" fontId="2" fillId="8" borderId="7" xfId="7" applyNumberFormat="1" applyFont="1" applyFill="1" applyBorder="1" applyAlignment="1">
      <alignment horizontal="center" vertical="center" wrapText="1"/>
    </xf>
    <xf numFmtId="165" fontId="2" fillId="8" borderId="0" xfId="1" applyNumberFormat="1" applyFont="1" applyFill="1"/>
    <xf numFmtId="0" fontId="8" fillId="8" borderId="0" xfId="0" applyFont="1" applyFill="1"/>
    <xf numFmtId="0" fontId="17" fillId="0" borderId="0" xfId="8" applyFill="1"/>
    <xf numFmtId="43" fontId="7" fillId="8" borderId="3" xfId="1" applyFont="1" applyFill="1" applyBorder="1" applyAlignment="1">
      <alignment horizontal="center"/>
    </xf>
    <xf numFmtId="0" fontId="8" fillId="8" borderId="7" xfId="0" applyFont="1" applyFill="1" applyBorder="1" applyAlignment="1">
      <alignment horizontal="center"/>
    </xf>
    <xf numFmtId="0" fontId="8" fillId="8" borderId="7" xfId="0" applyFont="1" applyFill="1" applyBorder="1" applyAlignment="1">
      <alignment horizontal="center" wrapText="1"/>
    </xf>
    <xf numFmtId="168" fontId="8" fillId="8" borderId="7" xfId="7" applyNumberFormat="1" applyFont="1" applyFill="1" applyBorder="1" applyAlignment="1">
      <alignment horizontal="center"/>
    </xf>
    <xf numFmtId="0" fontId="8" fillId="8" borderId="0" xfId="0" applyFont="1" applyFill="1" applyAlignment="1">
      <alignment horizontal="center"/>
    </xf>
    <xf numFmtId="0" fontId="6" fillId="8" borderId="7" xfId="0" applyFont="1" applyFill="1" applyBorder="1" applyAlignment="1">
      <alignment horizontal="center"/>
    </xf>
    <xf numFmtId="0" fontId="8" fillId="8" borderId="15" xfId="0" applyFont="1" applyFill="1" applyBorder="1"/>
    <xf numFmtId="165" fontId="8" fillId="8" borderId="7" xfId="1" applyNumberFormat="1" applyFont="1" applyFill="1" applyBorder="1" applyAlignment="1"/>
    <xf numFmtId="17" fontId="2" fillId="8" borderId="32" xfId="0" applyNumberFormat="1" applyFont="1" applyFill="1" applyBorder="1" applyAlignment="1">
      <alignment horizontal="center" vertical="center" wrapText="1"/>
    </xf>
    <xf numFmtId="17" fontId="2" fillId="8" borderId="31" xfId="0" applyNumberFormat="1" applyFont="1" applyFill="1" applyBorder="1" applyAlignment="1">
      <alignment horizontal="center" vertical="center" wrapText="1"/>
    </xf>
    <xf numFmtId="0" fontId="2" fillId="8" borderId="15" xfId="0" applyFont="1" applyFill="1" applyBorder="1"/>
    <xf numFmtId="165" fontId="2" fillId="8" borderId="22" xfId="1" applyNumberFormat="1" applyFont="1" applyFill="1" applyBorder="1" applyAlignment="1"/>
    <xf numFmtId="165" fontId="2" fillId="8" borderId="23" xfId="1" applyNumberFormat="1" applyFont="1" applyFill="1" applyBorder="1" applyAlignment="1"/>
    <xf numFmtId="165" fontId="2" fillId="8" borderId="24" xfId="1" applyNumberFormat="1" applyFont="1" applyFill="1" applyBorder="1" applyAlignment="1"/>
    <xf numFmtId="165" fontId="2" fillId="8" borderId="42" xfId="1" applyNumberFormat="1" applyFont="1" applyFill="1" applyBorder="1" applyAlignment="1"/>
    <xf numFmtId="17" fontId="2" fillId="8" borderId="38" xfId="0" applyNumberFormat="1" applyFont="1" applyFill="1" applyBorder="1" applyAlignment="1">
      <alignment horizontal="center" vertical="center" wrapText="1"/>
    </xf>
    <xf numFmtId="17" fontId="2" fillId="8" borderId="39" xfId="0" applyNumberFormat="1" applyFont="1" applyFill="1" applyBorder="1" applyAlignment="1">
      <alignment horizontal="center" vertical="center" wrapText="1"/>
    </xf>
    <xf numFmtId="17" fontId="2" fillId="8" borderId="40" xfId="0" applyNumberFormat="1" applyFont="1" applyFill="1" applyBorder="1" applyAlignment="1">
      <alignment horizontal="center" vertical="center" wrapText="1"/>
    </xf>
    <xf numFmtId="0" fontId="2" fillId="8" borderId="28" xfId="0" applyFont="1" applyFill="1" applyBorder="1"/>
    <xf numFmtId="165" fontId="2" fillId="8" borderId="45" xfId="1" applyNumberFormat="1" applyFont="1" applyFill="1" applyBorder="1" applyAlignment="1"/>
    <xf numFmtId="0" fontId="2" fillId="8" borderId="47" xfId="0" applyFont="1" applyFill="1" applyBorder="1" applyAlignment="1">
      <alignment horizontal="center" vertical="center"/>
    </xf>
    <xf numFmtId="165" fontId="6" fillId="8" borderId="3" xfId="1" applyNumberFormat="1" applyFont="1" applyFill="1" applyBorder="1"/>
    <xf numFmtId="168" fontId="6" fillId="8" borderId="3" xfId="7" applyNumberFormat="1" applyFont="1" applyFill="1" applyBorder="1"/>
    <xf numFmtId="165" fontId="2" fillId="8" borderId="35" xfId="1" applyNumberFormat="1" applyFont="1" applyFill="1" applyBorder="1"/>
    <xf numFmtId="165" fontId="2" fillId="8" borderId="0" xfId="1" applyNumberFormat="1" applyFont="1" applyFill="1" applyBorder="1"/>
    <xf numFmtId="165" fontId="2" fillId="8" borderId="46" xfId="1" applyNumberFormat="1" applyFont="1" applyFill="1" applyBorder="1"/>
    <xf numFmtId="17" fontId="2" fillId="9" borderId="25" xfId="0" applyNumberFormat="1" applyFont="1" applyFill="1" applyBorder="1" applyAlignment="1">
      <alignment horizontal="center" vertical="center" wrapText="1"/>
    </xf>
    <xf numFmtId="17" fontId="2" fillId="9" borderId="36" xfId="0" applyNumberFormat="1" applyFont="1" applyFill="1" applyBorder="1" applyAlignment="1">
      <alignment horizontal="center" vertical="center" wrapText="1"/>
    </xf>
    <xf numFmtId="17" fontId="2" fillId="9" borderId="37" xfId="0" applyNumberFormat="1" applyFont="1" applyFill="1" applyBorder="1" applyAlignment="1">
      <alignment horizontal="center" vertical="center" wrapText="1"/>
    </xf>
    <xf numFmtId="165" fontId="2" fillId="10" borderId="0" xfId="1" applyNumberFormat="1" applyFont="1" applyFill="1"/>
    <xf numFmtId="0" fontId="2" fillId="10" borderId="0" xfId="1" applyNumberFormat="1" applyFont="1" applyFill="1" applyAlignment="1">
      <alignment horizontal="center"/>
    </xf>
    <xf numFmtId="165" fontId="2" fillId="10" borderId="0" xfId="1" applyNumberFormat="1" applyFont="1" applyFill="1" applyAlignment="1">
      <alignment horizontal="center"/>
    </xf>
    <xf numFmtId="168" fontId="8" fillId="3" borderId="0" xfId="7" applyNumberFormat="1" applyFont="1" applyFill="1" applyBorder="1" applyAlignment="1">
      <alignment horizontal="center"/>
    </xf>
    <xf numFmtId="0" fontId="9" fillId="3" borderId="0" xfId="0" applyFont="1" applyFill="1" applyAlignment="1">
      <alignment horizontal="left"/>
    </xf>
    <xf numFmtId="165" fontId="10" fillId="0" borderId="0" xfId="1" applyNumberFormat="1" applyFont="1" applyFill="1" applyBorder="1" applyAlignment="1">
      <alignment horizontal="left"/>
    </xf>
    <xf numFmtId="165" fontId="2" fillId="8" borderId="0" xfId="1" applyNumberFormat="1" applyFont="1" applyFill="1" applyAlignment="1">
      <alignment horizontal="center"/>
    </xf>
    <xf numFmtId="165" fontId="2" fillId="2" borderId="0" xfId="1" applyNumberFormat="1" applyFont="1" applyFill="1" applyAlignment="1">
      <alignment horizontal="center"/>
    </xf>
    <xf numFmtId="17" fontId="2" fillId="8" borderId="49" xfId="0" applyNumberFormat="1" applyFont="1" applyFill="1" applyBorder="1" applyAlignment="1">
      <alignment horizontal="center" vertical="center" wrapText="1"/>
    </xf>
    <xf numFmtId="165" fontId="0" fillId="0" borderId="48" xfId="1" applyNumberFormat="1" applyFont="1" applyFill="1" applyBorder="1"/>
    <xf numFmtId="0" fontId="2" fillId="9" borderId="25" xfId="0" applyFont="1" applyFill="1" applyBorder="1"/>
    <xf numFmtId="0" fontId="2" fillId="4" borderId="35" xfId="0" applyFont="1" applyFill="1" applyBorder="1"/>
    <xf numFmtId="0" fontId="2" fillId="8" borderId="35" xfId="0" applyFont="1" applyFill="1" applyBorder="1"/>
    <xf numFmtId="0" fontId="2" fillId="2" borderId="35" xfId="0" applyFont="1" applyFill="1" applyBorder="1"/>
    <xf numFmtId="17" fontId="2" fillId="8" borderId="50" xfId="0" applyNumberFormat="1" applyFont="1" applyFill="1" applyBorder="1" applyAlignment="1">
      <alignment horizontal="center" vertical="center" wrapText="1"/>
    </xf>
    <xf numFmtId="165" fontId="2" fillId="4" borderId="48" xfId="1" applyNumberFormat="1" applyFont="1" applyFill="1" applyBorder="1" applyAlignment="1"/>
    <xf numFmtId="165" fontId="9" fillId="2" borderId="20" xfId="1" applyNumberFormat="1" applyFont="1" applyFill="1" applyBorder="1"/>
    <xf numFmtId="165" fontId="9" fillId="2" borderId="7" xfId="1" applyNumberFormat="1" applyFont="1" applyFill="1" applyBorder="1"/>
    <xf numFmtId="165" fontId="8" fillId="2" borderId="44" xfId="1" applyNumberFormat="1" applyFont="1" applyFill="1" applyBorder="1"/>
    <xf numFmtId="165" fontId="9" fillId="0" borderId="20" xfId="1" applyNumberFormat="1" applyFont="1" applyBorder="1"/>
    <xf numFmtId="165" fontId="9" fillId="0" borderId="7" xfId="1" applyNumberFormat="1" applyFont="1" applyBorder="1"/>
    <xf numFmtId="165" fontId="9" fillId="0" borderId="29" xfId="1" applyNumberFormat="1" applyFont="1" applyBorder="1"/>
    <xf numFmtId="165" fontId="9" fillId="0" borderId="30" xfId="1" applyNumberFormat="1" applyFont="1" applyBorder="1"/>
    <xf numFmtId="165" fontId="10" fillId="0" borderId="0" xfId="1" applyNumberFormat="1" applyFont="1" applyFill="1"/>
    <xf numFmtId="165" fontId="10" fillId="0" borderId="0" xfId="1" applyNumberFormat="1" applyFont="1" applyFill="1" applyAlignment="1">
      <alignment horizontal="center"/>
    </xf>
    <xf numFmtId="0" fontId="34" fillId="3" borderId="0" xfId="0" applyFont="1" applyFill="1" applyAlignment="1">
      <alignment horizontal="justify" vertical="center"/>
    </xf>
    <xf numFmtId="0" fontId="35" fillId="3" borderId="6" xfId="0" applyFont="1" applyFill="1" applyBorder="1"/>
    <xf numFmtId="0" fontId="36" fillId="3" borderId="0" xfId="0" applyFont="1" applyFill="1"/>
    <xf numFmtId="165" fontId="28" fillId="3" borderId="0" xfId="1" applyNumberFormat="1" applyFont="1" applyFill="1"/>
    <xf numFmtId="165" fontId="2" fillId="3" borderId="0" xfId="1" applyNumberFormat="1" applyFont="1" applyFill="1" applyAlignment="1">
      <alignment horizontal="center"/>
    </xf>
    <xf numFmtId="165" fontId="8" fillId="8" borderId="0" xfId="1" applyNumberFormat="1" applyFont="1" applyFill="1"/>
    <xf numFmtId="165" fontId="8" fillId="8" borderId="0" xfId="1" applyNumberFormat="1" applyFont="1" applyFill="1" applyAlignment="1">
      <alignment horizontal="center"/>
    </xf>
    <xf numFmtId="165" fontId="2" fillId="9" borderId="40" xfId="1" applyNumberFormat="1" applyFont="1" applyFill="1" applyBorder="1" applyAlignment="1"/>
    <xf numFmtId="43" fontId="9" fillId="3" borderId="0" xfId="1" applyFont="1" applyFill="1"/>
    <xf numFmtId="165" fontId="4" fillId="3" borderId="0" xfId="5" applyNumberFormat="1" applyFont="1" applyFill="1" applyBorder="1"/>
    <xf numFmtId="165" fontId="7" fillId="7" borderId="0" xfId="5" applyNumberFormat="1" applyFont="1" applyFill="1" applyBorder="1"/>
    <xf numFmtId="165" fontId="7" fillId="7" borderId="0" xfId="1" applyNumberFormat="1" applyFont="1" applyFill="1" applyBorder="1"/>
    <xf numFmtId="165" fontId="8" fillId="3" borderId="0" xfId="1" applyNumberFormat="1" applyFont="1" applyFill="1" applyAlignment="1">
      <alignment wrapText="1"/>
    </xf>
    <xf numFmtId="43" fontId="2" fillId="3" borderId="0" xfId="0" applyNumberFormat="1" applyFont="1" applyFill="1" applyAlignment="1">
      <alignment horizontal="left" vertical="center"/>
    </xf>
    <xf numFmtId="165" fontId="2" fillId="9" borderId="48" xfId="1" applyNumberFormat="1" applyFont="1" applyFill="1" applyBorder="1" applyAlignment="1">
      <alignment horizontal="center" vertical="center" wrapText="1"/>
    </xf>
    <xf numFmtId="0" fontId="0" fillId="2" borderId="40" xfId="0" applyFill="1" applyBorder="1"/>
    <xf numFmtId="17" fontId="2" fillId="8" borderId="52" xfId="0" applyNumberFormat="1" applyFont="1" applyFill="1" applyBorder="1" applyAlignment="1">
      <alignment horizontal="center" vertical="center" wrapText="1"/>
    </xf>
    <xf numFmtId="0" fontId="2" fillId="3" borderId="40" xfId="0" applyFont="1" applyFill="1" applyBorder="1"/>
    <xf numFmtId="165" fontId="0" fillId="2" borderId="16" xfId="1" applyNumberFormat="1" applyFont="1" applyFill="1" applyBorder="1"/>
    <xf numFmtId="0" fontId="0" fillId="0" borderId="44" xfId="0" applyBorder="1"/>
    <xf numFmtId="0" fontId="0" fillId="0" borderId="54" xfId="0" applyBorder="1"/>
    <xf numFmtId="165" fontId="2" fillId="9" borderId="4" xfId="1" applyNumberFormat="1" applyFont="1" applyFill="1" applyBorder="1" applyAlignment="1">
      <alignment horizontal="center" vertical="center" wrapText="1"/>
    </xf>
    <xf numFmtId="165" fontId="2" fillId="9" borderId="17" xfId="1" applyNumberFormat="1" applyFont="1" applyFill="1" applyBorder="1" applyAlignment="1">
      <alignment horizontal="left" vertical="center" wrapText="1"/>
    </xf>
    <xf numFmtId="17" fontId="7" fillId="7" borderId="0" xfId="1" applyNumberFormat="1" applyFont="1" applyFill="1" applyBorder="1" applyAlignment="1">
      <alignment horizontal="center" wrapText="1"/>
    </xf>
    <xf numFmtId="0" fontId="9" fillId="3" borderId="0" xfId="4" applyFont="1" applyFill="1"/>
    <xf numFmtId="0" fontId="21" fillId="3" borderId="0" xfId="4" applyFont="1" applyFill="1"/>
    <xf numFmtId="3" fontId="21" fillId="3" borderId="0" xfId="4" applyNumberFormat="1" applyFont="1" applyFill="1"/>
    <xf numFmtId="4" fontId="21" fillId="3" borderId="0" xfId="4" applyNumberFormat="1" applyFont="1" applyFill="1"/>
    <xf numFmtId="9" fontId="0" fillId="3" borderId="0" xfId="6" applyFont="1" applyFill="1" applyBorder="1"/>
    <xf numFmtId="0" fontId="13" fillId="3" borderId="0" xfId="4" applyFont="1" applyFill="1" applyAlignment="1">
      <alignment horizontal="center" vertical="center"/>
    </xf>
    <xf numFmtId="165" fontId="2" fillId="0" borderId="0" xfId="1" applyNumberFormat="1" applyFont="1" applyFill="1" applyAlignment="1">
      <alignment horizontal="center"/>
    </xf>
    <xf numFmtId="165" fontId="33" fillId="2" borderId="0" xfId="1" applyNumberFormat="1" applyFont="1" applyFill="1"/>
    <xf numFmtId="165" fontId="33" fillId="2" borderId="0" xfId="1" applyNumberFormat="1" applyFont="1" applyFill="1" applyAlignment="1">
      <alignment horizontal="center"/>
    </xf>
    <xf numFmtId="165" fontId="9" fillId="3" borderId="0" xfId="1" applyNumberFormat="1" applyFont="1" applyFill="1" applyAlignment="1">
      <alignment wrapText="1"/>
    </xf>
    <xf numFmtId="43" fontId="0" fillId="0" borderId="0" xfId="1" applyFont="1"/>
    <xf numFmtId="165" fontId="2" fillId="6" borderId="21" xfId="1" applyNumberFormat="1" applyFont="1" applyFill="1" applyBorder="1"/>
    <xf numFmtId="165" fontId="0" fillId="2" borderId="21" xfId="1" applyNumberFormat="1" applyFont="1" applyFill="1" applyBorder="1"/>
    <xf numFmtId="17" fontId="2" fillId="8" borderId="53" xfId="0" applyNumberFormat="1" applyFont="1" applyFill="1" applyBorder="1" applyAlignment="1">
      <alignment horizontal="center" vertical="center" wrapText="1"/>
    </xf>
    <xf numFmtId="17" fontId="2" fillId="8" borderId="26" xfId="0" applyNumberFormat="1" applyFont="1" applyFill="1" applyBorder="1" applyAlignment="1">
      <alignment horizontal="center" vertical="center" wrapText="1"/>
    </xf>
    <xf numFmtId="165" fontId="2" fillId="6" borderId="15" xfId="1" applyNumberFormat="1" applyFont="1" applyFill="1" applyBorder="1"/>
    <xf numFmtId="165" fontId="2" fillId="8" borderId="55" xfId="1" applyNumberFormat="1" applyFont="1" applyFill="1" applyBorder="1" applyAlignment="1"/>
    <xf numFmtId="0" fontId="2" fillId="8" borderId="56" xfId="0" applyFont="1" applyFill="1" applyBorder="1" applyAlignment="1">
      <alignment horizontal="center" vertical="center"/>
    </xf>
    <xf numFmtId="165" fontId="2" fillId="0" borderId="46" xfId="1" applyNumberFormat="1" applyFont="1" applyFill="1" applyBorder="1"/>
    <xf numFmtId="165" fontId="1" fillId="0" borderId="0" xfId="1" applyNumberFormat="1" applyFont="1" applyFill="1" applyBorder="1"/>
    <xf numFmtId="0" fontId="0" fillId="0" borderId="35" xfId="0" applyBorder="1"/>
    <xf numFmtId="165" fontId="1" fillId="4" borderId="57" xfId="1" applyNumberFormat="1" applyFont="1" applyFill="1" applyBorder="1"/>
    <xf numFmtId="165" fontId="2" fillId="9" borderId="17" xfId="1" applyNumberFormat="1" applyFont="1" applyFill="1" applyBorder="1" applyAlignment="1">
      <alignment horizontal="center" vertical="center" wrapText="1"/>
    </xf>
    <xf numFmtId="165" fontId="2" fillId="9" borderId="18" xfId="1" applyNumberFormat="1" applyFont="1" applyFill="1" applyBorder="1" applyAlignment="1">
      <alignment horizontal="center" vertical="center" wrapText="1"/>
    </xf>
    <xf numFmtId="165" fontId="2" fillId="2" borderId="57" xfId="1" applyNumberFormat="1" applyFont="1" applyFill="1" applyBorder="1"/>
    <xf numFmtId="165" fontId="2" fillId="8" borderId="57" xfId="1" applyNumberFormat="1" applyFont="1" applyFill="1" applyBorder="1"/>
    <xf numFmtId="165" fontId="1" fillId="8" borderId="0" xfId="1" applyNumberFormat="1" applyFont="1" applyFill="1" applyBorder="1"/>
    <xf numFmtId="165" fontId="1" fillId="0" borderId="43" xfId="1" applyNumberFormat="1" applyFont="1" applyFill="1" applyBorder="1"/>
    <xf numFmtId="165" fontId="0" fillId="4" borderId="35" xfId="0" applyNumberFormat="1" applyFill="1" applyBorder="1"/>
    <xf numFmtId="165" fontId="0" fillId="4" borderId="57" xfId="0" applyNumberFormat="1" applyFill="1" applyBorder="1"/>
    <xf numFmtId="165" fontId="2" fillId="4" borderId="35" xfId="1" applyNumberFormat="1" applyFont="1" applyFill="1" applyBorder="1"/>
    <xf numFmtId="165" fontId="2" fillId="4" borderId="0" xfId="1" applyNumberFormat="1" applyFont="1" applyFill="1" applyBorder="1"/>
    <xf numFmtId="165" fontId="9" fillId="0" borderId="7" xfId="1" applyNumberFormat="1" applyFont="1" applyFill="1" applyBorder="1"/>
    <xf numFmtId="17" fontId="2" fillId="8" borderId="11" xfId="0" applyNumberFormat="1" applyFont="1" applyFill="1" applyBorder="1" applyAlignment="1">
      <alignment horizontal="center" vertical="center" wrapText="1"/>
    </xf>
    <xf numFmtId="0" fontId="2" fillId="8" borderId="47" xfId="0" applyFont="1" applyFill="1" applyBorder="1" applyAlignment="1">
      <alignment horizontal="center" vertical="center" wrapText="1"/>
    </xf>
    <xf numFmtId="165" fontId="0" fillId="2" borderId="9" xfId="1" applyNumberFormat="1" applyFont="1" applyFill="1" applyBorder="1"/>
    <xf numFmtId="0" fontId="8" fillId="3" borderId="0" xfId="0" applyFont="1" applyFill="1"/>
    <xf numFmtId="0" fontId="2" fillId="8" borderId="48" xfId="0" applyFont="1" applyFill="1" applyBorder="1"/>
    <xf numFmtId="165" fontId="2" fillId="8" borderId="58" xfId="0" applyNumberFormat="1" applyFont="1" applyFill="1" applyBorder="1"/>
    <xf numFmtId="165" fontId="2" fillId="8" borderId="48" xfId="0" applyNumberFormat="1" applyFont="1" applyFill="1" applyBorder="1"/>
    <xf numFmtId="165" fontId="2" fillId="2" borderId="48" xfId="1" applyNumberFormat="1" applyFont="1" applyFill="1" applyBorder="1"/>
    <xf numFmtId="17" fontId="2" fillId="8" borderId="47" xfId="0" applyNumberFormat="1" applyFont="1" applyFill="1" applyBorder="1" applyAlignment="1">
      <alignment horizontal="center" vertical="center" wrapText="1"/>
    </xf>
    <xf numFmtId="165" fontId="2" fillId="6" borderId="44" xfId="1" applyNumberFormat="1" applyFont="1" applyFill="1" applyBorder="1"/>
    <xf numFmtId="165" fontId="0" fillId="2" borderId="44" xfId="1" applyNumberFormat="1" applyFont="1" applyFill="1" applyBorder="1"/>
    <xf numFmtId="0" fontId="18" fillId="3" borderId="0" xfId="4" applyFont="1" applyFill="1" applyAlignment="1">
      <alignment horizontal="center" wrapText="1"/>
    </xf>
    <xf numFmtId="165" fontId="9" fillId="2" borderId="16" xfId="1" applyNumberFormat="1" applyFont="1" applyFill="1" applyBorder="1"/>
    <xf numFmtId="165" fontId="9" fillId="0" borderId="15" xfId="1" applyNumberFormat="1" applyFont="1" applyBorder="1"/>
    <xf numFmtId="165" fontId="9" fillId="0" borderId="8" xfId="1" applyNumberFormat="1" applyFont="1" applyBorder="1"/>
    <xf numFmtId="17" fontId="2" fillId="8" borderId="59" xfId="0" applyNumberFormat="1" applyFont="1" applyFill="1" applyBorder="1" applyAlignment="1">
      <alignment horizontal="center" vertical="center" wrapText="1"/>
    </xf>
    <xf numFmtId="17" fontId="2" fillId="8" borderId="57" xfId="0" applyNumberFormat="1" applyFont="1" applyFill="1" applyBorder="1" applyAlignment="1">
      <alignment horizontal="center" vertical="center" wrapText="1"/>
    </xf>
    <xf numFmtId="165" fontId="0" fillId="2" borderId="20" xfId="1" applyNumberFormat="1" applyFont="1" applyFill="1" applyBorder="1"/>
    <xf numFmtId="165" fontId="0" fillId="2" borderId="29" xfId="1" applyNumberFormat="1" applyFont="1" applyFill="1" applyBorder="1"/>
    <xf numFmtId="165" fontId="2" fillId="8" borderId="60" xfId="0" applyNumberFormat="1" applyFont="1" applyFill="1" applyBorder="1"/>
    <xf numFmtId="165" fontId="2" fillId="8" borderId="18" xfId="0" applyNumberFormat="1" applyFont="1" applyFill="1" applyBorder="1"/>
    <xf numFmtId="165" fontId="0" fillId="2" borderId="41" xfId="1" applyNumberFormat="1" applyFont="1" applyFill="1" applyBorder="1"/>
    <xf numFmtId="0" fontId="0" fillId="3" borderId="40" xfId="0" applyFill="1" applyBorder="1"/>
    <xf numFmtId="43" fontId="2" fillId="3" borderId="0" xfId="1" applyFont="1" applyFill="1" applyAlignment="1">
      <alignment horizontal="center"/>
    </xf>
    <xf numFmtId="176" fontId="2" fillId="3" borderId="0" xfId="1" applyNumberFormat="1" applyFont="1" applyFill="1" applyAlignment="1">
      <alignment horizontal="center"/>
    </xf>
    <xf numFmtId="165" fontId="8" fillId="3" borderId="0" xfId="1" applyNumberFormat="1" applyFont="1" applyFill="1" applyBorder="1" applyAlignment="1"/>
    <xf numFmtId="43" fontId="10" fillId="3" borderId="0" xfId="1" applyFont="1" applyFill="1"/>
    <xf numFmtId="165" fontId="1" fillId="0" borderId="0" xfId="1" applyNumberFormat="1" applyFont="1" applyFill="1"/>
    <xf numFmtId="165" fontId="1" fillId="0" borderId="0" xfId="1" applyNumberFormat="1" applyFont="1" applyFill="1" applyAlignment="1">
      <alignment horizontal="center"/>
    </xf>
    <xf numFmtId="165" fontId="1" fillId="0" borderId="0" xfId="1" applyNumberFormat="1" applyFont="1" applyFill="1" applyAlignment="1">
      <alignment horizontal="left"/>
    </xf>
    <xf numFmtId="165" fontId="1" fillId="0" borderId="0" xfId="1" applyNumberFormat="1" applyFont="1" applyFill="1" applyBorder="1" applyAlignment="1"/>
    <xf numFmtId="165" fontId="0" fillId="0" borderId="0" xfId="1" applyNumberFormat="1" applyFont="1" applyFill="1" applyAlignment="1">
      <alignment horizontal="left"/>
    </xf>
    <xf numFmtId="0" fontId="10" fillId="3" borderId="0" xfId="0" applyFont="1" applyFill="1" applyAlignment="1">
      <alignment wrapText="1"/>
    </xf>
    <xf numFmtId="165" fontId="2" fillId="0" borderId="7" xfId="1" applyNumberFormat="1" applyFont="1" applyBorder="1"/>
    <xf numFmtId="17" fontId="2" fillId="8" borderId="14" xfId="0" applyNumberFormat="1" applyFont="1" applyFill="1" applyBorder="1" applyAlignment="1">
      <alignment horizontal="center" vertical="center" wrapText="1"/>
    </xf>
    <xf numFmtId="165" fontId="2" fillId="6" borderId="16" xfId="1" applyNumberFormat="1" applyFont="1" applyFill="1" applyBorder="1"/>
    <xf numFmtId="165" fontId="2" fillId="8" borderId="61" xfId="1" applyNumberFormat="1" applyFont="1" applyFill="1" applyBorder="1" applyAlignment="1"/>
    <xf numFmtId="17" fontId="2" fillId="9" borderId="0" xfId="0" applyNumberFormat="1" applyFont="1" applyFill="1" applyAlignment="1">
      <alignment horizontal="center" vertical="center" wrapText="1"/>
    </xf>
    <xf numFmtId="165" fontId="1" fillId="8" borderId="35" xfId="1" applyNumberFormat="1" applyFont="1" applyFill="1" applyBorder="1"/>
    <xf numFmtId="165" fontId="1" fillId="8" borderId="57" xfId="1" applyNumberFormat="1" applyFont="1" applyFill="1" applyBorder="1"/>
    <xf numFmtId="165" fontId="1" fillId="0" borderId="35" xfId="1" applyNumberFormat="1" applyFont="1" applyFill="1" applyBorder="1"/>
    <xf numFmtId="165" fontId="1" fillId="0" borderId="57" xfId="1" applyNumberFormat="1" applyFont="1" applyFill="1" applyBorder="1"/>
    <xf numFmtId="165" fontId="1" fillId="0" borderId="62" xfId="1" applyNumberFormat="1" applyFont="1" applyFill="1" applyBorder="1"/>
    <xf numFmtId="165" fontId="0" fillId="4" borderId="0" xfId="0" applyNumberFormat="1" applyFill="1"/>
    <xf numFmtId="165" fontId="22" fillId="3" borderId="0" xfId="1" applyNumberFormat="1" applyFont="1" applyFill="1" applyBorder="1" applyAlignment="1"/>
    <xf numFmtId="165" fontId="16" fillId="3" borderId="0" xfId="1" applyNumberFormat="1" applyFont="1" applyFill="1"/>
    <xf numFmtId="165" fontId="16" fillId="3" borderId="0" xfId="1" applyNumberFormat="1" applyFont="1" applyFill="1" applyBorder="1"/>
    <xf numFmtId="17" fontId="2" fillId="8" borderId="63" xfId="0" applyNumberFormat="1" applyFont="1" applyFill="1" applyBorder="1" applyAlignment="1">
      <alignment horizontal="center" vertical="center" wrapText="1"/>
    </xf>
    <xf numFmtId="165" fontId="9" fillId="0" borderId="20" xfId="1" applyNumberFormat="1" applyFont="1" applyFill="1" applyBorder="1"/>
    <xf numFmtId="165" fontId="9" fillId="0" borderId="21" xfId="1" applyNumberFormat="1" applyFont="1" applyFill="1" applyBorder="1"/>
    <xf numFmtId="165" fontId="9" fillId="2" borderId="15" xfId="1" applyNumberFormat="1" applyFont="1" applyFill="1" applyBorder="1"/>
    <xf numFmtId="165" fontId="9" fillId="0" borderId="2" xfId="1" applyNumberFormat="1" applyFont="1" applyBorder="1"/>
    <xf numFmtId="165" fontId="9" fillId="0" borderId="6" xfId="1" applyNumberFormat="1" applyFont="1" applyBorder="1"/>
    <xf numFmtId="165" fontId="9" fillId="2" borderId="7" xfId="1" applyNumberFormat="1" applyFont="1" applyFill="1" applyBorder="1" applyAlignment="1">
      <alignment horizontal="center"/>
    </xf>
    <xf numFmtId="165" fontId="9" fillId="2" borderId="16" xfId="1" applyNumberFormat="1" applyFont="1" applyFill="1" applyBorder="1" applyAlignment="1">
      <alignment horizontal="center"/>
    </xf>
    <xf numFmtId="177" fontId="11" fillId="3" borderId="0" xfId="0" applyNumberFormat="1" applyFont="1" applyFill="1" applyAlignment="1">
      <alignment horizontal="left"/>
    </xf>
    <xf numFmtId="17" fontId="2" fillId="8" borderId="64" xfId="0" applyNumberFormat="1" applyFont="1" applyFill="1" applyBorder="1" applyAlignment="1">
      <alignment horizontal="center" vertical="center" wrapText="1"/>
    </xf>
    <xf numFmtId="43" fontId="7" fillId="8" borderId="65" xfId="1" applyFont="1" applyFill="1" applyBorder="1" applyAlignment="1">
      <alignment horizontal="center"/>
    </xf>
    <xf numFmtId="165" fontId="5" fillId="0" borderId="65" xfId="1" applyNumberFormat="1" applyFont="1" applyBorder="1"/>
    <xf numFmtId="168" fontId="5" fillId="0" borderId="65" xfId="7" applyNumberFormat="1" applyFont="1" applyBorder="1"/>
    <xf numFmtId="165" fontId="6" fillId="8" borderId="65" xfId="1" applyNumberFormat="1" applyFont="1" applyFill="1" applyBorder="1"/>
    <xf numFmtId="168" fontId="6" fillId="8" borderId="65" xfId="7" applyNumberFormat="1" applyFont="1" applyFill="1" applyBorder="1"/>
    <xf numFmtId="43" fontId="7" fillId="8" borderId="66" xfId="1" applyFont="1" applyFill="1" applyBorder="1"/>
    <xf numFmtId="165" fontId="5" fillId="0" borderId="66" xfId="1" applyNumberFormat="1" applyFont="1" applyBorder="1"/>
    <xf numFmtId="168" fontId="5" fillId="0" borderId="66" xfId="7" applyNumberFormat="1" applyFont="1" applyBorder="1"/>
    <xf numFmtId="165" fontId="6" fillId="8" borderId="66" xfId="1" applyNumberFormat="1" applyFont="1" applyFill="1" applyBorder="1"/>
    <xf numFmtId="168" fontId="6" fillId="8" borderId="66" xfId="7" applyNumberFormat="1" applyFont="1" applyFill="1" applyBorder="1"/>
    <xf numFmtId="43" fontId="7" fillId="8" borderId="67" xfId="1" applyFont="1" applyFill="1" applyBorder="1" applyAlignment="1">
      <alignment horizontal="center"/>
    </xf>
    <xf numFmtId="165" fontId="5" fillId="0" borderId="67" xfId="1" applyNumberFormat="1" applyFont="1" applyBorder="1"/>
    <xf numFmtId="168" fontId="5" fillId="0" borderId="67" xfId="7" applyNumberFormat="1" applyFont="1" applyBorder="1" applyAlignment="1">
      <alignment horizontal="center"/>
    </xf>
    <xf numFmtId="165" fontId="6" fillId="8" borderId="67" xfId="1" applyNumberFormat="1" applyFont="1" applyFill="1" applyBorder="1"/>
    <xf numFmtId="168" fontId="6" fillId="8" borderId="67" xfId="7" applyNumberFormat="1" applyFont="1" applyFill="1" applyBorder="1" applyAlignment="1">
      <alignment horizontal="center"/>
    </xf>
    <xf numFmtId="43" fontId="7" fillId="8" borderId="67" xfId="1" applyFont="1" applyFill="1" applyBorder="1"/>
    <xf numFmtId="165" fontId="5" fillId="0" borderId="67" xfId="1" applyNumberFormat="1" applyFont="1" applyFill="1" applyBorder="1"/>
    <xf numFmtId="168" fontId="5" fillId="0" borderId="67" xfId="7" applyNumberFormat="1" applyFont="1" applyFill="1" applyBorder="1"/>
    <xf numFmtId="168" fontId="6" fillId="8" borderId="67" xfId="7" applyNumberFormat="1" applyFont="1" applyFill="1" applyBorder="1"/>
    <xf numFmtId="0" fontId="9" fillId="11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 vertical="center"/>
    </xf>
    <xf numFmtId="0" fontId="48" fillId="0" borderId="7" xfId="0" applyFont="1" applyBorder="1" applyAlignment="1">
      <alignment horizontal="justify" vertical="center"/>
    </xf>
    <xf numFmtId="0" fontId="49" fillId="0" borderId="7" xfId="0" applyFont="1" applyBorder="1" applyAlignment="1">
      <alignment horizontal="justify" vertical="center"/>
    </xf>
    <xf numFmtId="0" fontId="49" fillId="0" borderId="7" xfId="0" applyFont="1" applyBorder="1" applyAlignment="1">
      <alignment horizontal="justify" vertical="center" wrapText="1"/>
    </xf>
    <xf numFmtId="0" fontId="50" fillId="0" borderId="7" xfId="0" applyFont="1" applyBorder="1" applyAlignment="1">
      <alignment horizontal="left" vertical="center"/>
    </xf>
    <xf numFmtId="0" fontId="50" fillId="0" borderId="7" xfId="0" applyFont="1" applyBorder="1" applyAlignment="1">
      <alignment vertical="center"/>
    </xf>
    <xf numFmtId="0" fontId="11" fillId="3" borderId="6" xfId="0" applyFont="1" applyFill="1" applyBorder="1"/>
    <xf numFmtId="168" fontId="5" fillId="0" borderId="67" xfId="7" applyNumberFormat="1" applyFont="1" applyBorder="1"/>
    <xf numFmtId="0" fontId="24" fillId="3" borderId="8" xfId="0" applyFont="1" applyFill="1" applyBorder="1" applyAlignment="1">
      <alignment horizontal="center" vertical="center" wrapText="1"/>
    </xf>
    <xf numFmtId="0" fontId="24" fillId="3" borderId="6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center"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 wrapText="1"/>
    </xf>
    <xf numFmtId="0" fontId="24" fillId="3" borderId="11" xfId="0" applyFont="1" applyFill="1" applyBorder="1" applyAlignment="1">
      <alignment horizontal="center" vertical="center" wrapText="1"/>
    </xf>
    <xf numFmtId="0" fontId="24" fillId="3" borderId="12" xfId="0" applyFont="1" applyFill="1" applyBorder="1" applyAlignment="1">
      <alignment horizontal="center" vertical="center" wrapText="1"/>
    </xf>
    <xf numFmtId="0" fontId="24" fillId="3" borderId="13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/>
    </xf>
    <xf numFmtId="0" fontId="18" fillId="3" borderId="0" xfId="4" applyFont="1" applyFill="1" applyAlignment="1">
      <alignment horizontal="center" wrapText="1"/>
    </xf>
    <xf numFmtId="0" fontId="18" fillId="3" borderId="0" xfId="4" applyFont="1" applyFill="1" applyAlignment="1">
      <alignment horizontal="center" vertical="center" wrapText="1"/>
    </xf>
    <xf numFmtId="0" fontId="9" fillId="0" borderId="0" xfId="0" applyFont="1" applyAlignment="1">
      <alignment horizontal="center"/>
    </xf>
    <xf numFmtId="167" fontId="9" fillId="0" borderId="0" xfId="2" applyNumberFormat="1" applyFont="1" applyAlignment="1">
      <alignment horizontal="center"/>
    </xf>
    <xf numFmtId="0" fontId="2" fillId="3" borderId="0" xfId="0" applyFont="1" applyFill="1" applyAlignment="1">
      <alignment horizontal="center" wrapText="1"/>
    </xf>
    <xf numFmtId="0" fontId="6" fillId="3" borderId="15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165" fontId="10" fillId="3" borderId="0" xfId="3" applyNumberFormat="1" applyFont="1" applyFill="1" applyBorder="1" applyAlignment="1">
      <alignment horizontal="center"/>
    </xf>
    <xf numFmtId="0" fontId="2" fillId="8" borderId="0" xfId="0" applyFont="1" applyFill="1" applyAlignment="1">
      <alignment horizontal="center"/>
    </xf>
    <xf numFmtId="167" fontId="9" fillId="0" borderId="0" xfId="2" applyNumberFormat="1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7" fillId="8" borderId="3" xfId="0" applyFont="1" applyFill="1" applyBorder="1" applyAlignment="1">
      <alignment horizontal="center"/>
    </xf>
    <xf numFmtId="0" fontId="7" fillId="8" borderId="19" xfId="0" applyFont="1" applyFill="1" applyBorder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6" fillId="0" borderId="1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8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5" fillId="0" borderId="5" xfId="0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2" fillId="3" borderId="17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0" fillId="3" borderId="0" xfId="0" applyFill="1" applyAlignment="1">
      <alignment horizontal="left"/>
    </xf>
    <xf numFmtId="0" fontId="6" fillId="8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9" fillId="3" borderId="10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2" fillId="8" borderId="6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23" fillId="3" borderId="0" xfId="0" applyFont="1" applyFill="1" applyAlignment="1">
      <alignment horizontal="center" wrapText="1"/>
    </xf>
    <xf numFmtId="0" fontId="2" fillId="3" borderId="17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3" borderId="43" xfId="0" applyFill="1" applyBorder="1" applyAlignment="1">
      <alignment horizontal="center"/>
    </xf>
    <xf numFmtId="0" fontId="2" fillId="8" borderId="25" xfId="0" applyFont="1" applyFill="1" applyBorder="1" applyAlignment="1">
      <alignment horizontal="center" vertical="center"/>
    </xf>
    <xf numFmtId="0" fontId="2" fillId="8" borderId="26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8" borderId="40" xfId="0" applyFont="1" applyFill="1" applyBorder="1" applyAlignment="1">
      <alignment horizontal="center" vertical="center"/>
    </xf>
    <xf numFmtId="0" fontId="2" fillId="8" borderId="53" xfId="0" applyFont="1" applyFill="1" applyBorder="1" applyAlignment="1">
      <alignment horizontal="center" vertical="center"/>
    </xf>
    <xf numFmtId="0" fontId="25" fillId="3" borderId="0" xfId="0" applyFont="1" applyFill="1" applyAlignment="1">
      <alignment horizontal="left" vertical="top" wrapText="1"/>
    </xf>
    <xf numFmtId="164" fontId="25" fillId="3" borderId="0" xfId="0" applyNumberFormat="1" applyFont="1" applyFill="1" applyAlignment="1">
      <alignment horizontal="right" vertical="top" wrapText="1"/>
    </xf>
    <xf numFmtId="0" fontId="8" fillId="3" borderId="0" xfId="0" applyFont="1" applyFill="1" applyAlignment="1">
      <alignment horizontal="left"/>
    </xf>
    <xf numFmtId="164" fontId="25" fillId="0" borderId="51" xfId="0" applyNumberFormat="1" applyFont="1" applyBorder="1" applyAlignment="1">
      <alignment horizontal="left" vertical="top" wrapText="1"/>
    </xf>
    <xf numFmtId="164" fontId="25" fillId="0" borderId="0" xfId="0" applyNumberFormat="1" applyFont="1" applyAlignment="1">
      <alignment horizontal="left" vertical="top" wrapText="1"/>
    </xf>
    <xf numFmtId="164" fontId="25" fillId="0" borderId="43" xfId="0" applyNumberFormat="1" applyFont="1" applyBorder="1" applyAlignment="1">
      <alignment horizontal="left" vertical="top" wrapText="1"/>
    </xf>
    <xf numFmtId="0" fontId="25" fillId="0" borderId="51" xfId="0" applyFont="1" applyBorder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25" fillId="0" borderId="43" xfId="0" applyFont="1" applyBorder="1" applyAlignment="1">
      <alignment horizontal="left" vertical="top" wrapText="1"/>
    </xf>
    <xf numFmtId="172" fontId="25" fillId="0" borderId="43" xfId="0" applyNumberFormat="1" applyFont="1" applyBorder="1" applyAlignment="1">
      <alignment horizontal="right" vertical="top" wrapText="1"/>
    </xf>
    <xf numFmtId="173" fontId="25" fillId="0" borderId="43" xfId="0" applyNumberFormat="1" applyFont="1" applyBorder="1" applyAlignment="1">
      <alignment horizontal="right" vertical="top" wrapText="1"/>
    </xf>
    <xf numFmtId="172" fontId="25" fillId="0" borderId="0" xfId="0" applyNumberFormat="1" applyFont="1" applyAlignment="1">
      <alignment horizontal="right" vertical="top" wrapText="1"/>
    </xf>
    <xf numFmtId="173" fontId="25" fillId="0" borderId="0" xfId="0" applyNumberFormat="1" applyFont="1" applyAlignment="1">
      <alignment horizontal="right" vertical="top" wrapText="1"/>
    </xf>
    <xf numFmtId="0" fontId="25" fillId="3" borderId="0" xfId="0" applyFont="1" applyFill="1" applyAlignment="1">
      <alignment horizontal="center" vertical="top" wrapText="1"/>
    </xf>
    <xf numFmtId="0" fontId="25" fillId="3" borderId="0" xfId="0" applyFont="1" applyFill="1" applyAlignment="1">
      <alignment horizontal="right" vertical="top" wrapText="1"/>
    </xf>
    <xf numFmtId="0" fontId="25" fillId="12" borderId="0" xfId="0" applyFont="1" applyFill="1" applyAlignment="1">
      <alignment horizontal="left" vertical="top" wrapText="1"/>
    </xf>
    <xf numFmtId="172" fontId="25" fillId="12" borderId="0" xfId="0" applyNumberFormat="1" applyFont="1" applyFill="1" applyAlignment="1">
      <alignment horizontal="right" vertical="top" wrapText="1"/>
    </xf>
    <xf numFmtId="173" fontId="25" fillId="12" borderId="0" xfId="0" applyNumberFormat="1" applyFont="1" applyFill="1" applyAlignment="1">
      <alignment horizontal="right" vertical="top" wrapText="1"/>
    </xf>
    <xf numFmtId="0" fontId="25" fillId="0" borderId="1" xfId="0" applyFont="1" applyBorder="1" applyAlignment="1">
      <alignment horizontal="left" vertical="top" wrapText="1"/>
    </xf>
    <xf numFmtId="172" fontId="25" fillId="0" borderId="51" xfId="0" applyNumberFormat="1" applyFont="1" applyBorder="1" applyAlignment="1">
      <alignment horizontal="right" vertical="top" wrapText="1"/>
    </xf>
    <xf numFmtId="173" fontId="25" fillId="0" borderId="51" xfId="0" applyNumberFormat="1" applyFont="1" applyBorder="1" applyAlignment="1">
      <alignment horizontal="right" vertical="top" wrapText="1"/>
    </xf>
    <xf numFmtId="0" fontId="25" fillId="3" borderId="34" xfId="0" applyFont="1" applyFill="1" applyBorder="1" applyAlignment="1">
      <alignment horizontal="right" vertical="top" wrapText="1"/>
    </xf>
    <xf numFmtId="14" fontId="26" fillId="3" borderId="34" xfId="0" applyNumberFormat="1" applyFont="1" applyFill="1" applyBorder="1" applyAlignment="1">
      <alignment horizontal="right" vertical="top" wrapText="1"/>
    </xf>
    <xf numFmtId="0" fontId="26" fillId="3" borderId="34" xfId="0" applyFont="1" applyFill="1" applyBorder="1" applyAlignment="1">
      <alignment horizontal="center" vertical="top" wrapText="1"/>
    </xf>
    <xf numFmtId="164" fontId="26" fillId="3" borderId="34" xfId="0" applyNumberFormat="1" applyFont="1" applyFill="1" applyBorder="1" applyAlignment="1">
      <alignment horizontal="left" vertical="top" wrapText="1"/>
    </xf>
    <xf numFmtId="0" fontId="25" fillId="3" borderId="34" xfId="0" applyFont="1" applyFill="1" applyBorder="1" applyAlignment="1">
      <alignment horizontal="center" vertical="top" wrapText="1"/>
    </xf>
  </cellXfs>
  <cellStyles count="9">
    <cellStyle name="Hipervínculo" xfId="8" builtinId="8"/>
    <cellStyle name="Millares" xfId="1" builtinId="3"/>
    <cellStyle name="Millares 2" xfId="5" xr:uid="{00000000-0005-0000-0000-000002000000}"/>
    <cellStyle name="Millares 2 3" xfId="2" xr:uid="{00000000-0005-0000-0000-000003000000}"/>
    <cellStyle name="Millares 3 2" xfId="3" xr:uid="{00000000-0005-0000-0000-000004000000}"/>
    <cellStyle name="Normal" xfId="0" builtinId="0"/>
    <cellStyle name="Normal 2" xfId="4" xr:uid="{00000000-0005-0000-0000-000006000000}"/>
    <cellStyle name="Porcentaje" xfId="7" builtinId="5"/>
    <cellStyle name="Porcentaje 2" xfId="6" xr:uid="{00000000-0005-0000-0000-000008000000}"/>
  </cellStyles>
  <dxfs count="0"/>
  <tableStyles count="0" defaultTableStyle="TableStyleMedium2" defaultPivotStyle="PivotStyleLight16"/>
  <colors>
    <mruColors>
      <color rgb="FFD8F9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61.xml"/><Relationship Id="rId138" Type="http://schemas.openxmlformats.org/officeDocument/2006/relationships/externalLink" Target="externalLinks/externalLink115.xml"/><Relationship Id="rId159" Type="http://schemas.openxmlformats.org/officeDocument/2006/relationships/externalLink" Target="externalLinks/externalLink136.xml"/><Relationship Id="rId170" Type="http://schemas.openxmlformats.org/officeDocument/2006/relationships/externalLink" Target="externalLinks/externalLink147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53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51.xml"/><Relationship Id="rId128" Type="http://schemas.openxmlformats.org/officeDocument/2006/relationships/externalLink" Target="externalLinks/externalLink105.xml"/><Relationship Id="rId149" Type="http://schemas.openxmlformats.org/officeDocument/2006/relationships/externalLink" Target="externalLinks/externalLink126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2.xml"/><Relationship Id="rId160" Type="http://schemas.openxmlformats.org/officeDocument/2006/relationships/externalLink" Target="externalLinks/externalLink137.xml"/><Relationship Id="rId181" Type="http://schemas.openxmlformats.org/officeDocument/2006/relationships/externalLink" Target="externalLinks/externalLink158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41.xml"/><Relationship Id="rId118" Type="http://schemas.openxmlformats.org/officeDocument/2006/relationships/externalLink" Target="externalLinks/externalLink95.xml"/><Relationship Id="rId139" Type="http://schemas.openxmlformats.org/officeDocument/2006/relationships/externalLink" Target="externalLinks/externalLink116.xml"/><Relationship Id="rId85" Type="http://schemas.openxmlformats.org/officeDocument/2006/relationships/externalLink" Target="externalLinks/externalLink62.xml"/><Relationship Id="rId150" Type="http://schemas.openxmlformats.org/officeDocument/2006/relationships/externalLink" Target="externalLinks/externalLink127.xml"/><Relationship Id="rId171" Type="http://schemas.openxmlformats.org/officeDocument/2006/relationships/externalLink" Target="externalLinks/externalLink148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0.xml"/><Relationship Id="rId108" Type="http://schemas.openxmlformats.org/officeDocument/2006/relationships/externalLink" Target="externalLinks/externalLink85.xml"/><Relationship Id="rId129" Type="http://schemas.openxmlformats.org/officeDocument/2006/relationships/externalLink" Target="externalLinks/externalLink106.xml"/><Relationship Id="rId54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52.xml"/><Relationship Id="rId96" Type="http://schemas.openxmlformats.org/officeDocument/2006/relationships/externalLink" Target="externalLinks/externalLink73.xml"/><Relationship Id="rId140" Type="http://schemas.openxmlformats.org/officeDocument/2006/relationships/externalLink" Target="externalLinks/externalLink117.xml"/><Relationship Id="rId161" Type="http://schemas.openxmlformats.org/officeDocument/2006/relationships/externalLink" Target="externalLinks/externalLink138.xml"/><Relationship Id="rId182" Type="http://schemas.openxmlformats.org/officeDocument/2006/relationships/externalLink" Target="externalLinks/externalLink159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42.xml"/><Relationship Id="rId86" Type="http://schemas.openxmlformats.org/officeDocument/2006/relationships/externalLink" Target="externalLinks/externalLink63.xml"/><Relationship Id="rId130" Type="http://schemas.openxmlformats.org/officeDocument/2006/relationships/externalLink" Target="externalLinks/externalLink107.xml"/><Relationship Id="rId151" Type="http://schemas.openxmlformats.org/officeDocument/2006/relationships/externalLink" Target="externalLinks/externalLink128.xml"/><Relationship Id="rId172" Type="http://schemas.openxmlformats.org/officeDocument/2006/relationships/externalLink" Target="externalLinks/externalLink1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02.xml"/><Relationship Id="rId141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23.xml"/><Relationship Id="rId167" Type="http://schemas.openxmlformats.org/officeDocument/2006/relationships/externalLink" Target="externalLinks/externalLink14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162" Type="http://schemas.openxmlformats.org/officeDocument/2006/relationships/externalLink" Target="externalLinks/externalLink139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131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13.xml"/><Relationship Id="rId157" Type="http://schemas.openxmlformats.org/officeDocument/2006/relationships/externalLink" Target="externalLinks/externalLink134.xml"/><Relationship Id="rId178" Type="http://schemas.openxmlformats.org/officeDocument/2006/relationships/externalLink" Target="externalLinks/externalLink155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52" Type="http://schemas.openxmlformats.org/officeDocument/2006/relationships/externalLink" Target="externalLinks/externalLink129.xml"/><Relationship Id="rId173" Type="http://schemas.openxmlformats.org/officeDocument/2006/relationships/externalLink" Target="externalLinks/externalLink1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externalLink" Target="externalLinks/externalLink103.xml"/><Relationship Id="rId147" Type="http://schemas.openxmlformats.org/officeDocument/2006/relationships/externalLink" Target="externalLinks/externalLink124.xml"/><Relationship Id="rId168" Type="http://schemas.openxmlformats.org/officeDocument/2006/relationships/externalLink" Target="externalLinks/externalLink1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142" Type="http://schemas.openxmlformats.org/officeDocument/2006/relationships/externalLink" Target="externalLinks/externalLink119.xml"/><Relationship Id="rId163" Type="http://schemas.openxmlformats.org/officeDocument/2006/relationships/externalLink" Target="externalLinks/externalLink140.xml"/><Relationship Id="rId184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137" Type="http://schemas.openxmlformats.org/officeDocument/2006/relationships/externalLink" Target="externalLinks/externalLink114.xml"/><Relationship Id="rId158" Type="http://schemas.openxmlformats.org/officeDocument/2006/relationships/externalLink" Target="externalLinks/externalLink1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32" Type="http://schemas.openxmlformats.org/officeDocument/2006/relationships/externalLink" Target="externalLinks/externalLink109.xml"/><Relationship Id="rId153" Type="http://schemas.openxmlformats.org/officeDocument/2006/relationships/externalLink" Target="externalLinks/externalLink130.xml"/><Relationship Id="rId174" Type="http://schemas.openxmlformats.org/officeDocument/2006/relationships/externalLink" Target="externalLinks/externalLink151.xml"/><Relationship Id="rId179" Type="http://schemas.openxmlformats.org/officeDocument/2006/relationships/externalLink" Target="externalLinks/externalLink156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externalLink" Target="externalLinks/externalLink10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143" Type="http://schemas.openxmlformats.org/officeDocument/2006/relationships/externalLink" Target="externalLinks/externalLink120.xml"/><Relationship Id="rId148" Type="http://schemas.openxmlformats.org/officeDocument/2006/relationships/externalLink" Target="externalLinks/externalLink125.xml"/><Relationship Id="rId164" Type="http://schemas.openxmlformats.org/officeDocument/2006/relationships/externalLink" Target="externalLinks/externalLink141.xml"/><Relationship Id="rId169" Type="http://schemas.openxmlformats.org/officeDocument/2006/relationships/externalLink" Target="externalLinks/externalLink146.xml"/><Relationship Id="rId18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57.xml"/><Relationship Id="rId26" Type="http://schemas.openxmlformats.org/officeDocument/2006/relationships/externalLink" Target="externalLinks/externalLink3.xml"/><Relationship Id="rId47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45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33" Type="http://schemas.openxmlformats.org/officeDocument/2006/relationships/externalLink" Target="externalLinks/externalLink110.xml"/><Relationship Id="rId154" Type="http://schemas.openxmlformats.org/officeDocument/2006/relationships/externalLink" Target="externalLinks/externalLink131.xml"/><Relationship Id="rId175" Type="http://schemas.openxmlformats.org/officeDocument/2006/relationships/externalLink" Target="externalLinks/externalLink152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35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144" Type="http://schemas.openxmlformats.org/officeDocument/2006/relationships/externalLink" Target="externalLinks/externalLink121.xml"/><Relationship Id="rId90" Type="http://schemas.openxmlformats.org/officeDocument/2006/relationships/externalLink" Target="externalLinks/externalLink67.xml"/><Relationship Id="rId165" Type="http://schemas.openxmlformats.org/officeDocument/2006/relationships/externalLink" Target="externalLinks/externalLink142.xml"/><Relationship Id="rId186" Type="http://schemas.openxmlformats.org/officeDocument/2006/relationships/calcChain" Target="calcChain.xml"/><Relationship Id="rId27" Type="http://schemas.openxmlformats.org/officeDocument/2006/relationships/externalLink" Target="externalLinks/externalLink4.xml"/><Relationship Id="rId48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34" Type="http://schemas.openxmlformats.org/officeDocument/2006/relationships/externalLink" Target="externalLinks/externalLink111.xml"/><Relationship Id="rId80" Type="http://schemas.openxmlformats.org/officeDocument/2006/relationships/externalLink" Target="externalLinks/externalLink57.xml"/><Relationship Id="rId155" Type="http://schemas.openxmlformats.org/officeDocument/2006/relationships/externalLink" Target="externalLinks/externalLink132.xml"/><Relationship Id="rId176" Type="http://schemas.openxmlformats.org/officeDocument/2006/relationships/externalLink" Target="externalLinks/externalLink153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24" Type="http://schemas.openxmlformats.org/officeDocument/2006/relationships/externalLink" Target="externalLinks/externalLink101.xml"/><Relationship Id="rId70" Type="http://schemas.openxmlformats.org/officeDocument/2006/relationships/externalLink" Target="externalLinks/externalLink47.xml"/><Relationship Id="rId91" Type="http://schemas.openxmlformats.org/officeDocument/2006/relationships/externalLink" Target="externalLinks/externalLink68.xml"/><Relationship Id="rId145" Type="http://schemas.openxmlformats.org/officeDocument/2006/relationships/externalLink" Target="externalLinks/externalLink122.xml"/><Relationship Id="rId166" Type="http://schemas.openxmlformats.org/officeDocument/2006/relationships/externalLink" Target="externalLinks/externalLink143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60" Type="http://schemas.openxmlformats.org/officeDocument/2006/relationships/externalLink" Target="externalLinks/externalLink37.xml"/><Relationship Id="rId81" Type="http://schemas.openxmlformats.org/officeDocument/2006/relationships/externalLink" Target="externalLinks/externalLink58.xml"/><Relationship Id="rId135" Type="http://schemas.openxmlformats.org/officeDocument/2006/relationships/externalLink" Target="externalLinks/externalLink112.xml"/><Relationship Id="rId156" Type="http://schemas.openxmlformats.org/officeDocument/2006/relationships/externalLink" Target="externalLinks/externalLink133.xml"/><Relationship Id="rId177" Type="http://schemas.openxmlformats.org/officeDocument/2006/relationships/externalLink" Target="externalLinks/externalLink15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6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6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SPNF</a:t>
            </a:r>
          </a:p>
          <a:p>
            <a:pPr>
              <a:defRPr/>
            </a:pPr>
            <a:r>
              <a:rPr lang="es-HN" sz="14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2017- 2025'!$A$6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45901</c:v>
                </c:pt>
              </c:numCache>
            </c:numRef>
          </c:cat>
          <c:val>
            <c:numRef>
              <c:f>'1. Saldos SPNF 2017- 2025'!$B$6:$I$6</c:f>
              <c:numCache>
                <c:formatCode>_-* #,##0_-;\-* #,##0_-;_-* "-"??_-;_-@_-</c:formatCode>
                <c:ptCount val="8"/>
                <c:pt idx="0">
                  <c:v>7258.7</c:v>
                </c:pt>
                <c:pt idx="1">
                  <c:v>7608.9</c:v>
                </c:pt>
                <c:pt idx="2">
                  <c:v>8506.5</c:v>
                </c:pt>
                <c:pt idx="3">
                  <c:v>8570.2009999999955</c:v>
                </c:pt>
                <c:pt idx="4">
                  <c:v>8913.6309999999976</c:v>
                </c:pt>
                <c:pt idx="5" formatCode="_-* #,##0.0_-;\-* #,##0.0_-;_-* &quot;-&quot;??_-;_-@_-">
                  <c:v>8724.5419999999958</c:v>
                </c:pt>
                <c:pt idx="6" formatCode="_-* #,##0.0_-;\-* #,##0.0_-;_-* &quot;-&quot;??_-;_-@_-">
                  <c:v>9483.0219999999972</c:v>
                </c:pt>
                <c:pt idx="7" formatCode="_-* #,##0.0_-;\-* #,##0.0_-;_-* &quot;-&quot;??_-;_-@_-">
                  <c:v>9433.3369999999995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EB8-B8DF-C6289ED49ADA}"/>
            </c:ext>
          </c:extLst>
        </c:ser>
        <c:ser>
          <c:idx val="1"/>
          <c:order val="1"/>
          <c:tx>
            <c:strRef>
              <c:f>'1. Saldos SPNF 2017- 2025'!$A$7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45901</c:v>
                </c:pt>
              </c:numCache>
            </c:numRef>
          </c:cat>
          <c:val>
            <c:numRef>
              <c:f>'1. Saldos SPNF 2017- 2025'!$B$7:$I$7</c:f>
              <c:numCache>
                <c:formatCode>_-* #,##0_-;\-* #,##0_-;_-* "-"??_-;_-@_-</c:formatCode>
                <c:ptCount val="8"/>
                <c:pt idx="0">
                  <c:v>3177.75</c:v>
                </c:pt>
                <c:pt idx="1">
                  <c:v>3853.85</c:v>
                </c:pt>
                <c:pt idx="2">
                  <c:v>4665.3073294625137</c:v>
                </c:pt>
                <c:pt idx="3">
                  <c:v>6007.4724033097837</c:v>
                </c:pt>
                <c:pt idx="4">
                  <c:v>6819.965453593135</c:v>
                </c:pt>
                <c:pt idx="5" formatCode="_-* #,##0.0_-;\-* #,##0.0_-;_-* &quot;-&quot;??_-;_-@_-">
                  <c:v>6772.1440737277962</c:v>
                </c:pt>
                <c:pt idx="6" formatCode="_-* #,##0.0_-;\-* #,##0.0_-;_-* &quot;-&quot;??_-;_-@_-">
                  <c:v>6839.0057552944063</c:v>
                </c:pt>
                <c:pt idx="7" formatCode="_-* #,##0.0_-;\-* #,##0.0_-;_-* &quot;-&quot;??_-;_-@_-">
                  <c:v>7308.4502351688398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2017- 2025'!$A$9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2278736971137263E-2"/>
                  <c:y val="-4.278814707342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26-4658-A15F-79FDCAF9C1CA}"/>
                </c:ext>
              </c:extLst>
            </c:dLbl>
            <c:dLbl>
              <c:idx val="4"/>
              <c:layout>
                <c:manualLayout>
                  <c:x val="-4.9726715606793676E-2"/>
                  <c:y val="-0.1227693328271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5-4BA2-B4ED-0F834DBD9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45901</c:v>
                </c:pt>
              </c:numCache>
            </c:numRef>
          </c:cat>
          <c:val>
            <c:numRef>
              <c:f>'1. Saldos SPNF 2017- 2025'!$B$9:$I$9</c:f>
              <c:numCache>
                <c:formatCode>0.0%</c:formatCode>
                <c:ptCount val="8"/>
                <c:pt idx="0">
                  <c:v>0.443</c:v>
                </c:pt>
                <c:pt idx="1">
                  <c:v>0.46</c:v>
                </c:pt>
                <c:pt idx="2">
                  <c:v>0.55226777452212594</c:v>
                </c:pt>
                <c:pt idx="3">
                  <c:v>0.52505122192333342</c:v>
                </c:pt>
                <c:pt idx="4">
                  <c:v>0.5029432439393533</c:v>
                </c:pt>
                <c:pt idx="5">
                  <c:v>0.4513875749067669</c:v>
                </c:pt>
                <c:pt idx="6">
                  <c:v>0.44956836810371775</c:v>
                </c:pt>
                <c:pt idx="7">
                  <c:v>0.42499707799460407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0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0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AC</a:t>
            </a:r>
          </a:p>
          <a:p>
            <a:pPr>
              <a:defRPr sz="1000"/>
            </a:pPr>
            <a:r>
              <a:rPr lang="es-HN" sz="10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layout>
        <c:manualLayout>
          <c:xMode val="edge"/>
          <c:yMode val="edge"/>
          <c:x val="0.40856048951663665"/>
          <c:y val="2.52169071513478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2017- 2025'!$A$6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2017- 2025'!$B$35:$I$35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45901</c:v>
                </c:pt>
              </c:numCache>
            </c:numRef>
          </c:cat>
          <c:val>
            <c:numRef>
              <c:f>'1. Saldos SPNF 2017- 2025'!$B$36:$I$36</c:f>
              <c:numCache>
                <c:formatCode>_-* #,##0_-;\-* #,##0_-;_-* "-"??_-;_-@_-</c:formatCode>
                <c:ptCount val="8"/>
                <c:pt idx="0">
                  <c:v>6961.4880000000003</c:v>
                </c:pt>
                <c:pt idx="1">
                  <c:v>7319.1369999999988</c:v>
                </c:pt>
                <c:pt idx="2">
                  <c:v>8206.2999999999993</c:v>
                </c:pt>
                <c:pt idx="3">
                  <c:v>8290.6840000000011</c:v>
                </c:pt>
                <c:pt idx="4">
                  <c:v>8670.2040000000034</c:v>
                </c:pt>
                <c:pt idx="5" formatCode="_-* #,##0.0_-;\-* #,##0.0_-;_-* &quot;-&quot;??_-;_-@_-">
                  <c:v>8510.7739999999994</c:v>
                </c:pt>
                <c:pt idx="6" formatCode="_-* #,##0.0_-;\-* #,##0.0_-;_-* &quot;-&quot;??_-;_-@_-">
                  <c:v>9304.1919999999991</c:v>
                </c:pt>
                <c:pt idx="7" formatCode="_-* #,##0.0_-;\-* #,##0.0_-;_-* &quot;-&quot;??_-;_-@_-">
                  <c:v>9286.246000000001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8-4167-B176-4BA8C9A6A058}"/>
            </c:ext>
          </c:extLst>
        </c:ser>
        <c:ser>
          <c:idx val="1"/>
          <c:order val="1"/>
          <c:tx>
            <c:strRef>
              <c:f>'1. Saldos SPNF 2017- 2025'!$A$7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f>'1. Saldos SPNF 2017- 2025'!$B$35:$I$35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 formatCode="mmm\-yy">
                  <c:v>45901</c:v>
                </c:pt>
              </c:numCache>
            </c:numRef>
          </c:cat>
          <c:val>
            <c:numRef>
              <c:f>'1. Saldos SPNF 2017- 2025'!$B$37:$I$37</c:f>
              <c:numCache>
                <c:formatCode>_-* #,##0_-;\-* #,##0_-;_-* "-"??_-;_-@_-</c:formatCode>
                <c:ptCount val="8"/>
                <c:pt idx="0">
                  <c:v>4513.2</c:v>
                </c:pt>
                <c:pt idx="1">
                  <c:v>4829.8620000000001</c:v>
                </c:pt>
                <c:pt idx="2">
                  <c:v>6102.8634976341655</c:v>
                </c:pt>
                <c:pt idx="3">
                  <c:v>7388.517214751042</c:v>
                </c:pt>
                <c:pt idx="4">
                  <c:v>8147.3859450845202</c:v>
                </c:pt>
                <c:pt idx="5" formatCode="_-* #,##0.0_-;\-* #,##0.0_-;_-* &quot;-&quot;??_-;_-@_-">
                  <c:v>8157.0482692596352</c:v>
                </c:pt>
                <c:pt idx="6" formatCode="_-* #,##0.0_-;\-* #,##0.0_-;_-* &quot;-&quot;??_-;_-@_-">
                  <c:v>8069.9052797478353</c:v>
                </c:pt>
                <c:pt idx="7" formatCode="_-* #,##0.0_-;\-* #,##0.0_-;_-* &quot;-&quot;??_-;_-@_-">
                  <c:v>8440.8035659696761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2017- 2025'!$A$9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4.6385062823553411E-2"/>
                  <c:y val="-0.12702771410623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A3-4D25-8526-4601912CC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2017- 2025'!$B$5:$E$5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'1. Saldos SPNF 2017- 2025'!$B$39:$I$39</c:f>
              <c:numCache>
                <c:formatCode>0.0%</c:formatCode>
                <c:ptCount val="8"/>
                <c:pt idx="0">
                  <c:v>0.47641872843601701</c:v>
                </c:pt>
                <c:pt idx="1">
                  <c:v>0.48387927909987055</c:v>
                </c:pt>
                <c:pt idx="2">
                  <c:v>0.58909476850619469</c:v>
                </c:pt>
                <c:pt idx="3">
                  <c:v>0.56472549005781214</c:v>
                </c:pt>
                <c:pt idx="4">
                  <c:v>0.53759439344785109</c:v>
                </c:pt>
                <c:pt idx="5">
                  <c:v>0.48550043779058538</c:v>
                </c:pt>
                <c:pt idx="6">
                  <c:v>0.47854621242130047</c:v>
                </c:pt>
                <c:pt idx="7">
                  <c:v>0.45000947746382169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1394113</xdr:colOff>
      <xdr:row>0</xdr:row>
      <xdr:rowOff>181840</xdr:rowOff>
    </xdr:from>
    <xdr:to>
      <xdr:col>5</xdr:col>
      <xdr:colOff>43296</xdr:colOff>
      <xdr:row>7</xdr:row>
      <xdr:rowOff>48425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1AB2C4-4A69-49D9-B11F-89CB1107B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363931" y="181840"/>
          <a:ext cx="3307774" cy="12000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0</xdr:rowOff>
    </xdr:from>
    <xdr:to>
      <xdr:col>1</xdr:col>
      <xdr:colOff>422106</xdr:colOff>
      <xdr:row>6</xdr:row>
      <xdr:rowOff>13758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2A2D53-8BF7-4B5A-909A-38EC3BE372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95250" y="190500"/>
          <a:ext cx="2479506" cy="8995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202046</xdr:colOff>
      <xdr:row>0</xdr:row>
      <xdr:rowOff>182803</xdr:rowOff>
    </xdr:from>
    <xdr:to>
      <xdr:col>3</xdr:col>
      <xdr:colOff>1921476</xdr:colOff>
      <xdr:row>4</xdr:row>
      <xdr:rowOff>187613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5EE448-E8C7-48A0-842C-1996194FB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232122" y="182803"/>
          <a:ext cx="2479506" cy="8995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1</xdr:row>
      <xdr:rowOff>57150</xdr:rowOff>
    </xdr:from>
    <xdr:to>
      <xdr:col>3</xdr:col>
      <xdr:colOff>1727031</xdr:colOff>
      <xdr:row>6</xdr:row>
      <xdr:rowOff>4233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8BA731-61D5-401F-B7A2-E83A3D4B3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533525" y="247650"/>
          <a:ext cx="2479506" cy="8995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695067</xdr:colOff>
      <xdr:row>0</xdr:row>
      <xdr:rowOff>60067</xdr:rowOff>
    </xdr:from>
    <xdr:to>
      <xdr:col>1</xdr:col>
      <xdr:colOff>771870</xdr:colOff>
      <xdr:row>4</xdr:row>
      <xdr:rowOff>204515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812A6F-02E5-4FAA-8053-3A66BC37CA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695067" y="60067"/>
          <a:ext cx="2479506" cy="89958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0</xdr:row>
      <xdr:rowOff>171450</xdr:rowOff>
    </xdr:from>
    <xdr:to>
      <xdr:col>4</xdr:col>
      <xdr:colOff>183981</xdr:colOff>
      <xdr:row>5</xdr:row>
      <xdr:rowOff>118533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39FE94-26B8-4CD5-B138-7C0E740999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962150" y="171450"/>
          <a:ext cx="2479506" cy="89958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57150</xdr:rowOff>
    </xdr:from>
    <xdr:to>
      <xdr:col>4</xdr:col>
      <xdr:colOff>298281</xdr:colOff>
      <xdr:row>5</xdr:row>
      <xdr:rowOff>4233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538EBE-AF50-48D7-AF1B-211998CE2D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076450" y="57150"/>
          <a:ext cx="2479506" cy="8995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114300</xdr:colOff>
      <xdr:row>1</xdr:row>
      <xdr:rowOff>104775</xdr:rowOff>
    </xdr:from>
    <xdr:to>
      <xdr:col>15</xdr:col>
      <xdr:colOff>279231</xdr:colOff>
      <xdr:row>6</xdr:row>
      <xdr:rowOff>51858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D43BAA-6D0F-4EFC-8465-AB2F30512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1877675" y="295275"/>
          <a:ext cx="2479506" cy="89958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123825</xdr:colOff>
      <xdr:row>0</xdr:row>
      <xdr:rowOff>180975</xdr:rowOff>
    </xdr:from>
    <xdr:to>
      <xdr:col>22</xdr:col>
      <xdr:colOff>688806</xdr:colOff>
      <xdr:row>5</xdr:row>
      <xdr:rowOff>128058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406C44-8BF7-416A-85A8-5C983E83A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4582775" y="180975"/>
          <a:ext cx="2479506" cy="8995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352425</xdr:colOff>
      <xdr:row>0</xdr:row>
      <xdr:rowOff>0</xdr:rowOff>
    </xdr:from>
    <xdr:to>
      <xdr:col>9</xdr:col>
      <xdr:colOff>69681</xdr:colOff>
      <xdr:row>3</xdr:row>
      <xdr:rowOff>328083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F1191A-0957-419B-A5EC-5C8BB1E377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5715000" y="0"/>
          <a:ext cx="2479506" cy="89958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157163</xdr:colOff>
      <xdr:row>0</xdr:row>
      <xdr:rowOff>183357</xdr:rowOff>
    </xdr:from>
    <xdr:to>
      <xdr:col>10</xdr:col>
      <xdr:colOff>693569</xdr:colOff>
      <xdr:row>3</xdr:row>
      <xdr:rowOff>511440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D3881CC-E9E7-4B30-BC5B-255E45C24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8896351" y="183357"/>
          <a:ext cx="2489031" cy="899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155465</xdr:rowOff>
    </xdr:from>
    <xdr:to>
      <xdr:col>7</xdr:col>
      <xdr:colOff>9524</xdr:colOff>
      <xdr:row>30</xdr:row>
      <xdr:rowOff>63501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EE65AF2-3D44-4ECD-AC93-3F9C192D8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84259</xdr:colOff>
      <xdr:row>39</xdr:row>
      <xdr:rowOff>74933</xdr:rowOff>
    </xdr:from>
    <xdr:to>
      <xdr:col>8</xdr:col>
      <xdr:colOff>85725</xdr:colOff>
      <xdr:row>55</xdr:row>
      <xdr:rowOff>19050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CA13405-FC7F-46ED-841A-DFF2340BB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800100</xdr:colOff>
      <xdr:row>63</xdr:row>
      <xdr:rowOff>99060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4F2EBBF-F1FF-4BBF-930B-2AA68AE82E64}"/>
            </a:ext>
          </a:extLst>
        </xdr:cNvPr>
        <xdr:cNvSpPr txBox="1"/>
      </xdr:nvSpPr>
      <xdr:spPr>
        <a:xfrm>
          <a:off x="3848100" y="13357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HN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590550</xdr:colOff>
      <xdr:row>1</xdr:row>
      <xdr:rowOff>0</xdr:rowOff>
    </xdr:from>
    <xdr:to>
      <xdr:col>9</xdr:col>
      <xdr:colOff>174456</xdr:colOff>
      <xdr:row>3</xdr:row>
      <xdr:rowOff>518583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AB1E1-C1D5-4CF2-9A2F-ED19CC9F69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5915025" y="0"/>
          <a:ext cx="2479506" cy="89958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190500</xdr:colOff>
      <xdr:row>0</xdr:row>
      <xdr:rowOff>63500</xdr:rowOff>
    </xdr:from>
    <xdr:to>
      <xdr:col>10</xdr:col>
      <xdr:colOff>117306</xdr:colOff>
      <xdr:row>2</xdr:row>
      <xdr:rowOff>582083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2B4247-97E4-44CA-8F11-00D28D77F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6388100" y="63500"/>
          <a:ext cx="2479506" cy="89958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112996</xdr:colOff>
      <xdr:row>0</xdr:row>
      <xdr:rowOff>0</xdr:rowOff>
    </xdr:from>
    <xdr:to>
      <xdr:col>14</xdr:col>
      <xdr:colOff>8127</xdr:colOff>
      <xdr:row>3</xdr:row>
      <xdr:rowOff>171450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F7A6A86-7974-4136-B80A-99EDCFD46E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2475196" y="0"/>
          <a:ext cx="2047781" cy="742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1090084</xdr:colOff>
      <xdr:row>0</xdr:row>
      <xdr:rowOff>0</xdr:rowOff>
    </xdr:from>
    <xdr:to>
      <xdr:col>2</xdr:col>
      <xdr:colOff>325798</xdr:colOff>
      <xdr:row>4</xdr:row>
      <xdr:rowOff>137583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F9EF87-604A-64A8-1265-E54105884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090084" y="0"/>
          <a:ext cx="2479506" cy="8995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161925</xdr:rowOff>
    </xdr:from>
    <xdr:to>
      <xdr:col>3</xdr:col>
      <xdr:colOff>1606550</xdr:colOff>
      <xdr:row>4</xdr:row>
      <xdr:rowOff>169403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B459ED-4463-49FE-ACFC-CF811F5D2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771650" y="161925"/>
          <a:ext cx="2120900" cy="7694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1524000</xdr:colOff>
      <xdr:row>1</xdr:row>
      <xdr:rowOff>25978</xdr:rowOff>
    </xdr:from>
    <xdr:to>
      <xdr:col>2</xdr:col>
      <xdr:colOff>28983</xdr:colOff>
      <xdr:row>5</xdr:row>
      <xdr:rowOff>163561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8CA6B24-E500-4ECC-84D1-CE9EB5DA4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524000" y="216478"/>
          <a:ext cx="2479506" cy="8995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406978</xdr:colOff>
      <xdr:row>1</xdr:row>
      <xdr:rowOff>8659</xdr:rowOff>
    </xdr:from>
    <xdr:to>
      <xdr:col>4</xdr:col>
      <xdr:colOff>409984</xdr:colOff>
      <xdr:row>5</xdr:row>
      <xdr:rowOff>146242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7E491C0-9C18-4E03-8CC4-53B6872D6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168978" y="199159"/>
          <a:ext cx="2479506" cy="8995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1</xdr:row>
      <xdr:rowOff>0</xdr:rowOff>
    </xdr:from>
    <xdr:to>
      <xdr:col>4</xdr:col>
      <xdr:colOff>336381</xdr:colOff>
      <xdr:row>5</xdr:row>
      <xdr:rowOff>137583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4CE215-BB3D-4F61-BFCD-5A1F409C9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724025" y="190500"/>
          <a:ext cx="2479506" cy="8995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733425</xdr:colOff>
      <xdr:row>1</xdr:row>
      <xdr:rowOff>0</xdr:rowOff>
    </xdr:from>
    <xdr:to>
      <xdr:col>4</xdr:col>
      <xdr:colOff>603081</xdr:colOff>
      <xdr:row>5</xdr:row>
      <xdr:rowOff>137583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CD970F-507A-4466-B9F9-FE555BC7CF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1495425" y="190500"/>
          <a:ext cx="2479506" cy="8995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619125</xdr:colOff>
      <xdr:row>0</xdr:row>
      <xdr:rowOff>114300</xdr:rowOff>
    </xdr:from>
    <xdr:to>
      <xdr:col>0</xdr:col>
      <xdr:colOff>3098631</xdr:colOff>
      <xdr:row>5</xdr:row>
      <xdr:rowOff>61383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64F46B-1FF5-4DDD-9F92-174B8B70A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19" b="31800"/>
        <a:stretch/>
      </xdr:blipFill>
      <xdr:spPr>
        <a:xfrm>
          <a:off x="619125" y="114300"/>
          <a:ext cx="2479506" cy="8995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1\Compartido\Reinaldo\Copia%20de%20Proy%20.Fin_finanzas_17_07_07_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MACROS\MIMPORTA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Malawi/BOP_long-term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ocs/O-DRIVE/JM/BEN/HIPC/excelfiles/with%20libya/BN-DSA-Kad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5\Mis%20compartidos\2006%20en%20Gdirplansist8\CUAD14-02-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dsanteliz\Configuraci&#243;n%20local\Archivos%20temporales%20de%20Internet\OLKE\WINDOWS\TEMP\FLU99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DO%20DE%20PAGOS%2009%20DE%20AGOSTO%20C%20%20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HTI_real%2010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rvesteco/balanza%20pagos/Documents%20and%20Settings/EN184017.CC_ESTECO/Configuraci&#243;n%20local/Archivos%20temporales%20de%20Internet/Content.IE5/GX630HAJ/HNDBOP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real%2010-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WIN/TEMP/tables_F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BOARD/BENIN/Decion%20Pt/HIPC%20table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DRI/Rev%20Programa%202006%20%20ASD%2020-oct-2006%20Agregado%20%20Objetivo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DRI\Rev%20Programa%202006%20%20ASD%2020-oct-2006%20Agregado%20%20Objetivo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ERSION%20DIRECTA\Inversi&#243;n%20Extranjera%20Directa%202007\INVERSI&#211;N%20ANUAL%202006\ANUAL%202006%20INFORME%20I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SWN06p/wrs2/whd/system/WRSTAB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FMI%20domestic%20debt%20-%20June%202006\Maquettes%20Macro%20et%20DI\DOCUME~1\dibeac\LOCALS~1\Temp\MXLibDir\PM%20Zone%20BEAC_2004R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HIPC\Other%20HIPCs\Burkina%20Faso\BUR%201299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Documents%20and%20Settings\UAE\Escritorio\Suaceda%20Respaldo%202005\INDICADORES\2006\2006\semanal\ind-jul-sep\IND-%2031-Ago-2006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rrlbreuer\Local%20Settings\Temporary%20Internet%20Files\OLK46\Unused%20Sheets%20BOP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Estimaciones%20PIB\Users\Angelica\Downloads\Cuadros_y_graficas_IMAE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Documents%20and%20Settings\Usuario\Escritorio\Escenario%20Base\Archivos1\programacion%20financiera\modelo\2004\2003julio%20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bpweil\Archivos%20temporales%20de%20Internet\OLK43\CONSA%20$$$1%20SPNF%209dic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LIQUID/1998/Review/SCEN-97B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LIQUID\1998\Review\SCEN-97B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RSHARE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SHARE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GHA/WORKING/Ghfis0500m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HIPC\Other%20HIPCs\Burkina%20Faso\BUR%20129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OARD\MALI\1ST-COMP\DSA\MLI-buybac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cordova/Mis%20documentos/programacion%20financiera/FLUJO%20DE%20CAJA%20AL%20TESORERO/OCTUBRE%202010/Flujo%20de%20Caja%20del%2011%20al%2015%20octubre%202010/pend%20CIP%202010%2011oct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TEMP/DEBT97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WHD/data/IE/ES2/CATS/CurrentCats/JHowes/DMXMigration/WEO/Archived/Workbook%20Template%20v3.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Documents\TZ\Dec%2010\Juan\November_data_preparation%20updated%20april%202010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URY\EXTERNAL\XTN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2001/HTIrea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adros%20de%20presentaci&#243;n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My%20Documents/Missions/Uruguay/Mission_ASBA_Review1_July8_15/July17/DSA_URY_July13_PlanC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ecuredtab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IC\SelInd\SEI%20Jul9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8.190\Documents%20and%20Settings\radrogue\Local%20Settings\Temporary%20Internet%20Files\OLK5C\wrs2381.xls" TargetMode="External"/></Relationships>
</file>

<file path=xl/externalLinks/_rels/externalLink156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s%20and%20Settings\lframos\Escritorio\Documents%20and%20Settings\JC183049\Configuraci&#243;n%20local\Archivos%20temporales%20de%20Internet\Content.IE5\0E8C77W5\ESTRUCTURA%20CI%20COU00%20scn93%20inflacion%20importada%20intermensual%20corregida.xls?59ABC88C" TargetMode="External"/><Relationship Id="rId1" Type="http://schemas.openxmlformats.org/officeDocument/2006/relationships/externalLinkPath" Target="file:///\\59ABC88C\ESTRUCTURA%20CI%20COU00%20scn93%20inflacion%20importada%20intermensual%20corregid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BENIN\Decion%20Pt\HIPC%20tabl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Ghana\Ghana%20MTDS%20Workshop%20August%2030%20-%20September%203,%202010\Ghana%20Master%20v%20AUG3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Programa%202005\Programa%20FMI\Monetario\HNDMONEY%20revisi&#243;n%20may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/weo%20extra%20vulnerabilt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odzin/My%20Local%20Documents/Croatia/Mission%20-%20May%202003/Final%20May%2021,%202003/WIN/Temporary%20Internet%20Files/OLK312/GeoBop-July6(July11)-circula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_cuentas/ipc/indicado/varias/ITCER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/MFLOW9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DATA\US\ARM\REP\97ARMRED\TABLES\EDSSARMRED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US/ARM/REP/97ARMRED/TABLES/EDSSARMRED9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_cuentas/A&#241;o_2005/WIN/TEMP/MFLOW9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odzin/My%20Local%20Documents/Croatia/Mission%20-%20May%202003/Final%20May%2021,%202003/Croatia/MNG_EX/BOP9703_stres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Croatia\MNG_EX\BOP9703_stres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tus%20Files\BKING%20SURV%20PROJ\BS%20JAN%2099%20-%20FORWAR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My%20Documents\Moz\E-Final\BOP9703_stres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T\NIC\Sectors\XTNL\NIC%20BOP%20Briefing%20Pap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PERUMF9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AC/WesternHem/Paraguay/Temporary/Paraguay%20Monetary%20File%20-%20Oct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SANCAK/Local%20Settings/Temporary%20Internet%20Files/OLKF/HTI-BO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-BO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framos\Escritorio\MONETARIA_829\BCH%202006\semanal\agosto\BCH%2017%20de%20agosto%20de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modelo\2004\2003julio%20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RL/PRY/Monetary/SR%20and%20RED%20Monetary%20tab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Current\ecubopLates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My%20Documents/GHBopbaseline0515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_pf\mis%20document\documentos%20de%20trabajo\ARCHIVOS%20DE%20TRABAJO%20DE%20%20EXCEL\SEMANALES\TASAINT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SANCAK/Local%20Settings/Temporary%20Internet%20Files/OLKF/HTI_M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_M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361883\Documents\Guinea%20Bissau\Databases%20and%20Projections\Loans%20Database%20at%20Completion%20Point\GB%20Debt%20Multilaterals%201999%20&amp;%202009%20v4%20-%20Final%20-%20AfDB%20with%20estimated%20paym%202000-2009%20XXXX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venner/AppData/Local/Microsoft/Windows/Temporary%20Internet%20Files/Content.Outlook/TT45SSA1/C%20Silva/DRI/ASD%20Planificacion/Rev%20Programa%202006%20%20ASD%2019-oct-2006%20Consolidad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WINDOWS\TEMP\IncrediMail\Presupuesto%20Mensual%20Ejecutado%20DICIEMBRE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paldo%20Henry%20Rodriguez\Mis%20documentos\ESTADISTICAS%20RSB\BALANCES%20ANALITICOS\2000\anal.DICIEMBRE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ec/Compras/CP_03-07_ht_s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SEN/Bopfiles/SNBOPlas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\TEMP\MFLOW9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MD_FINAL/ESTANDAR/AXILI/PRUEBA/P/CUENTA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ServiceProfiles/NetworkService/AppData/Local/Temp/OICE_16_974FA576_32C1D314_1B2E/MD_FINAL/ESTANDAR/AXILI/PRUEBA/P/CUENTA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urbina\Documents\MARVIN\MARVIN%20URBINA%20CF\CUENTA%20FINANCIERA\2014\ART-IV-PROYEC-CF-AC-2014-Marzo\Servicio%20de%20Deuda%20APP\INTERESES%20PRESTAMO%20AP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Users\jvenner\AppData\Local\Microsoft\Windows\Temporary%20Internet%20Files\Content.Outlook\TT45SSA1\C%20Silva\DRI\ASD%20Planificacion\Rev%20Programa%202006%20%20ASD%2019-oct-2006%20Consolidad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AppData\Local\Temp\notes4B8508\DOCUME~1\wb257620\LOCALS~1\Temp\notes42740C\Data%20preparation_Xdebt_Ghana_Apr1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Users/framirez/Desktop/WRSexample2addCheck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Cameroon/DSA/Cam_Relief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economicos\Finanzas%20Publicas\Cec\Compras\CP_03-07_ht_s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EI-WEO\WEO\HND%20wrs268%20last%20full%20submission%20sent%20by%20Mauricio%20May%2010%20200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GF%202004%20-%201st%20Rev\MASTER%20Formatted%20Sep04%20SR%20Table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A\HND\SECTORS\EXTERNAL\HNDDEB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_cuentas/CONSTRUCCI&#211;N/IMAE%20CONSTRUCCI&#211;N/CONSTRUCCION%202009/Acumulado%20mensual_0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bop99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\TEMP\bop99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bajo%2094\C&#225;lculos%20Octubre%2003\Ahorro-Inversi&#243;n%20(2-10-03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MALEX\corrts99-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ameroon\DSA\Cam_Relie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LARES"/>
      <sheetName val="Resumen PF"/>
      <sheetName val="SPMOD-u$s"/>
      <sheetName val="Inversiones"/>
      <sheetName val="Servicio Deuda"/>
      <sheetName val="Reduccion perdidas"/>
      <sheetName val="base con perd BID"/>
      <sheetName val="esc con per BID sin acciones"/>
      <sheetName val="esc con per BID con acciones"/>
      <sheetName val="base con 1.5% "/>
      <sheetName val="esc nuevo con 2.4%"/>
      <sheetName val="base con 2.4%"/>
      <sheetName val="esc con 2.4% "/>
      <sheetName val="base con 3.0"/>
      <sheetName val="esc con 3"/>
      <sheetName val="resumen"/>
      <sheetName val="base con 2.4% y prop"/>
      <sheetName val="esc con 2.4% y prop"/>
      <sheetName val="Costos y Gastos"/>
      <sheetName val="Stock Deuda"/>
      <sheetName val="Otros Ing.y g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D8">
            <v>2003</v>
          </cell>
        </row>
        <row r="11">
          <cell r="A11" t="str">
            <v/>
          </cell>
          <cell r="B11" t="str">
            <v/>
          </cell>
          <cell r="C11" t="str">
            <v xml:space="preserve"> TITULO</v>
          </cell>
          <cell r="D11" t="str">
            <v>D</v>
          </cell>
          <cell r="E11" t="str">
            <v>E</v>
          </cell>
          <cell r="F11" t="str">
            <v>F</v>
          </cell>
          <cell r="G11" t="str">
            <v>G</v>
          </cell>
          <cell r="H11" t="str">
            <v>H</v>
          </cell>
          <cell r="I11" t="str">
            <v>I</v>
          </cell>
          <cell r="J11" t="str">
            <v>J</v>
          </cell>
          <cell r="K11" t="str">
            <v>K</v>
          </cell>
          <cell r="L11" t="str">
            <v>L</v>
          </cell>
          <cell r="M11" t="str">
            <v>L</v>
          </cell>
          <cell r="N11" t="str">
            <v>L</v>
          </cell>
          <cell r="O11" t="str">
            <v>L</v>
          </cell>
          <cell r="P11" t="str">
            <v>L</v>
          </cell>
          <cell r="Q11" t="str">
            <v>L</v>
          </cell>
          <cell r="Y11" t="str">
            <v>P</v>
          </cell>
          <cell r="Z11" t="str">
            <v>flag 2</v>
          </cell>
        </row>
        <row r="12">
          <cell r="A12" t="str">
            <v/>
          </cell>
          <cell r="B12" t="str">
            <v xml:space="preserve"> YEAR:  </v>
          </cell>
          <cell r="C12" t="str">
            <v xml:space="preserve"> ANOS:</v>
          </cell>
          <cell r="D12" t="str">
            <v/>
          </cell>
          <cell r="E12">
            <v>2003</v>
          </cell>
          <cell r="F12">
            <v>2004</v>
          </cell>
          <cell r="G12">
            <v>2005</v>
          </cell>
          <cell r="H12">
            <v>2006</v>
          </cell>
          <cell r="I12">
            <v>2007</v>
          </cell>
          <cell r="J12">
            <v>2008</v>
          </cell>
          <cell r="K12">
            <v>2009</v>
          </cell>
          <cell r="L12">
            <v>2010</v>
          </cell>
          <cell r="M12">
            <v>2011</v>
          </cell>
          <cell r="N12">
            <v>2012</v>
          </cell>
          <cell r="O12">
            <v>2013</v>
          </cell>
          <cell r="P12">
            <v>2014</v>
          </cell>
          <cell r="Q12">
            <v>2015</v>
          </cell>
          <cell r="Y12" t="str">
            <v>flag</v>
          </cell>
          <cell r="Z12">
            <v>2</v>
          </cell>
        </row>
        <row r="13">
          <cell r="B13" t="str">
            <v xml:space="preserve"> AMOUNT FINANCE IDB LOAN</v>
          </cell>
          <cell r="C13" t="str">
            <v xml:space="preserve"> MONTO FINANCIADO PTMO.BID</v>
          </cell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Y13" t="str">
            <v>elimina</v>
          </cell>
          <cell r="Z13">
            <v>1</v>
          </cell>
        </row>
        <row r="14">
          <cell r="B14" t="str">
            <v xml:space="preserve"> # NON-PAYMENT YEARS</v>
          </cell>
          <cell r="C14" t="str">
            <v xml:space="preserve"> No. ANOS NO-PAGO    </v>
          </cell>
          <cell r="D14" t="str">
            <v/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Y14" t="str">
            <v>lineas</v>
          </cell>
          <cell r="Z14">
            <v>1</v>
          </cell>
        </row>
        <row r="15">
          <cell r="B15" t="str">
            <v xml:space="preserve"> LIFE OF LOAN (# YEARS)</v>
          </cell>
          <cell r="C15" t="str">
            <v xml:space="preserve"> VIDA PRESTAMO (No.ANOS)</v>
          </cell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Y15" t="str">
            <v>con 0</v>
          </cell>
          <cell r="Z15">
            <v>1</v>
          </cell>
        </row>
        <row r="16">
          <cell r="B16" t="str">
            <v xml:space="preserve"> % INTEREST RATE</v>
          </cell>
          <cell r="C16" t="str">
            <v>% Tasa de Interés</v>
          </cell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Z16">
            <v>1</v>
          </cell>
        </row>
        <row r="17">
          <cell r="B17" t="str">
            <v xml:space="preserve"> % COMMITMENT FEE</v>
          </cell>
          <cell r="C17" t="str">
            <v xml:space="preserve"> % COMISION DE CREDITO</v>
          </cell>
          <cell r="D17" t="str">
            <v/>
          </cell>
          <cell r="E17">
            <v>0</v>
          </cell>
          <cell r="F17">
            <v>0</v>
          </cell>
          <cell r="Z17">
            <v>1</v>
          </cell>
        </row>
        <row r="18">
          <cell r="B18" t="str">
            <v xml:space="preserve"> FINANCE INT.?NO=0/YES=1</v>
          </cell>
          <cell r="C18" t="str">
            <v xml:space="preserve"> FINANC.INTERES? N0=0/SI=1</v>
          </cell>
          <cell r="D18" t="str">
            <v/>
          </cell>
          <cell r="E18">
            <v>0</v>
          </cell>
          <cell r="F18">
            <v>0</v>
          </cell>
          <cell r="G18" t="str">
            <v/>
          </cell>
          <cell r="Z18">
            <v>1</v>
          </cell>
        </row>
        <row r="20">
          <cell r="B20" t="str">
            <v xml:space="preserve"> AMOUNT FINANCE LOAN #2</v>
          </cell>
          <cell r="C20" t="str">
            <v xml:space="preserve"> MONTO FINANCIADO PTMO. #2 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Z20">
            <v>1</v>
          </cell>
        </row>
        <row r="21">
          <cell r="B21" t="str">
            <v xml:space="preserve"> IDB LOAN? NO=0/YES=1</v>
          </cell>
          <cell r="C21" t="str">
            <v xml:space="preserve"> ES PTMO.#2 BID? NO=0/SI=1</v>
          </cell>
          <cell r="D21" t="str">
            <v/>
          </cell>
          <cell r="E21">
            <v>0</v>
          </cell>
          <cell r="F21">
            <v>0</v>
          </cell>
          <cell r="G21">
            <v>0.01</v>
          </cell>
          <cell r="H21">
            <v>0</v>
          </cell>
          <cell r="I21">
            <v>0</v>
          </cell>
          <cell r="Z21">
            <v>1</v>
          </cell>
        </row>
        <row r="22">
          <cell r="B22" t="str">
            <v xml:space="preserve"> # NON-PAYMENT YEARS</v>
          </cell>
          <cell r="C22" t="str">
            <v xml:space="preserve"> No. ANOS NO-PAGO    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Z22">
            <v>1</v>
          </cell>
        </row>
        <row r="23">
          <cell r="B23" t="str">
            <v xml:space="preserve"> LIFE OF LOAN (# YEARS)</v>
          </cell>
          <cell r="C23" t="str">
            <v xml:space="preserve"> VIDA PRESTAMO (No.ANOS)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Z23">
            <v>1</v>
          </cell>
        </row>
        <row r="24">
          <cell r="B24" t="str">
            <v xml:space="preserve"> % INTEREST RATE</v>
          </cell>
          <cell r="C24" t="str">
            <v xml:space="preserve"> % TASA INTERES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1</v>
          </cell>
        </row>
        <row r="25">
          <cell r="B25" t="str">
            <v xml:space="preserve"> % COMMITMENT FEE</v>
          </cell>
          <cell r="C25" t="str">
            <v xml:space="preserve"> % COMISION DE CREDITO</v>
          </cell>
          <cell r="D25" t="str">
            <v/>
          </cell>
          <cell r="E25">
            <v>0</v>
          </cell>
          <cell r="F25" t="str">
            <v/>
          </cell>
          <cell r="Z25">
            <v>1</v>
          </cell>
        </row>
        <row r="26">
          <cell r="B26" t="str">
            <v xml:space="preserve"> FINANCE INT.?NO=0/YES=1</v>
          </cell>
          <cell r="C26" t="str">
            <v xml:space="preserve"> FINANC.INTERES? N0=0/SI=1</v>
          </cell>
          <cell r="D26" t="str">
            <v/>
          </cell>
          <cell r="E26">
            <v>0</v>
          </cell>
          <cell r="F26" t="str">
            <v/>
          </cell>
          <cell r="H26">
            <v>0</v>
          </cell>
          <cell r="Z26">
            <v>1</v>
          </cell>
        </row>
        <row r="28">
          <cell r="B28" t="str">
            <v xml:space="preserve"> AMOUNT FINANCE LOAN #3</v>
          </cell>
          <cell r="C28" t="str">
            <v xml:space="preserve"> MONTO FINANCIADO PTMO. #3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Z28">
            <v>1</v>
          </cell>
        </row>
        <row r="29">
          <cell r="B29" t="str">
            <v xml:space="preserve"> # NON-PAYMENT YEARS</v>
          </cell>
          <cell r="C29" t="str">
            <v xml:space="preserve"> No. ANOS NO-PAGO    </v>
          </cell>
          <cell r="D29" t="str">
            <v/>
          </cell>
          <cell r="E29">
            <v>0</v>
          </cell>
          <cell r="Z29">
            <v>1</v>
          </cell>
        </row>
        <row r="30">
          <cell r="B30" t="str">
            <v xml:space="preserve"> LIFE OF LOAN (# YEARS)</v>
          </cell>
          <cell r="C30" t="str">
            <v xml:space="preserve"> VIDA PRESTAMO (No.ANOS)</v>
          </cell>
          <cell r="D30" t="str">
            <v/>
          </cell>
          <cell r="E30">
            <v>0</v>
          </cell>
          <cell r="F30" t="str">
            <v/>
          </cell>
          <cell r="Z30">
            <v>1</v>
          </cell>
        </row>
        <row r="31">
          <cell r="B31" t="str">
            <v xml:space="preserve"> % INTEREST RATE</v>
          </cell>
          <cell r="C31" t="str">
            <v xml:space="preserve"> % TASA INTERES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Z31">
            <v>1</v>
          </cell>
        </row>
        <row r="32">
          <cell r="B32" t="str">
            <v xml:space="preserve"> % COMMITMENT FEE</v>
          </cell>
          <cell r="C32" t="str">
            <v xml:space="preserve"> % COMISION DE CREDITO</v>
          </cell>
          <cell r="D32" t="str">
            <v/>
          </cell>
          <cell r="E32">
            <v>0</v>
          </cell>
          <cell r="F32" t="str">
            <v/>
          </cell>
          <cell r="Z32">
            <v>1</v>
          </cell>
        </row>
        <row r="33">
          <cell r="B33" t="str">
            <v xml:space="preserve"> FINANCE INT.?NO=0/YES=1</v>
          </cell>
          <cell r="C33" t="str">
            <v xml:space="preserve"> FINANC.INTERES? N0=0/SI=1</v>
          </cell>
          <cell r="D33" t="str">
            <v/>
          </cell>
          <cell r="E33">
            <v>0</v>
          </cell>
          <cell r="F33" t="str">
            <v/>
          </cell>
          <cell r="Z33">
            <v>1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</row>
        <row r="35">
          <cell r="A35">
            <v>35</v>
          </cell>
          <cell r="C35" t="str">
            <v xml:space="preserve"> ENDEUDAMIENTO (CASO BASE)</v>
          </cell>
          <cell r="E35" t="str">
            <v/>
          </cell>
          <cell r="F35" t="str">
            <v/>
          </cell>
          <cell r="G35" t="str">
            <v>Lemp</v>
          </cell>
          <cell r="H35" t="str">
            <v xml:space="preserve"> MILLONES DE US$</v>
          </cell>
        </row>
        <row r="36">
          <cell r="A36">
            <v>36</v>
          </cell>
          <cell r="C36" t="str">
            <v>Stock Deuda Externa a fin de cada año (Mu$s)</v>
          </cell>
          <cell r="D36">
            <v>436</v>
          </cell>
          <cell r="E36">
            <v>459.59000000000003</v>
          </cell>
          <cell r="F36">
            <v>413.91458623288975</v>
          </cell>
          <cell r="G36">
            <v>383.07137397695556</v>
          </cell>
          <cell r="H36">
            <v>478.41557391822869</v>
          </cell>
          <cell r="I36">
            <v>1669.7011762664147</v>
          </cell>
          <cell r="J36">
            <v>1673.2262384776532</v>
          </cell>
          <cell r="K36">
            <v>1668.3626638929427</v>
          </cell>
          <cell r="L36">
            <v>1657.9578563523294</v>
          </cell>
          <cell r="M36">
            <v>1648.8122814714975</v>
          </cell>
          <cell r="N36">
            <v>1639.6470594852378</v>
          </cell>
          <cell r="O36">
            <v>1631.2753184570047</v>
          </cell>
          <cell r="P36">
            <v>1623.6967021741693</v>
          </cell>
          <cell r="Q36">
            <v>1616.094273041489</v>
          </cell>
        </row>
        <row r="37">
          <cell r="A37">
            <v>37</v>
          </cell>
          <cell r="C37" t="str">
            <v xml:space="preserve">  - Deuda a Largo Plazo</v>
          </cell>
          <cell r="D37">
            <v>388</v>
          </cell>
          <cell r="E37">
            <v>389.35</v>
          </cell>
          <cell r="F37">
            <v>363.03207823133471</v>
          </cell>
          <cell r="G37">
            <v>343.55406086154221</v>
          </cell>
          <cell r="H37">
            <v>357.4230242734406</v>
          </cell>
          <cell r="I37">
            <v>1531.3555522447632</v>
          </cell>
          <cell r="J37">
            <v>1519.839117660053</v>
          </cell>
          <cell r="K37">
            <v>1509.4343101194397</v>
          </cell>
          <cell r="L37">
            <v>1500.2887352386078</v>
          </cell>
          <cell r="M37">
            <v>1491.1235132523482</v>
          </cell>
          <cell r="N37">
            <v>1482.751772224115</v>
          </cell>
          <cell r="O37">
            <v>1475.1731559412797</v>
          </cell>
          <cell r="P37">
            <v>1467.5707268085994</v>
          </cell>
          <cell r="Q37">
            <v>1467.5707268085994</v>
          </cell>
        </row>
        <row r="38">
          <cell r="A38">
            <v>38</v>
          </cell>
          <cell r="C38" t="str">
            <v xml:space="preserve">  - Deuda Largo Plazo - Prest.Nuevos</v>
          </cell>
          <cell r="F38">
            <v>0</v>
          </cell>
          <cell r="G38">
            <v>0</v>
          </cell>
          <cell r="H38">
            <v>100</v>
          </cell>
          <cell r="I38">
            <v>117.4</v>
          </cell>
          <cell r="J38">
            <v>134.74709999999999</v>
          </cell>
          <cell r="K38">
            <v>141.39995999999999</v>
          </cell>
          <cell r="L38">
            <v>141.39995999999999</v>
          </cell>
          <cell r="M38">
            <v>141.39995999999999</v>
          </cell>
          <cell r="N38">
            <v>141.39995999999999</v>
          </cell>
          <cell r="O38">
            <v>141.39995999999999</v>
          </cell>
          <cell r="P38">
            <v>141.39995999999999</v>
          </cell>
          <cell r="Q38">
            <v>141.39995999999999</v>
          </cell>
        </row>
        <row r="39">
          <cell r="A39">
            <v>39</v>
          </cell>
          <cell r="C39" t="str">
            <v xml:space="preserve">  - Deuda a Corto  Plazo</v>
          </cell>
          <cell r="D39">
            <v>48</v>
          </cell>
          <cell r="E39">
            <v>70.239999999999995</v>
          </cell>
          <cell r="F39">
            <v>50.882508001555024</v>
          </cell>
          <cell r="G39">
            <v>39.517313115413351</v>
          </cell>
          <cell r="H39">
            <v>20.992549644788095</v>
          </cell>
          <cell r="I39">
            <v>20.94562402165127</v>
          </cell>
          <cell r="J39">
            <v>18.640020817599982</v>
          </cell>
          <cell r="K39">
            <v>17.528393773503002</v>
          </cell>
          <cell r="L39">
            <v>16.269161113721609</v>
          </cell>
          <cell r="M39">
            <v>16.288808219149299</v>
          </cell>
          <cell r="N39">
            <v>15.495327261122897</v>
          </cell>
          <cell r="O39">
            <v>14.702202515725123</v>
          </cell>
          <cell r="P39">
            <v>14.726015365569932</v>
          </cell>
          <cell r="Q39">
            <v>7.123586232889707</v>
          </cell>
        </row>
        <row r="40">
          <cell r="A40">
            <v>40</v>
          </cell>
          <cell r="C40" t="str">
            <v>años</v>
          </cell>
          <cell r="D40" t="str">
            <v/>
          </cell>
          <cell r="F40" t="str">
            <v/>
          </cell>
          <cell r="G40">
            <v>2005</v>
          </cell>
          <cell r="H40">
            <v>2006</v>
          </cell>
          <cell r="I40">
            <v>2007</v>
          </cell>
          <cell r="J40">
            <v>2008</v>
          </cell>
          <cell r="K40">
            <v>2009</v>
          </cell>
          <cell r="L40">
            <v>2010</v>
          </cell>
          <cell r="M40">
            <v>2011</v>
          </cell>
          <cell r="N40">
            <v>2012</v>
          </cell>
          <cell r="O40">
            <v>2013</v>
          </cell>
          <cell r="P40">
            <v>2014</v>
          </cell>
          <cell r="Q40">
            <v>2015</v>
          </cell>
          <cell r="Y40">
            <v>2011</v>
          </cell>
          <cell r="Z40">
            <v>2012</v>
          </cell>
        </row>
        <row r="41">
          <cell r="A41">
            <v>41</v>
          </cell>
          <cell r="I41">
            <v>1187.754565760084</v>
          </cell>
        </row>
        <row r="42">
          <cell r="A42">
            <v>42</v>
          </cell>
          <cell r="C42" t="str">
            <v xml:space="preserve"> DESEMBOLSOS PREST. BID Y COFINANC.</v>
          </cell>
          <cell r="F42">
            <v>0</v>
          </cell>
          <cell r="G42">
            <v>0</v>
          </cell>
          <cell r="H42">
            <v>0</v>
          </cell>
          <cell r="I42">
            <v>17.399999999999999</v>
          </cell>
          <cell r="J42">
            <v>17.347099999999998</v>
          </cell>
          <cell r="K42">
            <v>6.6528599999999996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Y42">
            <v>0</v>
          </cell>
          <cell r="Z42">
            <v>0</v>
          </cell>
        </row>
        <row r="43">
          <cell r="A43">
            <v>43</v>
          </cell>
          <cell r="B43" t="str">
            <v xml:space="preserve"> DISBURSEMENTS OTHER LOANS</v>
          </cell>
          <cell r="C43" t="str">
            <v xml:space="preserve">  EMISION DE BONOS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100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Y43">
            <v>0</v>
          </cell>
          <cell r="Z43">
            <v>0</v>
          </cell>
        </row>
        <row r="44">
          <cell r="A44">
            <v>44</v>
          </cell>
          <cell r="B44" t="str">
            <v xml:space="preserve"> INT.OTH.LOAN CONST.NO-FINC</v>
          </cell>
          <cell r="C44" t="str">
            <v xml:space="preserve"> INTERESES PTM.LGO.PLAZO EXTERNOS</v>
          </cell>
          <cell r="D44" t="str">
            <v/>
          </cell>
          <cell r="E44">
            <v>259.47089999999997</v>
          </cell>
          <cell r="F44">
            <v>246.98099999999999</v>
          </cell>
          <cell r="G44">
            <v>99.7</v>
          </cell>
          <cell r="H44">
            <v>13.848535877545658</v>
          </cell>
          <cell r="I44">
            <v>4.1653288594974818</v>
          </cell>
          <cell r="J44">
            <v>3.839891478495955</v>
          </cell>
          <cell r="K44">
            <v>3.4277102501172383</v>
          </cell>
          <cell r="L44">
            <v>3.0806684202330992</v>
          </cell>
          <cell r="M44">
            <v>2.787534540667973</v>
          </cell>
          <cell r="N44">
            <v>2.5097984660446553</v>
          </cell>
          <cell r="O44">
            <v>2.2378853474070488</v>
          </cell>
          <cell r="P44">
            <v>1.9812935119677786</v>
          </cell>
          <cell r="Q44">
            <v>1.7306631619028299</v>
          </cell>
          <cell r="Y44">
            <v>6.3902082080160403</v>
          </cell>
          <cell r="Z44">
            <v>5.9680193038050424</v>
          </cell>
        </row>
        <row r="45">
          <cell r="A45">
            <v>45</v>
          </cell>
          <cell r="B45" t="str">
            <v xml:space="preserve"> INT.OTH.LOAN CONSTR.FINC.</v>
          </cell>
          <cell r="C45" t="str">
            <v xml:space="preserve"> INT.OTROS PTM.CONSTR.FIN(BID).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0.26100000000000001</v>
          </cell>
          <cell r="J45">
            <v>0.4342065</v>
          </cell>
          <cell r="K45">
            <v>0.3807353</v>
          </cell>
          <cell r="L45">
            <v>0.41399959999999997</v>
          </cell>
          <cell r="M45">
            <v>0.41399959999999997</v>
          </cell>
          <cell r="N45">
            <v>0.41399959999999997</v>
          </cell>
          <cell r="O45">
            <v>0.41399959999999997</v>
          </cell>
          <cell r="P45">
            <v>0.41399959999999997</v>
          </cell>
          <cell r="Q45">
            <v>0.41399959999999997</v>
          </cell>
          <cell r="Y45">
            <v>0.41399959999999997</v>
          </cell>
          <cell r="Z45">
            <v>0.41399959999999997</v>
          </cell>
        </row>
        <row r="46">
          <cell r="C46" t="str">
            <v>INTERESES BONOS A EMITIR</v>
          </cell>
          <cell r="G46">
            <v>0</v>
          </cell>
          <cell r="H46">
            <v>2.4945124525029567</v>
          </cell>
          <cell r="I46">
            <v>5.5</v>
          </cell>
          <cell r="J46">
            <v>5.5</v>
          </cell>
          <cell r="K46">
            <v>5.5</v>
          </cell>
          <cell r="L46">
            <v>5.5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Y46">
            <v>0</v>
          </cell>
          <cell r="Z46">
            <v>0</v>
          </cell>
        </row>
        <row r="47">
          <cell r="C47" t="str">
            <v>Intereses generacion</v>
          </cell>
          <cell r="K47">
            <v>1.043269875</v>
          </cell>
          <cell r="L47">
            <v>5.3656885693200005</v>
          </cell>
          <cell r="M47">
            <v>13.828033554180001</v>
          </cell>
          <cell r="N47">
            <v>23.928161329679998</v>
          </cell>
          <cell r="O47">
            <v>33.746934977670001</v>
          </cell>
          <cell r="P47">
            <v>33.733894104232498</v>
          </cell>
          <cell r="Q47">
            <v>33.627700376803496</v>
          </cell>
        </row>
        <row r="48">
          <cell r="C48" t="str">
            <v>Intereses prestamo Lineas y Subst y Dist</v>
          </cell>
          <cell r="I48">
            <v>0</v>
          </cell>
          <cell r="J48">
            <v>12.189339432642365</v>
          </cell>
          <cell r="K48">
            <v>28.685287883735967</v>
          </cell>
          <cell r="L48">
            <v>40.342124130402624</v>
          </cell>
          <cell r="M48">
            <v>70.911129314989225</v>
          </cell>
          <cell r="N48">
            <v>70.867496660447628</v>
          </cell>
          <cell r="O48">
            <v>69.29534696590737</v>
          </cell>
          <cell r="P48">
            <v>66.077191086107021</v>
          </cell>
          <cell r="Q48">
            <v>60.510527722693176</v>
          </cell>
        </row>
        <row r="49">
          <cell r="C49" t="str">
            <v>intereses control de perdidas</v>
          </cell>
          <cell r="I49">
            <v>0</v>
          </cell>
          <cell r="J49">
            <v>2.4193189100000003</v>
          </cell>
          <cell r="K49">
            <v>2.6993854600000002</v>
          </cell>
          <cell r="L49">
            <v>2.6993854600000002</v>
          </cell>
          <cell r="M49">
            <v>2.6389024872500007</v>
          </cell>
          <cell r="N49">
            <v>2.3899689325</v>
          </cell>
          <cell r="O49">
            <v>2.1200303864999999</v>
          </cell>
          <cell r="P49">
            <v>1.8500918405</v>
          </cell>
          <cell r="Q49">
            <v>1.5801532944999999</v>
          </cell>
        </row>
        <row r="50">
          <cell r="A50">
            <v>46</v>
          </cell>
          <cell r="C50" t="str">
            <v>INT. DEUDA INTERNA LARGO PLAZO(FPS)</v>
          </cell>
          <cell r="D50" t="str">
            <v xml:space="preserve"> DESEMBOLSOS OTROS PTMOS</v>
          </cell>
          <cell r="E50">
            <v>40.375999999999998</v>
          </cell>
          <cell r="F50">
            <v>153.82599999999999</v>
          </cell>
          <cell r="G50">
            <v>157.65100000000001</v>
          </cell>
          <cell r="H50">
            <v>0</v>
          </cell>
          <cell r="I50">
            <v>0.23648</v>
          </cell>
          <cell r="J50">
            <v>0.18721000000000002</v>
          </cell>
          <cell r="K50">
            <v>0.13384000000000001</v>
          </cell>
          <cell r="L50">
            <v>7.6100000000000001E-2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Y50">
            <v>8.5342669469259046E-4</v>
          </cell>
          <cell r="Z50">
            <v>8.5342669469259046E-4</v>
          </cell>
        </row>
        <row r="51">
          <cell r="A51">
            <v>47</v>
          </cell>
          <cell r="C51" t="str">
            <v xml:space="preserve"> INTERESES REFIN.DEUDA CL.DE PARIS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Y51">
            <v>0</v>
          </cell>
          <cell r="Z51">
            <v>0</v>
          </cell>
        </row>
        <row r="52">
          <cell r="A52">
            <v>48</v>
          </cell>
          <cell r="C52" t="str">
            <v xml:space="preserve"> INTERESES NUEVOS PRESTAMOS </v>
          </cell>
          <cell r="E52">
            <v>0</v>
          </cell>
          <cell r="F52">
            <v>0</v>
          </cell>
          <cell r="G52">
            <v>0</v>
          </cell>
          <cell r="H52">
            <v>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Y52">
            <v>2.4229996000000003</v>
          </cell>
          <cell r="Z52">
            <v>2.4239996000000001</v>
          </cell>
        </row>
        <row r="53">
          <cell r="A53">
            <v>49</v>
          </cell>
          <cell r="B53" t="str">
            <v xml:space="preserve"> INT.OTH.LOANS EXPENSED</v>
          </cell>
          <cell r="C53" t="str">
            <v xml:space="preserve"> INT. DEUDA INTENA CORTO PLAZO(Existente)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11.502260617527263</v>
          </cell>
          <cell r="I53">
            <v>0.75329549336486656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Y53">
            <v>0</v>
          </cell>
          <cell r="Z53">
            <v>0</v>
          </cell>
        </row>
        <row r="54">
          <cell r="A54">
            <v>50</v>
          </cell>
          <cell r="C54" t="str">
            <v xml:space="preserve"> INT.OTROS PTM.OPERACIONES CP</v>
          </cell>
          <cell r="E54">
            <v>35.300999999999995</v>
          </cell>
          <cell r="F54">
            <v>84.505256219999993</v>
          </cell>
          <cell r="G54">
            <v>44.166170186666676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Y54">
            <v>0</v>
          </cell>
          <cell r="Z54">
            <v>0</v>
          </cell>
        </row>
        <row r="55">
          <cell r="A55">
            <v>51</v>
          </cell>
          <cell r="B55" t="str">
            <v xml:space="preserve"> AMORT.OTHER LOANS</v>
          </cell>
          <cell r="C55" t="str">
            <v>AMORTIZACION DEUDA EXTERNA LP EXISTENTE</v>
          </cell>
          <cell r="D55" t="str">
            <v/>
          </cell>
          <cell r="E55">
            <v>294.39999999999998</v>
          </cell>
          <cell r="F55">
            <v>31.148413767110302</v>
          </cell>
          <cell r="G55">
            <v>26.317921768665329</v>
          </cell>
          <cell r="H55">
            <v>19.478017369792507</v>
          </cell>
          <cell r="I55">
            <v>13.868963411898399</v>
          </cell>
          <cell r="J55">
            <v>13.822037788761572</v>
          </cell>
          <cell r="K55">
            <v>11.516434584710279</v>
          </cell>
          <cell r="L55">
            <v>10.404807540613298</v>
          </cell>
          <cell r="M55">
            <v>9.1455748808319051</v>
          </cell>
          <cell r="N55">
            <v>9.1652219862595938</v>
          </cell>
          <cell r="O55">
            <v>8.3717410282331919</v>
          </cell>
          <cell r="P55">
            <v>7.5786162828354158</v>
          </cell>
          <cell r="Q55">
            <v>7.6024291326802249</v>
          </cell>
          <cell r="Y55">
            <v>14.07488570440578</v>
          </cell>
          <cell r="Z55">
            <v>13.769243545075991</v>
          </cell>
        </row>
        <row r="56">
          <cell r="A56">
            <v>52</v>
          </cell>
          <cell r="C56" t="str">
            <v xml:space="preserve"> INT.OTROS PTM.OPERACIONES CP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Y56">
            <v>0</v>
          </cell>
          <cell r="Z56">
            <v>0</v>
          </cell>
        </row>
        <row r="57">
          <cell r="A57">
            <v>53</v>
          </cell>
          <cell r="C57" t="str">
            <v xml:space="preserve"> INT.OTROS PTM.OPERACIONES CP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Y57">
            <v>0</v>
          </cell>
          <cell r="Z57">
            <v>0</v>
          </cell>
        </row>
        <row r="58">
          <cell r="A58">
            <v>54</v>
          </cell>
          <cell r="C58" t="str">
            <v xml:space="preserve"> INT.OTROS PTM.OPERACIONES CP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Y58">
            <v>0</v>
          </cell>
          <cell r="Z58">
            <v>0</v>
          </cell>
        </row>
        <row r="59">
          <cell r="C59" t="str">
            <v>Amortizacion generacion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0.69551324999999997</v>
          </cell>
          <cell r="Q59">
            <v>3.5771257128800005</v>
          </cell>
        </row>
        <row r="60">
          <cell r="A60">
            <v>55</v>
          </cell>
          <cell r="C60" t="str">
            <v>Amortizacion prestamo Lineas y Subst y Dist</v>
          </cell>
          <cell r="E60">
            <v>16.931547999999999</v>
          </cell>
          <cell r="F60">
            <v>269.87334494000004</v>
          </cell>
          <cell r="G60">
            <v>548.00615816000004</v>
          </cell>
          <cell r="I60">
            <v>0</v>
          </cell>
          <cell r="J60">
            <v>0</v>
          </cell>
          <cell r="K60">
            <v>0</v>
          </cell>
          <cell r="L60">
            <v>12.189339432642365</v>
          </cell>
          <cell r="M60">
            <v>28.685287883735967</v>
          </cell>
          <cell r="N60">
            <v>40.342124130402624</v>
          </cell>
          <cell r="O60">
            <v>71.215862800805255</v>
          </cell>
          <cell r="P60">
            <v>72.538946134138584</v>
          </cell>
          <cell r="Q60">
            <v>0</v>
          </cell>
          <cell r="Y60">
            <v>0.53719160999999993</v>
          </cell>
          <cell r="Z60">
            <v>4.2785286100000004</v>
          </cell>
        </row>
        <row r="61">
          <cell r="C61" t="str">
            <v>Amortizacion control de perdidas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2.4193189099999999</v>
          </cell>
          <cell r="N61">
            <v>2.6993854599999998</v>
          </cell>
          <cell r="O61">
            <v>2.6993854599999998</v>
          </cell>
          <cell r="P61">
            <v>2.6993854599999998</v>
          </cell>
          <cell r="Q61">
            <v>2.6993854599999998</v>
          </cell>
        </row>
        <row r="62">
          <cell r="C62" t="str">
            <v>AMOT. DEUDA INTERNA LARGO PLAZO(EXISTENTE)</v>
          </cell>
          <cell r="I62">
            <v>6.2401261332282215E-2</v>
          </cell>
          <cell r="J62">
            <v>3.3790040730521616E-2</v>
          </cell>
          <cell r="K62">
            <v>3.6594402837997628E-2</v>
          </cell>
          <cell r="L62">
            <v>3.9632111417684933E-2</v>
          </cell>
          <cell r="M62">
            <v>2.8232295361976089E-2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56</v>
          </cell>
          <cell r="C63" t="str">
            <v>AMOT. DEUDA INTERNA CORTO PLAZO (EXISTENTE)</v>
          </cell>
          <cell r="G63">
            <v>140</v>
          </cell>
          <cell r="H63">
            <v>0.54816903000000006</v>
          </cell>
          <cell r="I63">
            <v>31.533307055577453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Y63">
            <v>0</v>
          </cell>
          <cell r="Z63">
            <v>0</v>
          </cell>
        </row>
        <row r="64">
          <cell r="A64">
            <v>57</v>
          </cell>
          <cell r="E64" t="str">
            <v/>
          </cell>
          <cell r="F64" t="str">
            <v/>
          </cell>
        </row>
        <row r="65">
          <cell r="A65">
            <v>58</v>
          </cell>
          <cell r="C65" t="str">
            <v xml:space="preserve">  Amortizaciones pend.pago Club de París</v>
          </cell>
          <cell r="D65">
            <v>12.961</v>
          </cell>
          <cell r="E65">
            <v>12.007</v>
          </cell>
          <cell r="F65">
            <v>17.440999999999999</v>
          </cell>
          <cell r="G65">
            <v>12.91570951273115</v>
          </cell>
          <cell r="H65">
            <v>0</v>
          </cell>
          <cell r="Z65">
            <v>55.324709512731147</v>
          </cell>
        </row>
        <row r="66">
          <cell r="A66">
            <v>59</v>
          </cell>
          <cell r="C66" t="str">
            <v xml:space="preserve">  Intereses pendientes pago Club de París</v>
          </cell>
          <cell r="D66">
            <v>7</v>
          </cell>
          <cell r="E66">
            <v>47.891859723823295</v>
          </cell>
          <cell r="F66">
            <v>4.8849999999999998</v>
          </cell>
          <cell r="G66">
            <v>0</v>
          </cell>
          <cell r="Z66">
            <v>59.776859723823293</v>
          </cell>
        </row>
        <row r="67">
          <cell r="A67">
            <v>60</v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>
            <v>61</v>
          </cell>
          <cell r="C68" t="str">
            <v>Aportes Gob.p/Proy.de Distr.Rural (us Mill)</v>
          </cell>
          <cell r="E68">
            <v>6.6943352601156061</v>
          </cell>
          <cell r="F68">
            <v>8.534541436464087</v>
          </cell>
          <cell r="G68">
            <v>5.0119148936170204</v>
          </cell>
          <cell r="H68">
            <v>56.133389999999999</v>
          </cell>
          <cell r="I68">
            <v>5.6530800000000001</v>
          </cell>
          <cell r="J68">
            <v>4.5999999999999996</v>
          </cell>
          <cell r="K68">
            <v>4.5999999999999996</v>
          </cell>
          <cell r="L68">
            <v>1</v>
          </cell>
          <cell r="M68">
            <v>1</v>
          </cell>
          <cell r="N68">
            <v>1</v>
          </cell>
          <cell r="O68">
            <v>94.227261590196704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62</v>
          </cell>
        </row>
        <row r="70">
          <cell r="A70">
            <v>63</v>
          </cell>
          <cell r="B70" t="str">
            <v xml:space="preserve"> TEMPORARY LOAN NO=0/YES=1</v>
          </cell>
          <cell r="C70" t="str">
            <v xml:space="preserve"> PTMO.TRANSIT? N0=0/SI=1    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Y70">
            <v>0</v>
          </cell>
          <cell r="Z70">
            <v>1</v>
          </cell>
        </row>
        <row r="71">
          <cell r="A71">
            <v>64</v>
          </cell>
          <cell r="B71" t="str">
            <v xml:space="preserve"> % INT.TEMPORARY LOAN</v>
          </cell>
          <cell r="C71" t="str">
            <v xml:space="preserve"> % TASA INT.PTMO.TRANSIT.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Y71">
            <v>0</v>
          </cell>
          <cell r="Z71">
            <v>1</v>
          </cell>
        </row>
        <row r="72">
          <cell r="A72">
            <v>65</v>
          </cell>
          <cell r="E72" t="str">
            <v/>
          </cell>
          <cell r="F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A73">
            <v>66</v>
          </cell>
          <cell r="C73" t="str">
            <v>TIPO DE CAMBIO a fin año 1u$s = Lps.</v>
          </cell>
          <cell r="D73">
            <v>16.920000000000002</v>
          </cell>
          <cell r="E73">
            <v>17.75</v>
          </cell>
          <cell r="F73">
            <v>18.591684799999999</v>
          </cell>
          <cell r="G73">
            <v>19.302749999999996</v>
          </cell>
          <cell r="H73">
            <v>19.693462499999999</v>
          </cell>
          <cell r="I73">
            <v>19.978875000000002</v>
          </cell>
          <cell r="J73">
            <v>19.978875000000002</v>
          </cell>
          <cell r="K73">
            <v>19.978875000000002</v>
          </cell>
          <cell r="L73">
            <v>19.978875000000002</v>
          </cell>
          <cell r="M73">
            <v>19.978875000000002</v>
          </cell>
          <cell r="N73">
            <v>19.978875000000002</v>
          </cell>
          <cell r="O73">
            <v>19.978875000000002</v>
          </cell>
          <cell r="P73">
            <v>19.978875000000002</v>
          </cell>
          <cell r="Q73">
            <v>19.978875000000002</v>
          </cell>
          <cell r="R73">
            <v>19.978875000000002</v>
          </cell>
          <cell r="Y73">
            <v>19.9815</v>
          </cell>
          <cell r="Z73">
            <v>19.9815</v>
          </cell>
        </row>
        <row r="74">
          <cell r="A74">
            <v>67</v>
          </cell>
          <cell r="C74" t="str">
            <v>TIPO DE CAMBIO promedio año 1u$s = Lps.</v>
          </cell>
          <cell r="D74">
            <v>16.43</v>
          </cell>
          <cell r="E74">
            <v>17.3</v>
          </cell>
          <cell r="F74">
            <v>18.100000000000001</v>
          </cell>
          <cell r="G74">
            <v>18.649999999999999</v>
          </cell>
          <cell r="H74">
            <v>19.0275</v>
          </cell>
          <cell r="I74">
            <v>19.0275</v>
          </cell>
          <cell r="J74">
            <v>19.0275</v>
          </cell>
          <cell r="K74">
            <v>19.0275</v>
          </cell>
          <cell r="L74">
            <v>19.0275</v>
          </cell>
          <cell r="M74">
            <v>19.0275</v>
          </cell>
          <cell r="N74">
            <v>19.0275</v>
          </cell>
          <cell r="O74">
            <v>19.0275</v>
          </cell>
          <cell r="P74">
            <v>19.0275</v>
          </cell>
          <cell r="Q74">
            <v>19.0275</v>
          </cell>
          <cell r="R74">
            <v>19.0275</v>
          </cell>
          <cell r="Y74">
            <v>19.03</v>
          </cell>
          <cell r="Z74">
            <v>19.03</v>
          </cell>
        </row>
        <row r="75">
          <cell r="A75">
            <v>68</v>
          </cell>
          <cell r="C75" t="str">
            <v>Coeficiente de inflación interna anual</v>
          </cell>
          <cell r="D75">
            <v>8.1</v>
          </cell>
          <cell r="E75">
            <v>6.8</v>
          </cell>
          <cell r="F75">
            <v>7</v>
          </cell>
          <cell r="G75">
            <v>8.8000000000000007</v>
          </cell>
          <cell r="H75">
            <v>7.4</v>
          </cell>
          <cell r="I75">
            <v>6.1</v>
          </cell>
          <cell r="J75">
            <v>4.5999999999999996</v>
          </cell>
          <cell r="K75">
            <v>4</v>
          </cell>
          <cell r="L75">
            <v>4</v>
          </cell>
          <cell r="M75">
            <v>4</v>
          </cell>
          <cell r="N75">
            <v>4</v>
          </cell>
          <cell r="O75">
            <v>4</v>
          </cell>
          <cell r="P75">
            <v>4</v>
          </cell>
          <cell r="Q75">
            <v>4</v>
          </cell>
          <cell r="R75">
            <v>4</v>
          </cell>
          <cell r="Y75">
            <v>4</v>
          </cell>
          <cell r="Z75">
            <v>4</v>
          </cell>
        </row>
        <row r="76">
          <cell r="A76">
            <v>69</v>
          </cell>
          <cell r="C76" t="str">
            <v>Coefic. De ajuste por Tipo de Cambio</v>
          </cell>
          <cell r="F76">
            <v>1.0197183098591549</v>
          </cell>
          <cell r="G76">
            <v>1.0303867403314915</v>
          </cell>
          <cell r="H76">
            <v>1.0202412868632709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Y76">
            <v>1.0001313887793983</v>
          </cell>
          <cell r="Z76">
            <v>1</v>
          </cell>
        </row>
        <row r="77">
          <cell r="A77">
            <v>70</v>
          </cell>
          <cell r="C77" t="str">
            <v>Coeficiente de inflación interna anual Acumul.</v>
          </cell>
          <cell r="D77" t="str">
            <v/>
          </cell>
          <cell r="E77" t="str">
            <v/>
          </cell>
          <cell r="F77">
            <v>1.02</v>
          </cell>
          <cell r="G77">
            <v>1.0303867403314915</v>
          </cell>
          <cell r="H77">
            <v>1.0202412868632709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Y77">
            <v>1.0001313887793983</v>
          </cell>
          <cell r="Z77">
            <v>1</v>
          </cell>
        </row>
        <row r="78">
          <cell r="A78">
            <v>71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</row>
        <row r="79">
          <cell r="A79">
            <v>72</v>
          </cell>
          <cell r="C79" t="str">
            <v>ENERGIA GENERADA  (en GWh)</v>
          </cell>
        </row>
        <row r="80">
          <cell r="A80">
            <v>73</v>
          </cell>
          <cell r="C80" t="str">
            <v>Hidro ENEE (No Incluye Nacome)</v>
          </cell>
          <cell r="D80" t="e">
            <v>#REF!</v>
          </cell>
          <cell r="E80" t="e">
            <v>#REF!</v>
          </cell>
          <cell r="F80">
            <v>1355.3796199999999</v>
          </cell>
          <cell r="G80">
            <v>1765.3115999999998</v>
          </cell>
          <cell r="H80">
            <v>2151.1577000000002</v>
          </cell>
          <cell r="I80">
            <v>2146.1307999999999</v>
          </cell>
          <cell r="J80">
            <v>2162.9526000000001</v>
          </cell>
          <cell r="K80">
            <v>2304.9215999999997</v>
          </cell>
          <cell r="L80">
            <v>2428.3215000000005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A81">
            <v>74</v>
          </cell>
          <cell r="C81" t="str">
            <v>Hidro Privadas</v>
          </cell>
          <cell r="D81" t="e">
            <v>#REF!</v>
          </cell>
          <cell r="E81" t="e">
            <v>#REF!</v>
          </cell>
          <cell r="F81">
            <v>29.916657900000004</v>
          </cell>
          <cell r="G81">
            <v>200.99048178932986</v>
          </cell>
          <cell r="H81">
            <v>314.93448371288582</v>
          </cell>
          <cell r="I81">
            <v>366.34491925914085</v>
          </cell>
          <cell r="J81">
            <v>614.49945100000014</v>
          </cell>
          <cell r="K81">
            <v>926.78839100000005</v>
          </cell>
          <cell r="L81">
            <v>1058.1558210000001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A82">
            <v>75</v>
          </cell>
          <cell r="C82" t="str">
            <v>Nacome</v>
          </cell>
          <cell r="D82" t="e">
            <v>#REF!</v>
          </cell>
          <cell r="E82" t="e">
            <v>#REF!</v>
          </cell>
          <cell r="F82">
            <v>15.613151999999998</v>
          </cell>
          <cell r="G82">
            <v>50.227874433443993</v>
          </cell>
          <cell r="H82">
            <v>48.067044433443996</v>
          </cell>
          <cell r="I82">
            <v>46.687404433443994</v>
          </cell>
          <cell r="J82">
            <v>48.577694433443995</v>
          </cell>
          <cell r="K82">
            <v>46.088417433444</v>
          </cell>
          <cell r="L82">
            <v>48.516084433444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A83">
            <v>76</v>
          </cell>
          <cell r="C83" t="str">
            <v>Biomasa Privadas</v>
          </cell>
          <cell r="D83" t="e">
            <v>#REF!</v>
          </cell>
          <cell r="E83" t="e">
            <v>#REF!</v>
          </cell>
          <cell r="F83">
            <v>43.106240650000004</v>
          </cell>
          <cell r="G83">
            <v>151.35650473999999</v>
          </cell>
          <cell r="H83">
            <v>168.65977400999998</v>
          </cell>
          <cell r="I83">
            <v>168.66012870999998</v>
          </cell>
          <cell r="J83">
            <v>168.66040663000001</v>
          </cell>
          <cell r="K83">
            <v>168.66052715999999</v>
          </cell>
          <cell r="L83">
            <v>168.66042572999999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</row>
        <row r="84">
          <cell r="A84">
            <v>77</v>
          </cell>
          <cell r="C84" t="str">
            <v>Térmicas ENEE</v>
          </cell>
          <cell r="D84" t="e">
            <v>#REF!</v>
          </cell>
          <cell r="E84" t="e">
            <v>#REF!</v>
          </cell>
          <cell r="F84">
            <v>12.703275919999999</v>
          </cell>
          <cell r="G84">
            <v>0.69711099999999993</v>
          </cell>
          <cell r="H84">
            <v>0</v>
          </cell>
          <cell r="I84">
            <v>0.81931969999999998</v>
          </cell>
          <cell r="J84">
            <v>0</v>
          </cell>
          <cell r="K84">
            <v>0</v>
          </cell>
          <cell r="L84">
            <v>0.34659229999999996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</row>
        <row r="85">
          <cell r="A85">
            <v>78</v>
          </cell>
          <cell r="C85" t="str">
            <v>Térmicas Privadas</v>
          </cell>
          <cell r="D85" t="e">
            <v>#REF!</v>
          </cell>
          <cell r="E85" t="e">
            <v>#REF!</v>
          </cell>
          <cell r="F85">
            <v>2802.9784000000004</v>
          </cell>
          <cell r="G85">
            <v>3936.6640449999995</v>
          </cell>
          <cell r="H85">
            <v>3687.8640640000003</v>
          </cell>
          <cell r="I85">
            <v>3962.8555699999997</v>
          </cell>
          <cell r="J85">
            <v>4039.6169973000001</v>
          </cell>
          <cell r="K85">
            <v>3932.1471199999996</v>
          </cell>
          <cell r="L85">
            <v>3958.4515499999998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</row>
        <row r="86">
          <cell r="A86">
            <v>79</v>
          </cell>
          <cell r="C86" t="str">
            <v>Arrendamientos</v>
          </cell>
          <cell r="D86" t="e">
            <v>#REF!</v>
          </cell>
          <cell r="E86" t="e">
            <v>#REF!</v>
          </cell>
          <cell r="F86">
            <v>570.20582012</v>
          </cell>
          <cell r="G86">
            <v>42.391199999999998</v>
          </cell>
          <cell r="H86">
            <v>0</v>
          </cell>
          <cell r="I86">
            <v>0</v>
          </cell>
          <cell r="J86">
            <v>17.629424</v>
          </cell>
          <cell r="K86">
            <v>27.197929999999999</v>
          </cell>
          <cell r="L86">
            <v>92.827500000000001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</row>
        <row r="87">
          <cell r="A87">
            <v>80</v>
          </cell>
          <cell r="C87" t="str">
            <v>Interconexión</v>
          </cell>
          <cell r="D87" t="e">
            <v>#REF!</v>
          </cell>
          <cell r="E87" t="e">
            <v>#REF!</v>
          </cell>
          <cell r="F87">
            <v>392.33121</v>
          </cell>
          <cell r="G87">
            <v>172.58500000000001</v>
          </cell>
          <cell r="H87">
            <v>168.023</v>
          </cell>
          <cell r="I87">
            <v>170.39400000000001</v>
          </cell>
          <cell r="J87">
            <v>168.886</v>
          </cell>
          <cell r="K87">
            <v>169.11599999999999</v>
          </cell>
          <cell r="L87">
            <v>168.98699999999999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</row>
        <row r="88">
          <cell r="A88">
            <v>81</v>
          </cell>
          <cell r="C88" t="str">
            <v>Total ENEE</v>
          </cell>
          <cell r="D88" t="e">
            <v>#REF!</v>
          </cell>
          <cell r="E88" t="e">
            <v>#REF!</v>
          </cell>
          <cell r="F88">
            <v>1368.0828959199998</v>
          </cell>
          <cell r="G88">
            <v>1766.0087109999997</v>
          </cell>
          <cell r="H88">
            <v>2151.1577000000002</v>
          </cell>
          <cell r="I88">
            <v>2146.9501197</v>
          </cell>
          <cell r="J88">
            <v>2162.9526000000001</v>
          </cell>
          <cell r="K88">
            <v>2304.9215999999997</v>
          </cell>
          <cell r="L88">
            <v>2428.6680923000004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</row>
        <row r="89">
          <cell r="A89">
            <v>82</v>
          </cell>
          <cell r="C89" t="str">
            <v>Total Privadas</v>
          </cell>
          <cell r="D89" t="e">
            <v>#REF!</v>
          </cell>
          <cell r="E89" t="e">
            <v>#REF!</v>
          </cell>
          <cell r="F89">
            <v>3838.5383286700003</v>
          </cell>
          <cell r="G89">
            <v>4503.9872315293296</v>
          </cell>
          <cell r="H89">
            <v>4339.4813217228866</v>
          </cell>
          <cell r="I89">
            <v>4668.2546179691408</v>
          </cell>
          <cell r="J89">
            <v>5009.2922789300001</v>
          </cell>
          <cell r="K89">
            <v>5223.9099681600001</v>
          </cell>
          <cell r="L89">
            <v>5447.0822967300001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</row>
        <row r="90">
          <cell r="A90">
            <v>83</v>
          </cell>
          <cell r="C90" t="str">
            <v>TOTAL</v>
          </cell>
          <cell r="D90" t="e">
            <v>#REF!</v>
          </cell>
          <cell r="E90" t="e">
            <v>#REF!</v>
          </cell>
          <cell r="F90">
            <v>5222.2343765900005</v>
          </cell>
          <cell r="G90">
            <v>6320.2238169627735</v>
          </cell>
          <cell r="H90">
            <v>6538.706066156331</v>
          </cell>
          <cell r="I90">
            <v>6861.8921421025843</v>
          </cell>
          <cell r="J90">
            <v>7220.8225733634436</v>
          </cell>
          <cell r="K90">
            <v>7574.9199855934439</v>
          </cell>
          <cell r="L90">
            <v>7924.2664734634445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</row>
        <row r="91">
          <cell r="A91">
            <v>84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85</v>
          </cell>
          <cell r="C92" t="str">
            <v>COSTOS COMBUST.Y COMPRAS ENER.</v>
          </cell>
        </row>
        <row r="93">
          <cell r="A93">
            <v>86</v>
          </cell>
          <cell r="C93" t="str">
            <v>Gastos Combustibles (miles de Galones)</v>
          </cell>
        </row>
        <row r="94">
          <cell r="A94">
            <v>87</v>
          </cell>
          <cell r="C94" t="str">
            <v>Térmicas ENEE</v>
          </cell>
          <cell r="D94" t="e">
            <v>#REF!</v>
          </cell>
          <cell r="E94" t="e">
            <v>#REF!</v>
          </cell>
          <cell r="F94" t="e">
            <v>#REF!</v>
          </cell>
          <cell r="G94">
            <v>75.090999999999994</v>
          </cell>
          <cell r="H94">
            <v>0</v>
          </cell>
          <cell r="I94">
            <v>92.175399999999996</v>
          </cell>
          <cell r="J94">
            <v>0</v>
          </cell>
          <cell r="K94">
            <v>0</v>
          </cell>
          <cell r="L94">
            <v>38.992400000000004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</row>
        <row r="95">
          <cell r="A95">
            <v>88</v>
          </cell>
          <cell r="C95" t="str">
            <v>Arrendamientos</v>
          </cell>
          <cell r="D95" t="e">
            <v>#REF!</v>
          </cell>
          <cell r="E95" t="e">
            <v>#REF!</v>
          </cell>
          <cell r="F95" t="e">
            <v>#REF!</v>
          </cell>
          <cell r="G95">
            <v>3140.0888888888885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</row>
        <row r="96">
          <cell r="A96">
            <v>89</v>
          </cell>
        </row>
        <row r="97">
          <cell r="A97">
            <v>90</v>
          </cell>
          <cell r="C97" t="str">
            <v>Costo de Generación  Total (Miles de u$s)</v>
          </cell>
          <cell r="D97" t="e">
            <v>#REF!</v>
          </cell>
          <cell r="E97" t="e">
            <v>#REF!</v>
          </cell>
          <cell r="F97" t="e">
            <v>#REF!</v>
          </cell>
          <cell r="G97">
            <v>390736.61627718131</v>
          </cell>
          <cell r="H97">
            <v>377020.72501079633</v>
          </cell>
          <cell r="I97">
            <v>399234.42755478615</v>
          </cell>
          <cell r="J97">
            <v>429774.26156311296</v>
          </cell>
          <cell r="K97">
            <v>445487.63607082336</v>
          </cell>
          <cell r="L97">
            <v>445963.40096108388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</row>
        <row r="98">
          <cell r="A98">
            <v>91</v>
          </cell>
          <cell r="C98" t="str">
            <v xml:space="preserve"> - Combustible</v>
          </cell>
          <cell r="D98">
            <v>40179.32556299452</v>
          </cell>
          <cell r="E98">
            <v>58000</v>
          </cell>
          <cell r="F98" t="e">
            <v>#REF!</v>
          </cell>
          <cell r="G98">
            <v>6359.9169122568937</v>
          </cell>
          <cell r="H98">
            <v>0</v>
          </cell>
          <cell r="I98">
            <v>10.762654808955402</v>
          </cell>
          <cell r="J98">
            <v>10.796397738879387</v>
          </cell>
          <cell r="K98">
            <v>14.100486691722329</v>
          </cell>
          <cell r="L98">
            <v>33.540558438564936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92</v>
          </cell>
          <cell r="C99" t="str">
            <v xml:space="preserve">    * Termicas ENEE</v>
          </cell>
          <cell r="D99" t="e">
            <v>#REF!</v>
          </cell>
          <cell r="E99" t="e">
            <v>#REF!</v>
          </cell>
          <cell r="F99" t="e">
            <v>#REF!</v>
          </cell>
          <cell r="G99">
            <v>130.76781623689357</v>
          </cell>
          <cell r="H99">
            <v>0</v>
          </cell>
          <cell r="I99">
            <v>0.54219376640540373</v>
          </cell>
          <cell r="J99">
            <v>2.5768458699385498E-2</v>
          </cell>
          <cell r="K99">
            <v>0.63559002628232997</v>
          </cell>
          <cell r="L99">
            <v>0.28985195715493495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93</v>
          </cell>
          <cell r="C100" t="str">
            <v xml:space="preserve">    * Arrrendamientos</v>
          </cell>
          <cell r="D100" t="e">
            <v>#REF!</v>
          </cell>
          <cell r="E100" t="e">
            <v>#REF!</v>
          </cell>
          <cell r="F100" t="e">
            <v>#REF!</v>
          </cell>
          <cell r="G100">
            <v>6229.1490960199999</v>
          </cell>
          <cell r="H100">
            <v>0</v>
          </cell>
          <cell r="I100">
            <v>10.220461042549998</v>
          </cell>
          <cell r="J100">
            <v>10.770629280180001</v>
          </cell>
          <cell r="K100">
            <v>13.46489666544</v>
          </cell>
          <cell r="L100">
            <v>33.250706481409999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94</v>
          </cell>
          <cell r="F101" t="str">
            <v/>
          </cell>
        </row>
        <row r="102">
          <cell r="A102">
            <v>95</v>
          </cell>
          <cell r="C102" t="str">
            <v xml:space="preserve">  - COMPRAS  (Miles de u$s)</v>
          </cell>
          <cell r="D102" t="e">
            <v>#REF!</v>
          </cell>
          <cell r="E102" t="e">
            <v>#REF!</v>
          </cell>
          <cell r="F102" t="e">
            <v>#REF!</v>
          </cell>
          <cell r="G102">
            <v>390661.5252771813</v>
          </cell>
          <cell r="H102">
            <v>377020.72501079633</v>
          </cell>
          <cell r="I102">
            <v>399142.25215478614</v>
          </cell>
          <cell r="J102">
            <v>429774.26156311296</v>
          </cell>
          <cell r="K102">
            <v>445487.63607082336</v>
          </cell>
          <cell r="L102">
            <v>445924.4085610839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</row>
        <row r="103">
          <cell r="A103">
            <v>96</v>
          </cell>
          <cell r="C103" t="str">
            <v>Nacaome</v>
          </cell>
          <cell r="D103" t="e">
            <v>#REF!</v>
          </cell>
          <cell r="E103" t="e">
            <v>#REF!</v>
          </cell>
          <cell r="F103" t="e">
            <v>#REF!</v>
          </cell>
          <cell r="G103">
            <v>3310.5395399999998</v>
          </cell>
          <cell r="H103">
            <v>3165.5478470000003</v>
          </cell>
          <cell r="I103">
            <v>3072.9740030000003</v>
          </cell>
          <cell r="J103">
            <v>3199.8124620000003</v>
          </cell>
          <cell r="K103">
            <v>3032.7819753000003</v>
          </cell>
          <cell r="L103">
            <v>3195.6784310000003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</row>
        <row r="104">
          <cell r="A104">
            <v>97</v>
          </cell>
          <cell r="C104" t="str">
            <v>Hidro Privadas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12993.679244437653</v>
          </cell>
          <cell r="H104">
            <v>20191.08268683287</v>
          </cell>
          <cell r="I104">
            <v>23213.65030809454</v>
          </cell>
          <cell r="J104">
            <v>39364.741963845678</v>
          </cell>
          <cell r="K104">
            <v>63377.817221528516</v>
          </cell>
          <cell r="L104">
            <v>74429.637221495548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</row>
        <row r="105">
          <cell r="A105">
            <v>98</v>
          </cell>
          <cell r="C105" t="str">
            <v>Biomasa Privadas</v>
          </cell>
          <cell r="D105">
            <v>4500</v>
          </cell>
          <cell r="E105">
            <v>0</v>
          </cell>
          <cell r="F105" t="e">
            <v>#REF!</v>
          </cell>
          <cell r="G105">
            <v>9774.1789158385473</v>
          </cell>
          <cell r="H105">
            <v>11007.026080812351</v>
          </cell>
          <cell r="I105">
            <v>11155.637732611287</v>
          </cell>
          <cell r="J105">
            <v>11306.473730480346</v>
          </cell>
          <cell r="K105">
            <v>11459.561870449092</v>
          </cell>
          <cell r="L105">
            <v>11614.931244612371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</row>
        <row r="106">
          <cell r="A106">
            <v>99</v>
          </cell>
          <cell r="C106" t="str">
            <v>Térmicas Privadas</v>
          </cell>
          <cell r="D106" t="e">
            <v>#REF!</v>
          </cell>
          <cell r="E106" t="e">
            <v>#REF!</v>
          </cell>
          <cell r="F106" t="e">
            <v>#REF!</v>
          </cell>
          <cell r="G106">
            <v>346277.63583238504</v>
          </cell>
          <cell r="H106">
            <v>332670.10051985114</v>
          </cell>
          <cell r="I106">
            <v>351572.09449968027</v>
          </cell>
          <cell r="J106">
            <v>354784.80260070547</v>
          </cell>
          <cell r="K106">
            <v>340841.77444087429</v>
          </cell>
          <cell r="L106">
            <v>320903.52111721347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</row>
        <row r="107">
          <cell r="A107">
            <v>100</v>
          </cell>
          <cell r="C107" t="str">
            <v>Arrendamientos (incl.Comb.)</v>
          </cell>
          <cell r="D107">
            <v>61665.792452830196</v>
          </cell>
          <cell r="E107">
            <v>82700</v>
          </cell>
          <cell r="F107" t="e">
            <v>#REF!</v>
          </cell>
          <cell r="G107">
            <v>8047.3672560199993</v>
          </cell>
          <cell r="H107">
            <v>0</v>
          </cell>
          <cell r="I107">
            <v>0</v>
          </cell>
          <cell r="J107">
            <v>11080.16784948147</v>
          </cell>
          <cell r="K107">
            <v>16723.766843071415</v>
          </cell>
          <cell r="L107">
            <v>25736.374342062503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</row>
        <row r="108">
          <cell r="A108">
            <v>101</v>
          </cell>
          <cell r="C108" t="str">
            <v>Interconexión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10258.1244885</v>
          </cell>
          <cell r="H108">
            <v>9986.9678762999993</v>
          </cell>
          <cell r="I108">
            <v>10127.895611399999</v>
          </cell>
          <cell r="J108">
            <v>10038.2629566</v>
          </cell>
          <cell r="K108">
            <v>10051.9337196</v>
          </cell>
          <cell r="L108">
            <v>10044.266204699999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</row>
        <row r="109">
          <cell r="A109">
            <v>102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103</v>
          </cell>
          <cell r="C110" t="str">
            <v xml:space="preserve">  - Costo Generación ENEE (Miles de u$s)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75.090999999999994</v>
          </cell>
          <cell r="H110">
            <v>0</v>
          </cell>
          <cell r="I110">
            <v>92.175399999999996</v>
          </cell>
          <cell r="J110">
            <v>0</v>
          </cell>
          <cell r="K110">
            <v>0</v>
          </cell>
          <cell r="L110">
            <v>38.992400000000004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</row>
        <row r="111">
          <cell r="A111">
            <v>104</v>
          </cell>
          <cell r="C111" t="str">
            <v xml:space="preserve">  Hidro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</row>
        <row r="112">
          <cell r="A112">
            <v>105</v>
          </cell>
          <cell r="C112" t="str">
            <v>Termica (Incluye Combustibles)</v>
          </cell>
          <cell r="D112" t="e">
            <v>#REF!</v>
          </cell>
          <cell r="E112" t="e">
            <v>#REF!</v>
          </cell>
          <cell r="F112" t="e">
            <v>#REF!</v>
          </cell>
          <cell r="G112">
            <v>75.090999999999994</v>
          </cell>
          <cell r="H112">
            <v>0</v>
          </cell>
          <cell r="I112">
            <v>92.175399999999996</v>
          </cell>
          <cell r="J112">
            <v>0</v>
          </cell>
          <cell r="K112">
            <v>0</v>
          </cell>
          <cell r="L112">
            <v>38.992400000000004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</row>
        <row r="113">
          <cell r="A113">
            <v>106</v>
          </cell>
        </row>
        <row r="114">
          <cell r="A114">
            <v>107</v>
          </cell>
          <cell r="C114" t="str">
            <v>COSTOS MEDIOS GENER.( u$s/MWh)</v>
          </cell>
          <cell r="D114" t="e">
            <v>#REF!</v>
          </cell>
          <cell r="E114" t="e">
            <v>#REF!</v>
          </cell>
          <cell r="F114" t="e">
            <v>#REF!</v>
          </cell>
          <cell r="G114">
            <v>61.823224555511459</v>
          </cell>
          <cell r="H114">
            <v>57.659836853994214</v>
          </cell>
          <cell r="I114">
            <v>58.181390684531344</v>
          </cell>
          <cell r="J114">
            <v>59.518740032262698</v>
          </cell>
          <cell r="K114">
            <v>58.810870202996924</v>
          </cell>
          <cell r="L114">
            <v>56.278193376574762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</row>
        <row r="115">
          <cell r="A115">
            <v>108</v>
          </cell>
          <cell r="C115" t="str">
            <v>Generación ENEE</v>
          </cell>
          <cell r="D115" t="e">
            <v>#REF!</v>
          </cell>
          <cell r="E115" t="e">
            <v>#REF!</v>
          </cell>
          <cell r="F115" t="e">
            <v>#REF!</v>
          </cell>
          <cell r="G115">
            <v>4.3764913559860237E-2</v>
          </cell>
          <cell r="H115">
            <v>0</v>
          </cell>
          <cell r="I115">
            <v>4.3887557175580058E-2</v>
          </cell>
          <cell r="J115">
            <v>0</v>
          </cell>
          <cell r="K115">
            <v>0</v>
          </cell>
          <cell r="L115">
            <v>1.638231502489236E-2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</row>
        <row r="116">
          <cell r="A116">
            <v>109</v>
          </cell>
          <cell r="C116" t="str">
            <v xml:space="preserve"> - Hidro</v>
          </cell>
          <cell r="D116" t="e">
            <v>#REF!</v>
          </cell>
          <cell r="E116" t="e">
            <v>#REF!</v>
          </cell>
          <cell r="F116" t="e">
            <v>#REF!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</row>
        <row r="117">
          <cell r="A117">
            <v>110</v>
          </cell>
          <cell r="C117" t="str">
            <v xml:space="preserve"> - Termica</v>
          </cell>
          <cell r="D117" t="e">
            <v>#REF!</v>
          </cell>
          <cell r="E117" t="e">
            <v>#REF!</v>
          </cell>
          <cell r="F117" t="e">
            <v>#REF!</v>
          </cell>
          <cell r="G117">
            <v>107.71742233302875</v>
          </cell>
          <cell r="H117">
            <v>0</v>
          </cell>
          <cell r="I117">
            <v>112.50236018980137</v>
          </cell>
          <cell r="J117">
            <v>0</v>
          </cell>
          <cell r="K117">
            <v>0</v>
          </cell>
          <cell r="L117">
            <v>112.50221081079991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</row>
        <row r="118">
          <cell r="A118">
            <v>111</v>
          </cell>
        </row>
        <row r="119">
          <cell r="A119">
            <v>112</v>
          </cell>
          <cell r="C119" t="str">
            <v xml:space="preserve">Compras </v>
          </cell>
          <cell r="D119" t="e">
            <v>#REF!</v>
          </cell>
          <cell r="E119" t="e">
            <v>#REF!</v>
          </cell>
          <cell r="F119" t="e">
            <v>#REF!</v>
          </cell>
          <cell r="G119">
            <v>86.736818999491732</v>
          </cell>
          <cell r="H119">
            <v>86.881518102976727</v>
          </cell>
          <cell r="I119">
            <v>85.50138859572904</v>
          </cell>
          <cell r="J119">
            <v>85.79540534514669</v>
          </cell>
          <cell r="K119">
            <v>85.278582285317583</v>
          </cell>
          <cell r="L119">
            <v>81.86481941511731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</row>
        <row r="120">
          <cell r="A120">
            <v>113</v>
          </cell>
          <cell r="C120" t="str">
            <v>Nacome</v>
          </cell>
          <cell r="D120" t="e">
            <v>#REF!</v>
          </cell>
          <cell r="E120" t="e">
            <v>#REF!</v>
          </cell>
          <cell r="F120" t="e">
            <v>#REF!</v>
          </cell>
          <cell r="G120">
            <v>65.910404876613541</v>
          </cell>
          <cell r="H120">
            <v>65.856927221376679</v>
          </cell>
          <cell r="I120">
            <v>65.820193696583189</v>
          </cell>
          <cell r="J120">
            <v>65.869994435080571</v>
          </cell>
          <cell r="K120">
            <v>65.803560724983058</v>
          </cell>
          <cell r="L120">
            <v>65.868432465607142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</row>
        <row r="121">
          <cell r="A121">
            <v>114</v>
          </cell>
          <cell r="C121" t="str">
            <v>Hidro Privadas</v>
          </cell>
          <cell r="D121" t="e">
            <v>#REF!</v>
          </cell>
          <cell r="E121" t="e">
            <v>#REF!</v>
          </cell>
          <cell r="F121" t="e">
            <v>#REF!</v>
          </cell>
          <cell r="G121">
            <v>64.648231740929432</v>
          </cell>
          <cell r="H121">
            <v>64.112009738636104</v>
          </cell>
          <cell r="I121">
            <v>63.365558215027228</v>
          </cell>
          <cell r="J121">
            <v>64.059848873397399</v>
          </cell>
          <cell r="K121">
            <v>68.384345161190637</v>
          </cell>
          <cell r="L121">
            <v>70.339014107729923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</row>
        <row r="122">
          <cell r="A122">
            <v>115</v>
          </cell>
          <cell r="C122" t="str">
            <v>Biomasa Privadas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116</v>
          </cell>
          <cell r="C123" t="str">
            <v>Térmicas Privadas</v>
          </cell>
          <cell r="D123" t="e">
            <v>#REF!</v>
          </cell>
          <cell r="E123" t="e">
            <v>#REF!</v>
          </cell>
          <cell r="F123" t="e">
            <v>#REF!</v>
          </cell>
          <cell r="G123">
            <v>87.962201466542737</v>
          </cell>
          <cell r="H123">
            <v>90.206714441373492</v>
          </cell>
          <cell r="I123">
            <v>88.716857904483334</v>
          </cell>
          <cell r="J123">
            <v>87.826346615987759</v>
          </cell>
          <cell r="K123">
            <v>86.680829592376568</v>
          </cell>
          <cell r="L123">
            <v>81.06794211418692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</row>
        <row r="124">
          <cell r="A124">
            <v>117</v>
          </cell>
          <cell r="C124" t="str">
            <v>Arrendamientos (incl.Comb.)</v>
          </cell>
          <cell r="D124" t="e">
            <v>#REF!</v>
          </cell>
          <cell r="E124" t="e">
            <v>#REF!</v>
          </cell>
          <cell r="F124" t="e">
            <v>#REF!</v>
          </cell>
          <cell r="G124">
            <v>189.835797430127</v>
          </cell>
          <cell r="H124">
            <v>0</v>
          </cell>
          <cell r="I124">
            <v>0</v>
          </cell>
          <cell r="J124">
            <v>628.50424662095986</v>
          </cell>
          <cell r="K124">
            <v>614.89116425667009</v>
          </cell>
          <cell r="L124">
            <v>277.24946101168837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</row>
        <row r="125">
          <cell r="A125">
            <v>118</v>
          </cell>
          <cell r="C125" t="str">
            <v>Interconexión</v>
          </cell>
          <cell r="D125" t="e">
            <v>#REF!</v>
          </cell>
          <cell r="E125" t="e">
            <v>#REF!</v>
          </cell>
          <cell r="F125" t="e">
            <v>#REF!</v>
          </cell>
          <cell r="G125">
            <v>59.438099999999999</v>
          </cell>
          <cell r="H125">
            <v>59.438099999999999</v>
          </cell>
          <cell r="I125">
            <v>59.438099999999991</v>
          </cell>
          <cell r="J125">
            <v>59.438099999999999</v>
          </cell>
          <cell r="K125">
            <v>59.438100000000006</v>
          </cell>
          <cell r="L125">
            <v>59.438099999999999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</row>
        <row r="126">
          <cell r="A126">
            <v>119</v>
          </cell>
        </row>
        <row r="127">
          <cell r="A127">
            <v>120</v>
          </cell>
          <cell r="C127" t="str">
            <v>TARIFAS MEDIAS   (Lps./KWh)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</row>
        <row r="128">
          <cell r="A128">
            <v>121</v>
          </cell>
          <cell r="B128" t="str">
            <v xml:space="preserve"> AVERAGE RATE #1</v>
          </cell>
          <cell r="C128" t="str">
            <v xml:space="preserve"> Tarifa Media  Residencial</v>
          </cell>
          <cell r="D128">
            <v>1.0509999999999999</v>
          </cell>
          <cell r="E128">
            <v>1.06</v>
          </cell>
          <cell r="F128">
            <v>1.06</v>
          </cell>
          <cell r="G128">
            <v>1.0528564750234237</v>
          </cell>
          <cell r="H128">
            <v>1.0528564750234237</v>
          </cell>
          <cell r="I128">
            <v>1.0528564750234242</v>
          </cell>
          <cell r="J128">
            <v>1.0528564750234239</v>
          </cell>
          <cell r="K128">
            <v>1.0528564750234239</v>
          </cell>
          <cell r="L128">
            <v>1.0528564750234239</v>
          </cell>
          <cell r="M128">
            <v>1.0528564750234239</v>
          </cell>
          <cell r="N128">
            <v>1.0528564750234239</v>
          </cell>
          <cell r="O128">
            <v>1.0528564750234239</v>
          </cell>
          <cell r="P128">
            <v>1.0528564750234239</v>
          </cell>
          <cell r="Q128">
            <v>1.0528564750234239</v>
          </cell>
          <cell r="R128">
            <v>1.0528564750234239</v>
          </cell>
          <cell r="Z128">
            <v>1</v>
          </cell>
        </row>
        <row r="129">
          <cell r="A129">
            <v>122</v>
          </cell>
          <cell r="B129" t="str">
            <v xml:space="preserve"> AVERAGE RATE #2</v>
          </cell>
          <cell r="C129" t="str">
            <v xml:space="preserve"> Tarifa Media  Comercial</v>
          </cell>
          <cell r="D129">
            <v>1.6180000000000001</v>
          </cell>
          <cell r="E129">
            <v>1.62</v>
          </cell>
          <cell r="F129">
            <v>1.62</v>
          </cell>
          <cell r="G129">
            <v>1.6168741489573568</v>
          </cell>
          <cell r="H129">
            <v>1.6168741489573568</v>
          </cell>
          <cell r="I129">
            <v>1.6168741489573573</v>
          </cell>
          <cell r="J129">
            <v>1.6168741489573573</v>
          </cell>
          <cell r="K129">
            <v>1.6168741489573577</v>
          </cell>
          <cell r="L129">
            <v>1.6168741489573577</v>
          </cell>
          <cell r="M129">
            <v>1.6168741489573577</v>
          </cell>
          <cell r="N129">
            <v>1.6168741489573577</v>
          </cell>
          <cell r="O129">
            <v>1.6168741489573577</v>
          </cell>
          <cell r="P129">
            <v>1.6168741489573577</v>
          </cell>
          <cell r="Q129">
            <v>1.6168741489573577</v>
          </cell>
          <cell r="R129">
            <v>1.6168741489573577</v>
          </cell>
          <cell r="Z129">
            <v>1</v>
          </cell>
        </row>
        <row r="130">
          <cell r="A130">
            <v>123</v>
          </cell>
          <cell r="B130" t="str">
            <v xml:space="preserve"> AVERAGE RATE #3</v>
          </cell>
          <cell r="C130" t="str">
            <v xml:space="preserve"> Tarifa Media  Industrial</v>
          </cell>
          <cell r="D130">
            <v>1.3839999999999999</v>
          </cell>
          <cell r="E130">
            <v>1.48</v>
          </cell>
          <cell r="F130">
            <v>1.49</v>
          </cell>
          <cell r="G130">
            <v>1.4746956609309136</v>
          </cell>
          <cell r="H130">
            <v>1.4746956609309136</v>
          </cell>
          <cell r="I130">
            <v>1.4746956609309136</v>
          </cell>
          <cell r="J130">
            <v>1.4746956609309139</v>
          </cell>
          <cell r="K130">
            <v>1.4746956609309132</v>
          </cell>
          <cell r="L130">
            <v>1.4746956609309132</v>
          </cell>
          <cell r="M130">
            <v>1.4746956609309132</v>
          </cell>
          <cell r="N130">
            <v>1.4746956609309132</v>
          </cell>
          <cell r="O130">
            <v>1.4746956609309132</v>
          </cell>
          <cell r="P130">
            <v>1.4746956609309132</v>
          </cell>
          <cell r="Q130">
            <v>1.4746956609309132</v>
          </cell>
          <cell r="R130">
            <v>1.4746956609309132</v>
          </cell>
          <cell r="Z130">
            <v>1</v>
          </cell>
        </row>
        <row r="131">
          <cell r="A131">
            <v>124</v>
          </cell>
          <cell r="C131" t="str">
            <v xml:space="preserve"> Tarifa Media  Altos Consumos</v>
          </cell>
          <cell r="D131">
            <v>1.18</v>
          </cell>
          <cell r="E131">
            <v>1.1599999999999999</v>
          </cell>
          <cell r="F131">
            <v>1.1599999999999999</v>
          </cell>
          <cell r="G131">
            <v>1.1707917727642712</v>
          </cell>
          <cell r="H131">
            <v>1.1707917727642712</v>
          </cell>
          <cell r="I131">
            <v>1.1707917727642712</v>
          </cell>
          <cell r="J131">
            <v>1.1707917727642712</v>
          </cell>
          <cell r="K131">
            <v>1.1707917727642714</v>
          </cell>
          <cell r="L131">
            <v>1.1707917727642714</v>
          </cell>
          <cell r="M131">
            <v>1.1707917727642714</v>
          </cell>
          <cell r="N131">
            <v>1.1707917727642714</v>
          </cell>
          <cell r="O131">
            <v>1.1707917727642714</v>
          </cell>
          <cell r="P131">
            <v>1.1707917727642714</v>
          </cell>
          <cell r="Q131">
            <v>1.1707917727642714</v>
          </cell>
          <cell r="R131">
            <v>1.1707917727642714</v>
          </cell>
        </row>
        <row r="132">
          <cell r="A132">
            <v>125</v>
          </cell>
          <cell r="B132" t="str">
            <v xml:space="preserve"> AVERAGE RATE #4</v>
          </cell>
          <cell r="C132" t="str">
            <v xml:space="preserve"> Tarifa Media Gobierno, Munic. y otros</v>
          </cell>
          <cell r="D132">
            <v>1.6</v>
          </cell>
          <cell r="E132">
            <v>1.5982000000000001</v>
          </cell>
          <cell r="F132">
            <v>1.6</v>
          </cell>
          <cell r="G132">
            <v>1.5353865475244652</v>
          </cell>
          <cell r="H132">
            <v>1.5353865475244652</v>
          </cell>
          <cell r="I132">
            <v>1.5353865475244652</v>
          </cell>
          <cell r="J132">
            <v>1.5353865475244657</v>
          </cell>
          <cell r="K132">
            <v>1.5353865475244655</v>
          </cell>
          <cell r="L132">
            <v>1.5353865475244655</v>
          </cell>
          <cell r="M132">
            <v>1.5353865475244655</v>
          </cell>
          <cell r="N132">
            <v>1.5353865475244655</v>
          </cell>
          <cell r="O132">
            <v>1.5353865475244655</v>
          </cell>
          <cell r="P132">
            <v>1.5353865475244655</v>
          </cell>
          <cell r="Q132">
            <v>1.5353865475244655</v>
          </cell>
          <cell r="R132">
            <v>1.5353865475244655</v>
          </cell>
          <cell r="Z132">
            <v>1</v>
          </cell>
        </row>
        <row r="133">
          <cell r="A133">
            <v>126</v>
          </cell>
          <cell r="C133" t="str">
            <v xml:space="preserve">  % de Ajuste por Combustible y Tipo Cambio</v>
          </cell>
          <cell r="D133">
            <v>9.1469831749571712E-2</v>
          </cell>
          <cell r="E133">
            <v>0.20611017313808375</v>
          </cell>
          <cell r="F133">
            <v>0.29360000000000003</v>
          </cell>
          <cell r="G133">
            <v>0.44751795077923739</v>
          </cell>
          <cell r="H133">
            <v>0.56899999999999995</v>
          </cell>
          <cell r="I133">
            <v>0.66899999999999993</v>
          </cell>
          <cell r="J133">
            <v>0.76899999999999991</v>
          </cell>
          <cell r="K133">
            <v>0.81899999999999995</v>
          </cell>
          <cell r="L133">
            <v>0.86899999999999999</v>
          </cell>
          <cell r="M133">
            <v>0.91900000000000004</v>
          </cell>
          <cell r="N133">
            <v>0.96900000000000008</v>
          </cell>
          <cell r="O133">
            <v>1.0190000000000001</v>
          </cell>
          <cell r="P133">
            <v>1.0690000000000002</v>
          </cell>
          <cell r="Q133">
            <v>1.1190000000000002</v>
          </cell>
          <cell r="R133">
            <v>1.1690000000000003</v>
          </cell>
        </row>
        <row r="134">
          <cell r="A134">
            <v>127</v>
          </cell>
        </row>
        <row r="135">
          <cell r="A135">
            <v>128</v>
          </cell>
          <cell r="B135" t="str">
            <v xml:space="preserve"> GWH #1 SOLD</v>
          </cell>
          <cell r="C135" t="str">
            <v xml:space="preserve"> GWH #1 VENDIDOS  Residencial</v>
          </cell>
          <cell r="D135">
            <v>1497.558</v>
          </cell>
          <cell r="E135">
            <v>1539.5538750000001</v>
          </cell>
          <cell r="F135">
            <v>1705.5091001088299</v>
          </cell>
          <cell r="G135">
            <v>1678.1753590000001</v>
          </cell>
          <cell r="H135">
            <v>1848.8671989988786</v>
          </cell>
          <cell r="I135">
            <v>1938.9410455733926</v>
          </cell>
          <cell r="J135">
            <v>2057.1198922830695</v>
          </cell>
          <cell r="K135">
            <v>2188.2137337252439</v>
          </cell>
          <cell r="L135">
            <v>2330.8039844074751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Z135">
            <v>1</v>
          </cell>
        </row>
        <row r="136">
          <cell r="A136">
            <v>129</v>
          </cell>
          <cell r="B136" t="str">
            <v xml:space="preserve"> GWH #2 SOLD</v>
          </cell>
          <cell r="C136" t="str">
            <v xml:space="preserve"> GWH #2 VENDIDOS  Comercial</v>
          </cell>
          <cell r="D136">
            <v>795.48900000000003</v>
          </cell>
          <cell r="E136">
            <v>887.62699999999995</v>
          </cell>
          <cell r="F136">
            <v>893.44468307586897</v>
          </cell>
          <cell r="G136">
            <v>945.69763499999999</v>
          </cell>
          <cell r="H136">
            <v>1054.4289199917464</v>
          </cell>
          <cell r="I136">
            <v>1110.7214486702958</v>
          </cell>
          <cell r="J136">
            <v>1176.5885755181278</v>
          </cell>
          <cell r="K136">
            <v>1247.8617656541526</v>
          </cell>
          <cell r="L136">
            <v>1323.245953231841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Z136">
            <v>1</v>
          </cell>
        </row>
        <row r="137">
          <cell r="A137">
            <v>130</v>
          </cell>
          <cell r="B137" t="str">
            <v xml:space="preserve"> GWH #3 SOLD</v>
          </cell>
          <cell r="C137" t="str">
            <v xml:space="preserve"> GWH #3 VENDIDOS  Industrial</v>
          </cell>
          <cell r="D137">
            <v>614.89800000000002</v>
          </cell>
          <cell r="E137">
            <v>627.88199999999995</v>
          </cell>
          <cell r="F137">
            <v>699.27806094665596</v>
          </cell>
          <cell r="G137">
            <v>610.87733967999998</v>
          </cell>
          <cell r="H137">
            <v>758.27091122183651</v>
          </cell>
          <cell r="I137">
            <v>824.72656999001049</v>
          </cell>
          <cell r="J137">
            <v>896.74558973891362</v>
          </cell>
          <cell r="K137">
            <v>962.67657749565194</v>
          </cell>
          <cell r="L137">
            <v>1033.7916670678596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Z137">
            <v>1</v>
          </cell>
        </row>
        <row r="138">
          <cell r="A138">
            <v>131</v>
          </cell>
          <cell r="C138" t="str">
            <v xml:space="preserve"> GWH #4 VENDIDOS  Altos Consumos</v>
          </cell>
          <cell r="D138">
            <v>368.55799999999999</v>
          </cell>
          <cell r="E138">
            <v>456.81099999999998</v>
          </cell>
          <cell r="F138">
            <v>475.75344169784501</v>
          </cell>
          <cell r="G138">
            <v>597.94573732000003</v>
          </cell>
          <cell r="H138">
            <v>586.44452890969137</v>
          </cell>
          <cell r="I138">
            <v>623.46173697231768</v>
          </cell>
          <cell r="J138">
            <v>642.07018603243091</v>
          </cell>
          <cell r="K138">
            <v>658.77155533180564</v>
          </cell>
          <cell r="L138">
            <v>675.96410237932253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</row>
        <row r="139">
          <cell r="A139">
            <v>132</v>
          </cell>
          <cell r="B139" t="str">
            <v xml:space="preserve"> GWH #4 SOLD</v>
          </cell>
          <cell r="C139" t="str">
            <v xml:space="preserve"> GWH #5 VENDIDOS   (Gob.Mun.,)</v>
          </cell>
          <cell r="D139">
            <v>271.512</v>
          </cell>
          <cell r="E139">
            <v>305.10499999999996</v>
          </cell>
          <cell r="F139">
            <v>316.90180279613298</v>
          </cell>
          <cell r="G139">
            <v>337.66098399999998</v>
          </cell>
          <cell r="H139">
            <v>399.93150749521982</v>
          </cell>
          <cell r="I139">
            <v>417.70471661167232</v>
          </cell>
          <cell r="J139">
            <v>437.56849235074975</v>
          </cell>
          <cell r="K139">
            <v>458.61124076692232</v>
          </cell>
          <cell r="L139">
            <v>480.54975103949755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Z139">
            <v>1</v>
          </cell>
        </row>
        <row r="140">
          <cell r="A140">
            <v>133</v>
          </cell>
          <cell r="C140" t="str">
            <v xml:space="preserve">Total GWH Vendidos </v>
          </cell>
          <cell r="D140" t="str">
            <v/>
          </cell>
          <cell r="E140" t="str">
            <v/>
          </cell>
          <cell r="F140" t="str">
            <v/>
          </cell>
          <cell r="G140">
            <v>4170.3570550000004</v>
          </cell>
          <cell r="H140">
            <v>4647.943066617373</v>
          </cell>
          <cell r="I140">
            <v>4915.5555178176892</v>
          </cell>
          <cell r="J140">
            <v>5210.092735923291</v>
          </cell>
          <cell r="K140">
            <v>5516.1348729737765</v>
          </cell>
          <cell r="L140">
            <v>5844.3554581259959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</row>
        <row r="141">
          <cell r="A141">
            <v>134</v>
          </cell>
          <cell r="B141" t="str">
            <v xml:space="preserve"> % DEPREC.RATE GRAL.ASSETS</v>
          </cell>
          <cell r="C141" t="str">
            <v xml:space="preserve"> % TASA DEPRC.ACT.FIJ.GRAL.     </v>
          </cell>
          <cell r="D141">
            <v>3.7877443241225661</v>
          </cell>
          <cell r="E141">
            <v>1.190282510243692</v>
          </cell>
          <cell r="F141">
            <v>3.8</v>
          </cell>
          <cell r="G141">
            <v>3.8</v>
          </cell>
          <cell r="H141">
            <v>3.8</v>
          </cell>
          <cell r="I141">
            <v>3.8</v>
          </cell>
          <cell r="J141">
            <v>3.8</v>
          </cell>
          <cell r="K141">
            <v>3.8</v>
          </cell>
          <cell r="L141">
            <v>3.8</v>
          </cell>
          <cell r="M141">
            <v>3.8</v>
          </cell>
          <cell r="N141">
            <v>3.8</v>
          </cell>
          <cell r="O141">
            <v>3.8</v>
          </cell>
          <cell r="P141">
            <v>3.8</v>
          </cell>
          <cell r="Q141">
            <v>3.8</v>
          </cell>
          <cell r="R141">
            <v>3.8</v>
          </cell>
          <cell r="Y141">
            <v>3.8</v>
          </cell>
          <cell r="Z141">
            <v>3.8</v>
          </cell>
        </row>
        <row r="142">
          <cell r="A142">
            <v>135</v>
          </cell>
          <cell r="B142" t="str">
            <v xml:space="preserve"> % DEPREC.RATE PLANT(SERV)</v>
          </cell>
          <cell r="C142" t="str">
            <v xml:space="preserve"> % TASA DEPREC.EN SERVICIO   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Z142">
            <v>1</v>
          </cell>
        </row>
        <row r="143">
          <cell r="A143">
            <v>136</v>
          </cell>
          <cell r="B143" t="str">
            <v xml:space="preserve"> % SALES EXPENSE</v>
          </cell>
          <cell r="C143" t="str">
            <v xml:space="preserve"> % COMERCIALIZACION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Z143">
            <v>1</v>
          </cell>
        </row>
        <row r="144">
          <cell r="A144">
            <v>137</v>
          </cell>
          <cell r="B144" t="str">
            <v xml:space="preserve"> % BILLING &amp; COLLECTIONS</v>
          </cell>
          <cell r="C144" t="str">
            <v xml:space="preserve"> % FACTURACION Y COBRANZA  </v>
          </cell>
          <cell r="D144" t="str">
            <v/>
          </cell>
          <cell r="E144">
            <v>0</v>
          </cell>
          <cell r="F144">
            <v>3</v>
          </cell>
          <cell r="G144">
            <v>3</v>
          </cell>
          <cell r="H144">
            <v>3</v>
          </cell>
          <cell r="I144">
            <v>3</v>
          </cell>
          <cell r="J144">
            <v>3</v>
          </cell>
          <cell r="K144">
            <v>3</v>
          </cell>
          <cell r="L144">
            <v>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  <cell r="Q144">
            <v>3</v>
          </cell>
          <cell r="R144">
            <v>3</v>
          </cell>
          <cell r="Z144">
            <v>1</v>
          </cell>
        </row>
        <row r="145">
          <cell r="A145">
            <v>138</v>
          </cell>
          <cell r="B145" t="str">
            <v xml:space="preserve"> % OTHER EXPENSE REL.SALES</v>
          </cell>
          <cell r="C145" t="str">
            <v xml:space="preserve"> % OTROS GASTOS REL.VENTAS  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Z145">
            <v>1</v>
          </cell>
        </row>
        <row r="146">
          <cell r="A146">
            <v>139</v>
          </cell>
          <cell r="C146" t="str">
            <v xml:space="preserve"> % PROVISIÓN PARA CTAS.INCOBRABLES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A147">
            <v>140</v>
          </cell>
          <cell r="B147" t="str">
            <v xml:space="preserve"> % INCOME TAX</v>
          </cell>
          <cell r="C147" t="str">
            <v xml:space="preserve"> % IMPUESTO RENTA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Z147">
            <v>1</v>
          </cell>
        </row>
        <row r="148">
          <cell r="A148">
            <v>141</v>
          </cell>
          <cell r="B148" t="str">
            <v xml:space="preserve"> % DEFERRED INCOME TAXES</v>
          </cell>
          <cell r="C148" t="str">
            <v xml:space="preserve"> % IMPUESTO RENTA DIFERIR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Z148">
            <v>1</v>
          </cell>
        </row>
        <row r="149">
          <cell r="A149">
            <v>142</v>
          </cell>
          <cell r="B149" t="str">
            <v xml:space="preserve"> % DEFERRED TAX (PAYABLE)</v>
          </cell>
          <cell r="C149" t="str">
            <v xml:space="preserve"> % IMPUESTO DIFER. A PAGAR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Z149">
            <v>1</v>
          </cell>
        </row>
        <row r="150">
          <cell r="A150">
            <v>143</v>
          </cell>
          <cell r="C150" t="str">
            <v xml:space="preserve"> % PROVISION PARA INCOBRABLES</v>
          </cell>
          <cell r="D150">
            <v>-56.545887878330078</v>
          </cell>
          <cell r="E150">
            <v>-50.790433188933633</v>
          </cell>
          <cell r="F150">
            <v>-0.5</v>
          </cell>
          <cell r="G150">
            <v>-0.48</v>
          </cell>
          <cell r="H150">
            <v>-0.49</v>
          </cell>
          <cell r="I150">
            <v>-0.5</v>
          </cell>
          <cell r="J150">
            <v>-0.5</v>
          </cell>
          <cell r="K150">
            <v>-0.4</v>
          </cell>
          <cell r="L150">
            <v>-0.4</v>
          </cell>
          <cell r="M150">
            <v>-0.4</v>
          </cell>
          <cell r="N150">
            <v>-0.4</v>
          </cell>
          <cell r="O150">
            <v>-0.4</v>
          </cell>
          <cell r="P150">
            <v>-0.4</v>
          </cell>
          <cell r="Q150">
            <v>-0.4</v>
          </cell>
          <cell r="R150">
            <v>-0.4</v>
          </cell>
        </row>
        <row r="151">
          <cell r="A151">
            <v>144</v>
          </cell>
        </row>
        <row r="152">
          <cell r="A152">
            <v>145</v>
          </cell>
          <cell r="B152" t="str">
            <v xml:space="preserve"> TRANSF.TO PLANT IN SERV.</v>
          </cell>
          <cell r="C152" t="str">
            <v xml:space="preserve"> TRANSFER.A ACT.FIJ.SERV.  (en Lps. Mill)</v>
          </cell>
          <cell r="D152" t="str">
            <v/>
          </cell>
          <cell r="E152">
            <v>0</v>
          </cell>
          <cell r="F152">
            <v>350</v>
          </cell>
          <cell r="G152">
            <v>850</v>
          </cell>
          <cell r="H152">
            <v>500</v>
          </cell>
          <cell r="I152">
            <v>610</v>
          </cell>
          <cell r="J152">
            <v>630</v>
          </cell>
          <cell r="K152">
            <v>530</v>
          </cell>
          <cell r="L152">
            <v>150</v>
          </cell>
          <cell r="M152">
            <v>150</v>
          </cell>
          <cell r="N152">
            <v>150</v>
          </cell>
          <cell r="O152">
            <v>150</v>
          </cell>
          <cell r="P152">
            <v>150</v>
          </cell>
          <cell r="Q152">
            <v>150</v>
          </cell>
          <cell r="R152">
            <v>150</v>
          </cell>
          <cell r="Y152">
            <v>150</v>
          </cell>
          <cell r="Z152">
            <v>150</v>
          </cell>
        </row>
        <row r="153">
          <cell r="A153">
            <v>146</v>
          </cell>
          <cell r="C153" t="str">
            <v xml:space="preserve">  INCLUSIÓN DE INV. PRIVADA A ACTIVOS</v>
          </cell>
          <cell r="E153" t="str">
            <v/>
          </cell>
          <cell r="F153" t="str">
            <v/>
          </cell>
          <cell r="G153">
            <v>6.0324454000000003</v>
          </cell>
          <cell r="H153">
            <v>18.695442800000006</v>
          </cell>
          <cell r="I153">
            <v>0.60823280000000002</v>
          </cell>
          <cell r="Y153">
            <v>25.336121000000006</v>
          </cell>
        </row>
        <row r="154">
          <cell r="A154">
            <v>147</v>
          </cell>
        </row>
        <row r="155">
          <cell r="A155">
            <v>148</v>
          </cell>
          <cell r="C155" t="str">
            <v>Días de cobro total - 30 días ctes</v>
          </cell>
          <cell r="D155">
            <v>125.64934728509618</v>
          </cell>
          <cell r="E155">
            <v>118.32067184012324</v>
          </cell>
          <cell r="F155">
            <v>148.73590912343076</v>
          </cell>
          <cell r="G155">
            <v>157.78195340680139</v>
          </cell>
          <cell r="H155">
            <v>114.26283854313976</v>
          </cell>
          <cell r="I155">
            <v>101.57063006192359</v>
          </cell>
          <cell r="J155">
            <v>90.047829997745012</v>
          </cell>
          <cell r="K155">
            <v>79.67575660510073</v>
          </cell>
          <cell r="L155">
            <v>70.235046864158249</v>
          </cell>
          <cell r="M155">
            <v>61.599396553505279</v>
          </cell>
          <cell r="N155">
            <v>53.661103054977772</v>
          </cell>
          <cell r="O155">
            <v>45.994938295011977</v>
          </cell>
          <cell r="P155">
            <v>38.558966363832269</v>
          </cell>
          <cell r="Q155">
            <v>31.498567802926097</v>
          </cell>
          <cell r="R155" t="e">
            <v>#DIV/0!</v>
          </cell>
          <cell r="Y155">
            <v>69.442722628696657</v>
          </cell>
          <cell r="Z155">
            <v>68.735297953042334</v>
          </cell>
        </row>
        <row r="156">
          <cell r="A156">
            <v>149</v>
          </cell>
          <cell r="C156" t="str">
            <v xml:space="preserve"> RECUPERO DEUDA  por morosidad ventas</v>
          </cell>
          <cell r="F156" t="str">
            <v/>
          </cell>
          <cell r="G156" t="str">
            <v/>
          </cell>
        </row>
        <row r="157">
          <cell r="A157">
            <v>150</v>
          </cell>
          <cell r="B157" t="str">
            <v xml:space="preserve"> % ACCOUNTS RECEIVABLE</v>
          </cell>
          <cell r="C157" t="str">
            <v xml:space="preserve"> % CUENTAS A COBRAR  </v>
          </cell>
          <cell r="D157" t="str">
            <v/>
          </cell>
          <cell r="E157">
            <v>0.32416622421951574</v>
          </cell>
          <cell r="F157">
            <v>0.24657534246575341</v>
          </cell>
          <cell r="G157">
            <v>0.24657534246575341</v>
          </cell>
          <cell r="H157">
            <v>0.21917808219178081</v>
          </cell>
          <cell r="I157">
            <v>0.20547945205479451</v>
          </cell>
          <cell r="J157">
            <v>0.16438356164383561</v>
          </cell>
          <cell r="K157">
            <v>0.16438356164383561</v>
          </cell>
          <cell r="L157">
            <v>0.16438356164383561</v>
          </cell>
          <cell r="M157">
            <v>0.16438356164383561</v>
          </cell>
          <cell r="N157">
            <v>0.16438356164383561</v>
          </cell>
          <cell r="O157">
            <v>0.16438356164383561</v>
          </cell>
          <cell r="P157">
            <v>0.16438356164383561</v>
          </cell>
          <cell r="Q157">
            <v>0.16438356164383561</v>
          </cell>
          <cell r="R157">
            <v>0.16438356164383561</v>
          </cell>
          <cell r="Z157">
            <v>1</v>
          </cell>
        </row>
        <row r="158">
          <cell r="A158">
            <v>151</v>
          </cell>
          <cell r="B158" t="str">
            <v xml:space="preserve"> % INVENTORIES</v>
          </cell>
          <cell r="C158" t="str">
            <v xml:space="preserve"> % INVENTARIOS</v>
          </cell>
          <cell r="D158" t="str">
            <v/>
          </cell>
          <cell r="E158">
            <v>0.28767123287671231</v>
          </cell>
          <cell r="F158">
            <v>0.24657534246575341</v>
          </cell>
          <cell r="G158">
            <v>0.24657534246575341</v>
          </cell>
          <cell r="H158">
            <v>0.24657534246575341</v>
          </cell>
          <cell r="I158">
            <v>0.24657534246575341</v>
          </cell>
          <cell r="J158">
            <v>0.24657534246575341</v>
          </cell>
          <cell r="K158">
            <v>0.24657534246575341</v>
          </cell>
          <cell r="L158">
            <v>0.24657534246575341</v>
          </cell>
          <cell r="M158">
            <v>0.24657534246575341</v>
          </cell>
          <cell r="N158">
            <v>0.24657534246575341</v>
          </cell>
          <cell r="O158">
            <v>0.24657534246575341</v>
          </cell>
          <cell r="P158">
            <v>0.24657534246575341</v>
          </cell>
          <cell r="Q158">
            <v>0.24657534246575341</v>
          </cell>
          <cell r="R158">
            <v>0.24657534246575341</v>
          </cell>
          <cell r="Z158">
            <v>1</v>
          </cell>
        </row>
        <row r="159">
          <cell r="A159">
            <v>152</v>
          </cell>
          <cell r="B159" t="str">
            <v xml:space="preserve"> % LEGAL RESERVE</v>
          </cell>
          <cell r="C159" t="str">
            <v xml:space="preserve"> % RESERVA LEGAL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Z159">
            <v>1</v>
          </cell>
        </row>
        <row r="160">
          <cell r="A160">
            <v>153</v>
          </cell>
          <cell r="B160" t="str">
            <v xml:space="preserve"> % ACTS.PAYABLE (Invent.)</v>
          </cell>
          <cell r="C160" t="str">
            <v xml:space="preserve"> % CUENTAS PAGAR (Invent.)</v>
          </cell>
          <cell r="D160" t="str">
            <v/>
          </cell>
          <cell r="E160">
            <v>7.8082191780821916E-2</v>
          </cell>
          <cell r="F160">
            <v>8.2191780821917804E-2</v>
          </cell>
          <cell r="G160">
            <v>8.2191780821917804E-2</v>
          </cell>
          <cell r="H160">
            <v>8.2191780821917804E-2</v>
          </cell>
          <cell r="I160">
            <v>8.2191780821917804E-2</v>
          </cell>
          <cell r="J160">
            <v>8.2191780821917804E-2</v>
          </cell>
          <cell r="K160">
            <v>8.2191780821917804E-2</v>
          </cell>
          <cell r="L160">
            <v>8.2191780821917804E-2</v>
          </cell>
          <cell r="M160">
            <v>8.2191780821917804E-2</v>
          </cell>
          <cell r="N160">
            <v>8.2191780821917804E-2</v>
          </cell>
          <cell r="O160">
            <v>8.2191780821917804E-2</v>
          </cell>
          <cell r="P160">
            <v>8.2191780821917804E-2</v>
          </cell>
          <cell r="Q160">
            <v>8.2191780821917804E-2</v>
          </cell>
          <cell r="R160">
            <v>8.2191780821917804E-2</v>
          </cell>
          <cell r="Z160">
            <v>1</v>
          </cell>
        </row>
        <row r="161">
          <cell r="A161">
            <v>154</v>
          </cell>
          <cell r="B161" t="str">
            <v xml:space="preserve"> % ACTS.PAY.(L185'88'90'91)</v>
          </cell>
          <cell r="C161" t="str">
            <v xml:space="preserve"> % CTAS.PAG(L 185'88'90'91)</v>
          </cell>
          <cell r="D161">
            <v>6.5154516576237109E-2</v>
          </cell>
          <cell r="E161">
            <v>0.42700123498372067</v>
          </cell>
          <cell r="F161">
            <v>0.16438356164383561</v>
          </cell>
          <cell r="G161">
            <v>0.16438356164383561</v>
          </cell>
          <cell r="H161">
            <v>0.16438356164383561</v>
          </cell>
          <cell r="I161">
            <v>0.16438356164383561</v>
          </cell>
          <cell r="J161">
            <v>0.16438356164383561</v>
          </cell>
          <cell r="K161">
            <v>0.16438356164383561</v>
          </cell>
          <cell r="L161">
            <v>0.16438356164383561</v>
          </cell>
          <cell r="M161">
            <v>0.16438356164383561</v>
          </cell>
          <cell r="N161">
            <v>0.16438356164383561</v>
          </cell>
          <cell r="O161">
            <v>0.16438356164383561</v>
          </cell>
          <cell r="P161">
            <v>0.16438356164383561</v>
          </cell>
          <cell r="Q161">
            <v>0.16438356164383561</v>
          </cell>
          <cell r="R161">
            <v>0.16438356164383561</v>
          </cell>
          <cell r="Z161">
            <v>1</v>
          </cell>
        </row>
        <row r="162">
          <cell r="A162">
            <v>155</v>
          </cell>
          <cell r="B162" t="str">
            <v xml:space="preserve"> % DIVIDENDS DECLARED</v>
          </cell>
          <cell r="C162" t="str">
            <v xml:space="preserve"> % DIVIDEN.S/UTILIDAD NETA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Z162">
            <v>1</v>
          </cell>
        </row>
        <row r="163">
          <cell r="A163">
            <v>156</v>
          </cell>
          <cell r="B163" t="str">
            <v xml:space="preserve"> % STOCK DIVIDENDS</v>
          </cell>
          <cell r="C163" t="str">
            <v xml:space="preserve"> % DIVIDENDOS REINVERTIDOS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Z163">
            <v>1</v>
          </cell>
        </row>
        <row r="164">
          <cell r="A164">
            <v>157</v>
          </cell>
          <cell r="B164" t="str">
            <v xml:space="preserve"> % UNPAID DIVIDENDS    </v>
          </cell>
          <cell r="C164" t="str">
            <v xml:space="preserve"> % DIVIDENDOS A PAGAR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Z164">
            <v>1</v>
          </cell>
        </row>
        <row r="165">
          <cell r="A165">
            <v>158</v>
          </cell>
          <cell r="B165" t="str">
            <v xml:space="preserve"> % REQUIRED RATE RETURN</v>
          </cell>
          <cell r="C165" t="str">
            <v xml:space="preserve"> % RENTABILIDAD REQUERIDA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Z165">
            <v>1</v>
          </cell>
        </row>
        <row r="166">
          <cell r="A166">
            <v>159</v>
          </cell>
          <cell r="B166" t="str">
            <v xml:space="preserve"> MONTHS BILLING RATE BASE </v>
          </cell>
          <cell r="C166" t="str">
            <v xml:space="preserve"> MESES FACTUR.INVERS.INMOV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Z166">
            <v>1</v>
          </cell>
        </row>
        <row r="167">
          <cell r="A167">
            <v>160</v>
          </cell>
          <cell r="B167" t="str">
            <v xml:space="preserve"> TIMES DEBT SERV.COVERAGE</v>
          </cell>
          <cell r="C167" t="str">
            <v xml:space="preserve"> VECES COB.SERVICIO DEUDA    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Z167">
            <v>1</v>
          </cell>
        </row>
        <row r="168">
          <cell r="A168">
            <v>161</v>
          </cell>
          <cell r="B168" t="str">
            <v xml:space="preserve"> % REQ.INTL.GEN/CONSTRUCT.</v>
          </cell>
          <cell r="C168" t="str">
            <v xml:space="preserve"> % REQ.GEN.INT./CONSTRUC.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Z168">
            <v>1</v>
          </cell>
        </row>
        <row r="169">
          <cell r="A169">
            <v>162</v>
          </cell>
          <cell r="B169" t="str">
            <v xml:space="preserve"> CHANGE MODEL LOGIC ?  YES</v>
          </cell>
          <cell r="C169" t="str">
            <v xml:space="preserve"> CAMBIO LOGICA MODELO ? SI</v>
          </cell>
          <cell r="D169" t="str">
            <v xml:space="preserve">=1/NO=0  </v>
          </cell>
          <cell r="E169">
            <v>0</v>
          </cell>
          <cell r="F169" t="str">
            <v/>
          </cell>
        </row>
        <row r="171">
          <cell r="B171" t="str">
            <v xml:space="preserve"> =INTERNAL CALCULATIONS=</v>
          </cell>
          <cell r="C171" t="str">
            <v xml:space="preserve"> =CALCULOS INTERNOS=      </v>
          </cell>
          <cell r="D171" t="str">
            <v/>
          </cell>
        </row>
        <row r="173">
          <cell r="D173" t="str">
            <v/>
          </cell>
          <cell r="E173" t="str">
            <v/>
          </cell>
        </row>
        <row r="174">
          <cell r="B174" t="str">
            <v xml:space="preserve"> SURP(DEFIC)EXCL.264 &amp; 293</v>
          </cell>
          <cell r="C174" t="str">
            <v xml:space="preserve"> SOBR.(DEF.)SIN 264 NI 293</v>
          </cell>
          <cell r="D174">
            <v>0</v>
          </cell>
          <cell r="E174">
            <v>-1327.6896829999987</v>
          </cell>
          <cell r="F174">
            <v>-668.72174618469546</v>
          </cell>
          <cell r="G174">
            <v>5484.8941134159577</v>
          </cell>
          <cell r="H174">
            <v>7805.9347021500034</v>
          </cell>
          <cell r="I174">
            <v>9421.1175037196717</v>
          </cell>
          <cell r="J174">
            <v>11017.086597083802</v>
          </cell>
          <cell r="K174">
            <v>11732.153218831947</v>
          </cell>
          <cell r="L174">
            <v>12886.883965210225</v>
          </cell>
          <cell r="M174">
            <v>14066.021072166313</v>
          </cell>
          <cell r="N174">
            <v>15366.293868009963</v>
          </cell>
          <cell r="O174">
            <v>16493.738050373238</v>
          </cell>
          <cell r="P174">
            <v>17516.930752069089</v>
          </cell>
          <cell r="Q174">
            <v>18567.555552105641</v>
          </cell>
          <cell r="R174">
            <v>0</v>
          </cell>
        </row>
        <row r="175">
          <cell r="B175" t="str">
            <v xml:space="preserve"> BALANCE OWING</v>
          </cell>
          <cell r="C175" t="str">
            <v xml:space="preserve"> SALDO ADEUDADO</v>
          </cell>
          <cell r="D175">
            <v>63.045000000000002</v>
          </cell>
          <cell r="E175">
            <v>1390.7346829999988</v>
          </cell>
          <cell r="F175">
            <v>2059.4564291846941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B176" t="str">
            <v xml:space="preserve"> AVAILABLE FUNDS</v>
          </cell>
          <cell r="C176" t="str">
            <v xml:space="preserve"> FONDOS DISPONIBLES</v>
          </cell>
          <cell r="D176">
            <v>0</v>
          </cell>
          <cell r="E176">
            <v>0</v>
          </cell>
          <cell r="F176">
            <v>0</v>
          </cell>
          <cell r="G176">
            <v>3425.4376842312636</v>
          </cell>
          <cell r="H176">
            <v>11231.372386381267</v>
          </cell>
          <cell r="I176">
            <v>20652.489890100936</v>
          </cell>
          <cell r="J176">
            <v>31669.576487184739</v>
          </cell>
          <cell r="K176">
            <v>43401.729706016689</v>
          </cell>
          <cell r="L176">
            <v>56288.613671226914</v>
          </cell>
          <cell r="M176">
            <v>70354.634743393224</v>
          </cell>
          <cell r="N176">
            <v>85720.928611403186</v>
          </cell>
          <cell r="O176">
            <v>102214.66666177643</v>
          </cell>
          <cell r="P176">
            <v>119731.59741384552</v>
          </cell>
          <cell r="Q176">
            <v>138299.15296595116</v>
          </cell>
          <cell r="R176">
            <v>138299.15296595116</v>
          </cell>
        </row>
        <row r="177">
          <cell r="B177" t="str">
            <v xml:space="preserve"> SHORT-TERM LOAN INT.EXP.</v>
          </cell>
          <cell r="C177" t="str">
            <v xml:space="preserve"> GTS.FINANCIEROS(CTO.PLZO)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Y177" t="str">
            <v/>
          </cell>
        </row>
        <row r="178">
          <cell r="B178" t="str">
            <v xml:space="preserve"> FIXED EXPENSES</v>
          </cell>
          <cell r="C178" t="str">
            <v xml:space="preserve"> GASTOS FIJOS </v>
          </cell>
          <cell r="D178" t="str">
            <v/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</row>
        <row r="179">
          <cell r="B179" t="str">
            <v xml:space="preserve"> 1-%VARIBLES EXPS.f(Sales)</v>
          </cell>
          <cell r="C179" t="str">
            <v xml:space="preserve"> 1-% GASTOS VAR. f(Ventas)</v>
          </cell>
          <cell r="D179" t="str">
            <v/>
          </cell>
          <cell r="E179">
            <v>1</v>
          </cell>
          <cell r="F179">
            <v>0.97</v>
          </cell>
          <cell r="G179">
            <v>0.97</v>
          </cell>
          <cell r="H179">
            <v>0.97</v>
          </cell>
          <cell r="I179">
            <v>0.97</v>
          </cell>
          <cell r="J179">
            <v>0.97</v>
          </cell>
          <cell r="K179">
            <v>0.97</v>
          </cell>
          <cell r="L179">
            <v>0.97</v>
          </cell>
          <cell r="M179">
            <v>0.97</v>
          </cell>
          <cell r="N179">
            <v>0.97</v>
          </cell>
          <cell r="O179">
            <v>0.97</v>
          </cell>
          <cell r="P179">
            <v>0.97</v>
          </cell>
          <cell r="Q179">
            <v>0.97</v>
          </cell>
          <cell r="R179">
            <v>0.97</v>
          </cell>
        </row>
        <row r="180">
          <cell r="B180" t="str">
            <v xml:space="preserve"> SALES W/O SENSIT. ANALIS.</v>
          </cell>
          <cell r="C180" t="str">
            <v xml:space="preserve"> VENTAS SIN SENSIBILIDAD</v>
          </cell>
          <cell r="D180" t="str">
            <v/>
          </cell>
          <cell r="E180">
            <v>4486.7670184999997</v>
          </cell>
          <cell r="F180">
            <v>4804.1872279825975</v>
          </cell>
          <cell r="G180">
            <v>4715.2501463541084</v>
          </cell>
          <cell r="H180">
            <v>5383.7389437003822</v>
          </cell>
          <cell r="I180">
            <v>5694.882328509887</v>
          </cell>
          <cell r="J180">
            <v>6062.5112571263526</v>
          </cell>
          <cell r="K180">
            <v>6445.3109299759853</v>
          </cell>
          <cell r="L180">
            <v>6855.8819503805898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</row>
        <row r="181">
          <cell r="B181" t="str">
            <v xml:space="preserve"> FACTOR FOR TYPE ENTITY</v>
          </cell>
          <cell r="C181" t="str">
            <v xml:space="preserve"> FACTOR PARA TIPO ENTIDAD</v>
          </cell>
          <cell r="D181" t="str">
            <v/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B182" t="str">
            <v xml:space="preserve"> FIXED SALES f(L100.L102)</v>
          </cell>
          <cell r="C182" t="str">
            <v xml:space="preserve"> VENTAS FIJAS f(L100.L102)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B183" t="str">
            <v xml:space="preserve"> FACTOR TO USE IN L99=2</v>
          </cell>
          <cell r="C183" t="str">
            <v xml:space="preserve"> FACTOR PARA USAR EN L99=2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B184" t="str">
            <v xml:space="preserve"> Z FOR L99=1 OR L99=11</v>
          </cell>
          <cell r="C184" t="str">
            <v xml:space="preserve"> Z PARA L99=1 O L99=11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B185" t="str">
            <v xml:space="preserve"> Z FOR L99=2 OR L99=12</v>
          </cell>
          <cell r="C185" t="str">
            <v xml:space="preserve"> Z PARA L99=2 O L99=12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B186" t="str">
            <v xml:space="preserve"> Z FOR L99=3 OR L99=13</v>
          </cell>
          <cell r="C186" t="str">
            <v xml:space="preserve"> Z PARA L99=3 O L99=13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B187" t="str">
            <v xml:space="preserve"> Z FOR L99=4 OR L99=14</v>
          </cell>
          <cell r="C187" t="str">
            <v xml:space="preserve"> Z PARA L99=4 O L99=14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 t="str">
            <v xml:space="preserve"> Z FOR L99=5 OR L99=15</v>
          </cell>
          <cell r="C188" t="str">
            <v xml:space="preserve"> Z PARA L99=5 O L99=15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B189" t="str">
            <v xml:space="preserve"> Z FOR L99=6 OR L99=16</v>
          </cell>
          <cell r="C189" t="str">
            <v xml:space="preserve"> Z PARA L99=6 O L99=16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B190" t="str">
            <v xml:space="preserve"> Z TO BE USED IN SENT.ANAL</v>
          </cell>
          <cell r="C190" t="str">
            <v xml:space="preserve"> Z PARA ANALISIS SENSIBIL.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 xml:space="preserve"> SENSITIVITY OPTION</v>
          </cell>
          <cell r="C191" t="str">
            <v xml:space="preserve"> OPCION SENSIBILIDAD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B192" t="str">
            <v xml:space="preserve"> VAR.PR./UNIT#2 YES=0/NO=1</v>
          </cell>
          <cell r="C192" t="str">
            <v xml:space="preserve"> VAR.PREC/UNID#2 SI=0/NO=1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B193" t="str">
            <v xml:space="preserve"> VAR.PR./UNIT#3 YES=0/NO=1</v>
          </cell>
          <cell r="C193" t="str">
            <v xml:space="preserve"> VAR.PREC/UNID#3 SI=0/NO=1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B194" t="str">
            <v xml:space="preserve"> VAR.PR./UNIT#4 YES=0/NO=1</v>
          </cell>
          <cell r="C194" t="str">
            <v xml:space="preserve"> VAR.PREC/UNID#4 SI=0/NO=1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B195" t="str">
            <v xml:space="preserve">  TOTAL LOAN #1</v>
          </cell>
          <cell r="C195" t="str">
            <v xml:space="preserve">  TOTAL PRESTAMO #1</v>
          </cell>
          <cell r="D195">
            <v>0</v>
          </cell>
        </row>
        <row r="196">
          <cell r="B196" t="str">
            <v xml:space="preserve"> IDB LOAN #1CALCS(Counter)</v>
          </cell>
          <cell r="C196" t="str">
            <v xml:space="preserve"> PTMO.BID#1-CALC(Contador)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</row>
        <row r="197">
          <cell r="B197" t="str">
            <v xml:space="preserve"> AMORT.1st.SEMESTER</v>
          </cell>
          <cell r="C197" t="str">
            <v xml:space="preserve"> AMORTIZAZION 1er.SEMESTRE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</row>
        <row r="198">
          <cell r="B198" t="str">
            <v xml:space="preserve"> AMORT.2nd.SEMESTER</v>
          </cell>
          <cell r="C198" t="str">
            <v xml:space="preserve"> AMORTIZACION 2do.SEMESTRE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#REF!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</row>
        <row r="199">
          <cell r="B199" t="str">
            <v xml:space="preserve"> VALUE FOR INTEREST</v>
          </cell>
          <cell r="C199" t="str">
            <v xml:space="preserve"> VALOR PARA INTERES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</row>
        <row r="200">
          <cell r="B200" t="str">
            <v xml:space="preserve"> FIV COUNTER </v>
          </cell>
          <cell r="C200" t="str">
            <v xml:space="preserve"> CONTADOR FIV</v>
          </cell>
          <cell r="D200" t="e">
            <v>#REF!</v>
          </cell>
        </row>
        <row r="201">
          <cell r="B201" t="str">
            <v xml:space="preserve"> INTEREST (Construction)</v>
          </cell>
          <cell r="C201" t="str">
            <v xml:space="preserve"> INTERESES (Construccion)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</row>
        <row r="202">
          <cell r="B202" t="str">
            <v xml:space="preserve"> COMMITMENT FEE</v>
          </cell>
          <cell r="C202" t="str">
            <v xml:space="preserve"> COMISION CREDITO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</row>
        <row r="203">
          <cell r="B203" t="str">
            <v xml:space="preserve"> FIV  </v>
          </cell>
          <cell r="C203" t="str">
            <v xml:space="preserve"> FIV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</row>
        <row r="204">
          <cell r="B204" t="str">
            <v xml:space="preserve"> INTEREST (Operations)</v>
          </cell>
          <cell r="C204" t="str">
            <v xml:space="preserve"> INTERESES (Operaciones)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</row>
        <row r="205">
          <cell r="B205" t="str">
            <v xml:space="preserve"> TOTAL LOAN AMORTIZ.#1</v>
          </cell>
          <cell r="C205" t="str">
            <v xml:space="preserve"> TOTAL AMORTIZ.PTMO.BID #1</v>
          </cell>
          <cell r="D205">
            <v>0</v>
          </cell>
          <cell r="E205">
            <v>0</v>
          </cell>
          <cell r="F205">
            <v>0</v>
          </cell>
          <cell r="K205">
            <v>0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</row>
        <row r="206">
          <cell r="B206" t="str">
            <v xml:space="preserve">  TOTAL LOAN #2</v>
          </cell>
          <cell r="C206" t="str">
            <v xml:space="preserve">  TOTAL PRESTAMO #2</v>
          </cell>
          <cell r="D206">
            <v>0</v>
          </cell>
        </row>
        <row r="207">
          <cell r="B207" t="str">
            <v xml:space="preserve"> LOAN BID #2CALCS(Counter)</v>
          </cell>
          <cell r="C207" t="str">
            <v xml:space="preserve"> PTMO.BID#2-CALC(Contador)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</row>
        <row r="208">
          <cell r="B208" t="str">
            <v xml:space="preserve"> AMORT.1st.SEMESTER</v>
          </cell>
          <cell r="C208" t="str">
            <v xml:space="preserve"> AMORTIZAZION 1er.SEMESTRE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</row>
        <row r="209">
          <cell r="B209" t="str">
            <v xml:space="preserve"> AMORT.2nd.SEMESTER</v>
          </cell>
          <cell r="C209" t="str">
            <v xml:space="preserve"> AMORTIZACION 2do.SEMESTRE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</row>
        <row r="210">
          <cell r="B210" t="str">
            <v xml:space="preserve"> VALUE FOR INTEREST</v>
          </cell>
          <cell r="C210" t="str">
            <v xml:space="preserve"> VALOR PARA INTERES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</row>
        <row r="211">
          <cell r="B211" t="str">
            <v xml:space="preserve"> FIV COUNTER </v>
          </cell>
          <cell r="C211" t="str">
            <v xml:space="preserve"> CONTADOR FIV</v>
          </cell>
          <cell r="D211" t="e">
            <v>#REF!</v>
          </cell>
        </row>
        <row r="212">
          <cell r="B212" t="str">
            <v xml:space="preserve"> INTEREST (Construction)</v>
          </cell>
          <cell r="C212" t="str">
            <v xml:space="preserve"> INTERESES (Construccion)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#REF!</v>
          </cell>
          <cell r="M212" t="e">
            <v>#REF!</v>
          </cell>
          <cell r="N212" t="e">
            <v>#REF!</v>
          </cell>
          <cell r="O212" t="e">
            <v>#REF!</v>
          </cell>
          <cell r="P212" t="e">
            <v>#REF!</v>
          </cell>
          <cell r="Q212" t="e">
            <v>#REF!</v>
          </cell>
          <cell r="R212" t="e">
            <v>#REF!</v>
          </cell>
        </row>
        <row r="213">
          <cell r="B213" t="str">
            <v xml:space="preserve"> COMMITMENT FEE</v>
          </cell>
          <cell r="C213" t="str">
            <v xml:space="preserve"> COMISION CREDITO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#REF!</v>
          </cell>
          <cell r="M213" t="e">
            <v>#REF!</v>
          </cell>
          <cell r="N213" t="e">
            <v>#REF!</v>
          </cell>
          <cell r="O213" t="e">
            <v>#REF!</v>
          </cell>
          <cell r="P213" t="e">
            <v>#REF!</v>
          </cell>
          <cell r="Q213" t="e">
            <v>#REF!</v>
          </cell>
          <cell r="R213" t="e">
            <v>#REF!</v>
          </cell>
        </row>
        <row r="214">
          <cell r="B214" t="str">
            <v xml:space="preserve"> FIV</v>
          </cell>
          <cell r="C214" t="str">
            <v xml:space="preserve"> FIV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 t="e">
            <v>#REF!</v>
          </cell>
          <cell r="Q214" t="e">
            <v>#REF!</v>
          </cell>
          <cell r="R214" t="e">
            <v>#REF!</v>
          </cell>
        </row>
        <row r="215">
          <cell r="B215" t="str">
            <v xml:space="preserve"> INTEREST (Operations)</v>
          </cell>
          <cell r="C215" t="str">
            <v xml:space="preserve"> INTERESES (Operaciones)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  <cell r="Q215" t="e">
            <v>#REF!</v>
          </cell>
          <cell r="R215" t="e">
            <v>#REF!</v>
          </cell>
        </row>
        <row r="216">
          <cell r="B216" t="str">
            <v xml:space="preserve"> TOTAL LOAN AMORTIZ.#2</v>
          </cell>
          <cell r="C216" t="str">
            <v xml:space="preserve"> TOTAL AMORTIZ.PTMO.#2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  <cell r="Q216" t="e">
            <v>#REF!</v>
          </cell>
          <cell r="R216" t="e">
            <v>#REF!</v>
          </cell>
        </row>
        <row r="217">
          <cell r="B217" t="str">
            <v xml:space="preserve">  TOTAL LOAN #3</v>
          </cell>
          <cell r="C217" t="str">
            <v xml:space="preserve">  TOTAL PRESTAMO #3</v>
          </cell>
          <cell r="D217">
            <v>0</v>
          </cell>
        </row>
        <row r="218">
          <cell r="B218" t="str">
            <v xml:space="preserve"> OTHERLOAN#3CALCS(Counter)</v>
          </cell>
          <cell r="C218" t="str">
            <v xml:space="preserve"> OTRO PTMO#3CALC(Contador)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  <cell r="Q218" t="e">
            <v>#REF!</v>
          </cell>
          <cell r="R218" t="e">
            <v>#REF!</v>
          </cell>
        </row>
        <row r="219">
          <cell r="B219" t="str">
            <v xml:space="preserve"> AMORT.1st.SEMESTER</v>
          </cell>
          <cell r="C219" t="str">
            <v xml:space="preserve"> AMORTIZAZION 1er.SEMESTRE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  <cell r="Q219" t="e">
            <v>#REF!</v>
          </cell>
          <cell r="R219" t="e">
            <v>#REF!</v>
          </cell>
        </row>
        <row r="220">
          <cell r="B220" t="str">
            <v xml:space="preserve"> AMORT.2nd.SEMESTER</v>
          </cell>
          <cell r="C220" t="str">
            <v xml:space="preserve"> AMORTIZACION 2do.SEMESTRE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 t="e">
            <v>#REF!</v>
          </cell>
          <cell r="Q220" t="e">
            <v>#REF!</v>
          </cell>
          <cell r="R220" t="e">
            <v>#REF!</v>
          </cell>
        </row>
        <row r="221">
          <cell r="B221" t="str">
            <v xml:space="preserve"> VALUE FOR INTEREST</v>
          </cell>
          <cell r="C221" t="str">
            <v xml:space="preserve"> VALOR PARA INTERES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 t="e">
            <v>#REF!</v>
          </cell>
          <cell r="Q221" t="e">
            <v>#REF!</v>
          </cell>
          <cell r="R221" t="e">
            <v>#REF!</v>
          </cell>
        </row>
        <row r="222">
          <cell r="B222" t="str">
            <v xml:space="preserve"> INTEREST (Construction)</v>
          </cell>
          <cell r="C222" t="str">
            <v xml:space="preserve"> INTERESES (Construccion)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  <cell r="Q222" t="e">
            <v>#REF!</v>
          </cell>
          <cell r="R222" t="e">
            <v>#REF!</v>
          </cell>
        </row>
        <row r="223">
          <cell r="B223" t="str">
            <v xml:space="preserve"> COMMITMENT FEE</v>
          </cell>
          <cell r="C223" t="str">
            <v xml:space="preserve"> COMISION CREDITO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  <cell r="Q223" t="e">
            <v>#REF!</v>
          </cell>
          <cell r="R223" t="e">
            <v>#REF!</v>
          </cell>
        </row>
        <row r="224">
          <cell r="B224" t="str">
            <v xml:space="preserve"> INTEREST (Operations)</v>
          </cell>
          <cell r="C224" t="str">
            <v xml:space="preserve"> INTERESES (Operaciones)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B225" t="str">
            <v xml:space="preserve"> TOTAL LOAN AMORTIZ.#3</v>
          </cell>
          <cell r="C225" t="str">
            <v xml:space="preserve"> TOTAL AMORTIZ.PTMO.#3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  <cell r="Q225" t="e">
            <v>#REF!</v>
          </cell>
          <cell r="R225" t="e">
            <v>#REF!</v>
          </cell>
        </row>
        <row r="226">
          <cell r="B226" t="str">
            <v/>
          </cell>
          <cell r="C226" t="str">
            <v xml:space="preserve"> TITULO</v>
          </cell>
          <cell r="D226" t="str">
            <v>D</v>
          </cell>
          <cell r="E226" t="str">
            <v>E</v>
          </cell>
          <cell r="F226" t="str">
            <v>F</v>
          </cell>
          <cell r="G226" t="str">
            <v>G</v>
          </cell>
          <cell r="H226" t="str">
            <v>H</v>
          </cell>
          <cell r="I226" t="str">
            <v>I</v>
          </cell>
          <cell r="J226" t="str">
            <v>J</v>
          </cell>
          <cell r="K226" t="str">
            <v>K</v>
          </cell>
          <cell r="L226" t="str">
            <v>L</v>
          </cell>
          <cell r="M226" t="str">
            <v>L</v>
          </cell>
          <cell r="N226" t="str">
            <v>L</v>
          </cell>
          <cell r="O226" t="str">
            <v>L</v>
          </cell>
          <cell r="P226" t="str">
            <v>L</v>
          </cell>
          <cell r="Q226" t="str">
            <v>L</v>
          </cell>
          <cell r="R226" t="str">
            <v>L</v>
          </cell>
          <cell r="Y226" t="str">
            <v>flag</v>
          </cell>
          <cell r="Z226" t="str">
            <v>flag 2</v>
          </cell>
        </row>
        <row r="228">
          <cell r="C228" t="str">
            <v xml:space="preserve">HONDURAS </v>
          </cell>
          <cell r="Y228">
            <v>1</v>
          </cell>
          <cell r="Z228">
            <v>2</v>
          </cell>
        </row>
        <row r="229">
          <cell r="C229" t="str">
            <v>EMPRESA NACIONAL DE ENERGIA ELECTRICA (ENEE)</v>
          </cell>
          <cell r="Y229">
            <v>1</v>
          </cell>
        </row>
        <row r="230">
          <cell r="C230" t="str">
            <v>PROYECCION ESTADO DE RESULTADOS  - DATOS FISICOS</v>
          </cell>
          <cell r="Y230">
            <v>1</v>
          </cell>
          <cell r="Z230">
            <v>2</v>
          </cell>
        </row>
        <row r="231">
          <cell r="C231" t="str">
            <v xml:space="preserve">  (expresado en millones de Lps. corrientes)</v>
          </cell>
          <cell r="Y231">
            <v>1</v>
          </cell>
        </row>
        <row r="232">
          <cell r="D232" t="str">
            <v>Real  2002</v>
          </cell>
          <cell r="E232" t="str">
            <v>Real 2003</v>
          </cell>
          <cell r="F232">
            <v>2004</v>
          </cell>
          <cell r="G232">
            <v>2005</v>
          </cell>
          <cell r="H232">
            <v>2006</v>
          </cell>
          <cell r="I232">
            <v>2007</v>
          </cell>
          <cell r="J232">
            <v>2008</v>
          </cell>
          <cell r="K232">
            <v>2009</v>
          </cell>
          <cell r="L232">
            <v>2010</v>
          </cell>
          <cell r="M232">
            <v>2011</v>
          </cell>
          <cell r="N232">
            <v>2012</v>
          </cell>
          <cell r="O232">
            <v>2013</v>
          </cell>
          <cell r="P232">
            <v>2014</v>
          </cell>
          <cell r="Q232">
            <v>2015</v>
          </cell>
          <cell r="R232">
            <v>2016</v>
          </cell>
          <cell r="Y232">
            <v>1</v>
          </cell>
          <cell r="Z232">
            <v>2</v>
          </cell>
        </row>
        <row r="233">
          <cell r="C233" t="str">
            <v>Tipo de Cambio a fin año 1 u$s = a Lps.</v>
          </cell>
          <cell r="D233">
            <v>16.920000000000002</v>
          </cell>
          <cell r="E233">
            <v>17.75</v>
          </cell>
          <cell r="F233">
            <v>18.591684799999999</v>
          </cell>
          <cell r="G233">
            <v>19.302749999999996</v>
          </cell>
          <cell r="H233">
            <v>19.693462499999999</v>
          </cell>
          <cell r="I233">
            <v>19.978875000000002</v>
          </cell>
          <cell r="J233">
            <v>19.978875000000002</v>
          </cell>
          <cell r="K233">
            <v>19.978875000000002</v>
          </cell>
          <cell r="L233">
            <v>19.978875000000002</v>
          </cell>
          <cell r="M233">
            <v>19.978875000000002</v>
          </cell>
          <cell r="N233">
            <v>19.978875000000002</v>
          </cell>
          <cell r="O233">
            <v>19.978875000000002</v>
          </cell>
          <cell r="P233">
            <v>19.978875000000002</v>
          </cell>
          <cell r="Q233">
            <v>19.978875000000002</v>
          </cell>
          <cell r="R233">
            <v>19.978875000000002</v>
          </cell>
        </row>
        <row r="234">
          <cell r="C234" t="str">
            <v>Tipo de Cambio promedio año 1 u$s = a Lps.</v>
          </cell>
          <cell r="D234">
            <v>16.43</v>
          </cell>
          <cell r="E234">
            <v>17.3</v>
          </cell>
          <cell r="F234">
            <v>18.100000000000001</v>
          </cell>
          <cell r="G234">
            <v>18.649999999999999</v>
          </cell>
          <cell r="H234">
            <v>19.0275</v>
          </cell>
          <cell r="I234">
            <v>19.0275</v>
          </cell>
          <cell r="J234">
            <v>19.0275</v>
          </cell>
          <cell r="K234">
            <v>19.0275</v>
          </cell>
          <cell r="L234">
            <v>19.0275</v>
          </cell>
          <cell r="M234">
            <v>19.0275</v>
          </cell>
          <cell r="N234">
            <v>19.0275</v>
          </cell>
          <cell r="O234">
            <v>19.0275</v>
          </cell>
          <cell r="P234">
            <v>19.0275</v>
          </cell>
          <cell r="Q234">
            <v>19.0275</v>
          </cell>
          <cell r="R234">
            <v>19.0275</v>
          </cell>
        </row>
        <row r="235">
          <cell r="C235" t="str">
            <v xml:space="preserve">  % de Inflación anual </v>
          </cell>
          <cell r="D235">
            <v>8.1000000000000003E-2</v>
          </cell>
          <cell r="E235">
            <v>6.8000000000000005E-2</v>
          </cell>
          <cell r="F235">
            <v>7.0000000000000007E-2</v>
          </cell>
          <cell r="G235">
            <v>8.8000000000000009E-2</v>
          </cell>
          <cell r="H235">
            <v>7.400000000000001E-2</v>
          </cell>
          <cell r="I235">
            <v>6.0999999999999999E-2</v>
          </cell>
          <cell r="J235">
            <v>4.5999999999999999E-2</v>
          </cell>
          <cell r="K235">
            <v>0.04</v>
          </cell>
          <cell r="L235">
            <v>0.04</v>
          </cell>
          <cell r="M235">
            <v>0.04</v>
          </cell>
          <cell r="N235">
            <v>0.04</v>
          </cell>
          <cell r="O235">
            <v>0.04</v>
          </cell>
          <cell r="P235">
            <v>0.04</v>
          </cell>
          <cell r="Q235">
            <v>0.04</v>
          </cell>
          <cell r="R235">
            <v>0.04</v>
          </cell>
        </row>
        <row r="237">
          <cell r="B237" t="str">
            <v xml:space="preserve">     OPERATING DATA</v>
          </cell>
          <cell r="C237" t="str">
            <v xml:space="preserve"> DATOS DE OPERACION</v>
          </cell>
          <cell r="D237" t="str">
            <v/>
          </cell>
          <cell r="E237" t="str">
            <v/>
          </cell>
          <cell r="Y237" t="e">
            <v>#REF!</v>
          </cell>
          <cell r="Z237">
            <v>2</v>
          </cell>
        </row>
        <row r="238">
          <cell r="B238" t="str">
            <v xml:space="preserve"> # EMPLOYEES</v>
          </cell>
          <cell r="C238" t="str">
            <v>Cantidad de Empleados</v>
          </cell>
          <cell r="D238">
            <v>2743</v>
          </cell>
          <cell r="E238">
            <v>2792</v>
          </cell>
          <cell r="F238">
            <v>2792</v>
          </cell>
          <cell r="G238">
            <v>2792</v>
          </cell>
          <cell r="H238">
            <v>2792</v>
          </cell>
          <cell r="I238">
            <v>2792</v>
          </cell>
          <cell r="J238">
            <v>2792</v>
          </cell>
          <cell r="K238">
            <v>2792</v>
          </cell>
          <cell r="L238">
            <v>2792</v>
          </cell>
          <cell r="M238">
            <v>2792</v>
          </cell>
          <cell r="N238">
            <v>2792</v>
          </cell>
          <cell r="O238">
            <v>2792</v>
          </cell>
          <cell r="P238">
            <v>2792</v>
          </cell>
          <cell r="Q238">
            <v>2792</v>
          </cell>
          <cell r="R238">
            <v>2792</v>
          </cell>
          <cell r="Y238">
            <v>25079</v>
          </cell>
          <cell r="Z238">
            <v>1</v>
          </cell>
        </row>
        <row r="239">
          <cell r="E239" t="str">
            <v/>
          </cell>
        </row>
        <row r="240">
          <cell r="C240" t="str">
            <v xml:space="preserve">Índice de Cobertura Eléctrica  </v>
          </cell>
          <cell r="D240">
            <v>0.60129999999999995</v>
          </cell>
          <cell r="E240">
            <v>0.62090000000000001</v>
          </cell>
          <cell r="F240">
            <v>0.64570000000000005</v>
          </cell>
          <cell r="G240">
            <v>0.66500000000000004</v>
          </cell>
          <cell r="H240">
            <v>0.69599999999999995</v>
          </cell>
          <cell r="I240">
            <v>0.72099999999999997</v>
          </cell>
          <cell r="J240">
            <v>0.73</v>
          </cell>
          <cell r="K240">
            <v>0.75</v>
          </cell>
          <cell r="L240">
            <v>0.77</v>
          </cell>
          <cell r="M240">
            <v>0.77</v>
          </cell>
          <cell r="N240">
            <v>0.77</v>
          </cell>
          <cell r="O240">
            <v>0.77</v>
          </cell>
          <cell r="P240">
            <v>0.77</v>
          </cell>
          <cell r="Q240">
            <v>0.77</v>
          </cell>
          <cell r="R240">
            <v>0.77</v>
          </cell>
          <cell r="Y240">
            <v>25079</v>
          </cell>
        </row>
        <row r="241">
          <cell r="C241" t="str">
            <v>Demanda Máxima                       MW</v>
          </cell>
          <cell r="D241">
            <v>798</v>
          </cell>
          <cell r="E241">
            <v>856.5</v>
          </cell>
          <cell r="F241">
            <v>920.5</v>
          </cell>
          <cell r="G241">
            <v>1032.6268338384564</v>
          </cell>
          <cell r="H241">
            <v>1118.4807749678571</v>
          </cell>
          <cell r="I241">
            <v>1162.9603752243279</v>
          </cell>
          <cell r="J241">
            <v>1220.2509907777935</v>
          </cell>
          <cell r="K241">
            <v>1281.392571783309</v>
          </cell>
          <cell r="L241">
            <v>1346.6725921000261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</row>
        <row r="242">
          <cell r="B242" t="str">
            <v xml:space="preserve"> GWH HIDRO GENERATION</v>
          </cell>
          <cell r="C242" t="str">
            <v>Generación ENEE .- Hidro          GWh</v>
          </cell>
          <cell r="D242">
            <v>1609.8</v>
          </cell>
          <cell r="E242">
            <v>1741.5</v>
          </cell>
          <cell r="F242">
            <v>1355.3796199999999</v>
          </cell>
          <cell r="G242">
            <v>1765.3115999999998</v>
          </cell>
          <cell r="H242">
            <v>2151.1577000000002</v>
          </cell>
          <cell r="I242">
            <v>2146.1307999999999</v>
          </cell>
          <cell r="J242">
            <v>2162.9526000000001</v>
          </cell>
          <cell r="K242">
            <v>2304.9215999999997</v>
          </cell>
          <cell r="L242">
            <v>2428.3215000000005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  <cell r="Q242" t="e">
            <v>#REF!</v>
          </cell>
          <cell r="R242" t="e">
            <v>#REF!</v>
          </cell>
          <cell r="Y242" t="e">
            <v>#REF!</v>
          </cell>
          <cell r="Z242">
            <v>1</v>
          </cell>
        </row>
        <row r="243">
          <cell r="C243" t="str">
            <v>Generación Privada.- Hidro         GWh</v>
          </cell>
          <cell r="G243">
            <v>200.99048178932986</v>
          </cell>
          <cell r="H243">
            <v>314.93448371288582</v>
          </cell>
          <cell r="I243">
            <v>366.34491925914085</v>
          </cell>
          <cell r="J243">
            <v>614.49945100000014</v>
          </cell>
          <cell r="K243">
            <v>926.78839100000005</v>
          </cell>
          <cell r="L243">
            <v>1058.1558210000001</v>
          </cell>
          <cell r="M243" t="e">
            <v>#REF!</v>
          </cell>
          <cell r="N243" t="e">
            <v>#REF!</v>
          </cell>
          <cell r="O243" t="e">
            <v>#REF!</v>
          </cell>
          <cell r="P243" t="e">
            <v>#REF!</v>
          </cell>
          <cell r="Q243" t="e">
            <v>#REF!</v>
          </cell>
          <cell r="R243" t="e">
            <v>#REF!</v>
          </cell>
        </row>
        <row r="244">
          <cell r="C244" t="str">
            <v>Nacaome                                     GWh</v>
          </cell>
          <cell r="G244">
            <v>50.227874433443993</v>
          </cell>
          <cell r="H244">
            <v>48.067044433443996</v>
          </cell>
          <cell r="I244">
            <v>46.687404433443994</v>
          </cell>
          <cell r="J244">
            <v>48.577694433443995</v>
          </cell>
          <cell r="K244">
            <v>46.088417433444</v>
          </cell>
          <cell r="L244">
            <v>48.516084433444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  <cell r="Q244" t="e">
            <v>#REF!</v>
          </cell>
          <cell r="R244" t="e">
            <v>#REF!</v>
          </cell>
        </row>
        <row r="245">
          <cell r="C245" t="str">
            <v>Biomasa Privada                         GWh</v>
          </cell>
          <cell r="G245">
            <v>151.35650473999999</v>
          </cell>
          <cell r="H245">
            <v>168.65977400999998</v>
          </cell>
          <cell r="I245">
            <v>168.66012870999998</v>
          </cell>
          <cell r="J245">
            <v>168.66040663000001</v>
          </cell>
          <cell r="K245">
            <v>168.66052715999999</v>
          </cell>
          <cell r="L245">
            <v>168.66042572999999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  <cell r="Q245" t="e">
            <v>#REF!</v>
          </cell>
          <cell r="R245" t="e">
            <v>#REF!</v>
          </cell>
        </row>
        <row r="246">
          <cell r="B246" t="str">
            <v xml:space="preserve"> GWH THERMAL GENERATION</v>
          </cell>
          <cell r="C246" t="str">
            <v>Generación ENEE - Termico      GWh</v>
          </cell>
          <cell r="D246">
            <v>9.8000000000000007</v>
          </cell>
          <cell r="E246">
            <v>31.832000000000001</v>
          </cell>
          <cell r="F246">
            <v>12.703275919999999</v>
          </cell>
          <cell r="G246">
            <v>0.69711099999999993</v>
          </cell>
          <cell r="H246">
            <v>0</v>
          </cell>
          <cell r="I246">
            <v>0.81931969999999998</v>
          </cell>
          <cell r="J246">
            <v>0</v>
          </cell>
          <cell r="K246">
            <v>0</v>
          </cell>
          <cell r="L246">
            <v>0.34659229999999996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Y246" t="e">
            <v>#REF!</v>
          </cell>
          <cell r="Z246">
            <v>1</v>
          </cell>
        </row>
        <row r="247">
          <cell r="C247" t="str">
            <v>Termica Privada                          GWh</v>
          </cell>
          <cell r="G247">
            <v>3936.6640449999995</v>
          </cell>
          <cell r="H247">
            <v>3687.8640640000003</v>
          </cell>
          <cell r="I247">
            <v>3962.8555699999997</v>
          </cell>
          <cell r="J247">
            <v>4039.6169973000001</v>
          </cell>
          <cell r="K247">
            <v>3932.1471199999996</v>
          </cell>
          <cell r="L247">
            <v>3958.4515499999998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</row>
        <row r="248">
          <cell r="C248" t="str">
            <v xml:space="preserve">Arrendamientos                           GWh </v>
          </cell>
          <cell r="D248">
            <v>507.5</v>
          </cell>
          <cell r="E248">
            <v>707.8</v>
          </cell>
          <cell r="F248">
            <v>570.20582012</v>
          </cell>
          <cell r="G248">
            <v>42.391199999999998</v>
          </cell>
          <cell r="H248">
            <v>0</v>
          </cell>
          <cell r="I248">
            <v>0</v>
          </cell>
          <cell r="J248">
            <v>17.629424</v>
          </cell>
          <cell r="K248">
            <v>27.197929999999999</v>
          </cell>
          <cell r="L248">
            <v>92.827500000000001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</row>
        <row r="249">
          <cell r="C249" t="str">
            <v>Interconexion                               GWh</v>
          </cell>
          <cell r="G249">
            <v>172.58500000000001</v>
          </cell>
          <cell r="H249">
            <v>168.023</v>
          </cell>
          <cell r="I249">
            <v>170.39400000000001</v>
          </cell>
          <cell r="J249">
            <v>168.886</v>
          </cell>
          <cell r="K249">
            <v>169.11599999999999</v>
          </cell>
          <cell r="L249">
            <v>168.98699999999999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</row>
        <row r="250">
          <cell r="B250" t="str">
            <v xml:space="preserve"> GWH PURCHASED</v>
          </cell>
          <cell r="C250" t="str">
            <v>Generacion Total Disponible       GWh</v>
          </cell>
          <cell r="D250">
            <v>2367.8000000000002</v>
          </cell>
          <cell r="E250">
            <v>2470.3000000000002</v>
          </cell>
          <cell r="F250">
            <v>3283.9456605500004</v>
          </cell>
          <cell r="G250">
            <v>6320.2238169627735</v>
          </cell>
          <cell r="H250">
            <v>6538.706066156331</v>
          </cell>
          <cell r="I250">
            <v>6861.8921421025843</v>
          </cell>
          <cell r="J250">
            <v>7220.8225733634445</v>
          </cell>
          <cell r="K250">
            <v>7574.9199855934439</v>
          </cell>
          <cell r="L250">
            <v>7924.2664734634445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Y250" t="e">
            <v>#REF!</v>
          </cell>
          <cell r="Z250">
            <v>1</v>
          </cell>
        </row>
        <row r="252">
          <cell r="C252" t="str">
            <v>Consumo Propio ENEE             GWh</v>
          </cell>
          <cell r="D252">
            <v>9.4689999999999994</v>
          </cell>
          <cell r="E252">
            <v>12</v>
          </cell>
          <cell r="F252">
            <v>9.4689999999999994</v>
          </cell>
          <cell r="G252">
            <v>9.9879999999999995</v>
          </cell>
          <cell r="H252">
            <v>9.9879999999999995</v>
          </cell>
          <cell r="I252">
            <v>9.9879999999999995</v>
          </cell>
          <cell r="J252">
            <v>9.9879999999999995</v>
          </cell>
          <cell r="K252">
            <v>9.9879999999999995</v>
          </cell>
          <cell r="L252">
            <v>9.9879999999999995</v>
          </cell>
          <cell r="M252">
            <v>9.9879999999999995</v>
          </cell>
          <cell r="N252">
            <v>9.9879999999999995</v>
          </cell>
          <cell r="O252">
            <v>9.9879999999999995</v>
          </cell>
          <cell r="P252">
            <v>9.9879999999999995</v>
          </cell>
          <cell r="Q252">
            <v>9.9879999999999995</v>
          </cell>
          <cell r="R252">
            <v>9.9879999999999995</v>
          </cell>
        </row>
        <row r="253">
          <cell r="C253" t="str">
            <v>Consumo HECO Y ELCATEX   GWh</v>
          </cell>
          <cell r="D253" t="str">
            <v/>
          </cell>
          <cell r="E253" t="str">
            <v/>
          </cell>
          <cell r="F253" t="str">
            <v/>
          </cell>
          <cell r="G253">
            <v>164.3167265321951</v>
          </cell>
          <cell r="H253">
            <v>178.45550746970397</v>
          </cell>
          <cell r="I253">
            <v>191.16287118625215</v>
          </cell>
          <cell r="J253">
            <v>197.23110261594042</v>
          </cell>
          <cell r="K253">
            <v>199.20341364209983</v>
          </cell>
          <cell r="L253">
            <v>201.19544777852082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</row>
        <row r="254">
          <cell r="B254" t="str">
            <v xml:space="preserve"> TOT.GENERAT.&amp; PURCHASES</v>
          </cell>
          <cell r="C254" t="str">
            <v>Generacion Disponible ENEE    GWh</v>
          </cell>
          <cell r="D254">
            <v>4494.8999999999996</v>
          </cell>
          <cell r="E254">
            <v>4951.4320000000007</v>
          </cell>
          <cell r="F254">
            <v>5222.2343765900005</v>
          </cell>
          <cell r="G254">
            <v>6155.9070904305781</v>
          </cell>
          <cell r="H254">
            <v>6360.2505586866273</v>
          </cell>
          <cell r="I254">
            <v>6670.7292709163321</v>
          </cell>
          <cell r="J254">
            <v>7023.591470747504</v>
          </cell>
          <cell r="K254">
            <v>7375.7165719513441</v>
          </cell>
          <cell r="L254">
            <v>7723.0710256849234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Y254" t="e">
            <v>#REF!</v>
          </cell>
        </row>
        <row r="256">
          <cell r="B256" t="str">
            <v xml:space="preserve"> GWH DEMAND</v>
          </cell>
          <cell r="C256" t="str">
            <v>% DE PERDIDAS</v>
          </cell>
          <cell r="D256">
            <v>0.21065763420765748</v>
          </cell>
          <cell r="E256">
            <v>0.22724336016772784</v>
          </cell>
          <cell r="F256">
            <v>0.23337950725030021</v>
          </cell>
          <cell r="G256">
            <v>0.32416636672971599</v>
          </cell>
          <cell r="H256">
            <v>0.30495975854875024</v>
          </cell>
          <cell r="I256">
            <v>0.2636405795909243</v>
          </cell>
          <cell r="J256">
            <v>0.22734802501566151</v>
          </cell>
          <cell r="K256">
            <v>0.19275987844723397</v>
          </cell>
          <cell r="L256">
            <v>0.15623504520776144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Y256" t="e">
            <v>#REF!</v>
          </cell>
          <cell r="Z256">
            <v>1</v>
          </cell>
        </row>
        <row r="258">
          <cell r="B258" t="str">
            <v xml:space="preserve"> ANUAL AVER.# CONSUMERS</v>
          </cell>
          <cell r="C258" t="str">
            <v>Cantidad de Usuarios a fin del año</v>
          </cell>
          <cell r="D258">
            <v>744707</v>
          </cell>
          <cell r="E258">
            <v>807612</v>
          </cell>
          <cell r="F258">
            <v>835345</v>
          </cell>
          <cell r="G258">
            <v>885465.70000000007</v>
          </cell>
          <cell r="H258">
            <v>938593.64200000011</v>
          </cell>
          <cell r="I258">
            <v>994909.26052000013</v>
          </cell>
          <cell r="J258">
            <v>1054603.8161512001</v>
          </cell>
          <cell r="K258">
            <v>1117880.0451202721</v>
          </cell>
          <cell r="L258">
            <v>1184952.8478274886</v>
          </cell>
          <cell r="M258">
            <v>1256050.0186971379</v>
          </cell>
          <cell r="N258">
            <v>1331413.0198189663</v>
          </cell>
          <cell r="O258">
            <v>1411297.8010081043</v>
          </cell>
          <cell r="P258">
            <v>1495975.6690685907</v>
          </cell>
          <cell r="Q258">
            <v>1585734.2092127062</v>
          </cell>
          <cell r="R258">
            <v>1680878.2617654686</v>
          </cell>
          <cell r="Y258" t="str">
            <v/>
          </cell>
          <cell r="Z258">
            <v>1</v>
          </cell>
        </row>
        <row r="259">
          <cell r="E259" t="str">
            <v/>
          </cell>
          <cell r="F259" t="str">
            <v/>
          </cell>
          <cell r="H259" t="str">
            <v>REAL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B260" t="str">
            <v xml:space="preserve">       REVENUES</v>
          </cell>
          <cell r="C260" t="str">
            <v>GWh  VENDIDOS</v>
          </cell>
          <cell r="D260" t="str">
            <v/>
          </cell>
          <cell r="H260">
            <v>2006</v>
          </cell>
          <cell r="I260">
            <v>2007</v>
          </cell>
          <cell r="J260">
            <v>2008</v>
          </cell>
          <cell r="K260">
            <v>2009</v>
          </cell>
          <cell r="L260">
            <v>2010</v>
          </cell>
          <cell r="M260">
            <v>2011</v>
          </cell>
          <cell r="N260">
            <v>2012</v>
          </cell>
          <cell r="O260">
            <v>2013</v>
          </cell>
          <cell r="P260">
            <v>2014</v>
          </cell>
          <cell r="Q260">
            <v>2015</v>
          </cell>
          <cell r="Y260">
            <v>1</v>
          </cell>
          <cell r="Z260">
            <v>2</v>
          </cell>
        </row>
        <row r="261">
          <cell r="B261" t="str">
            <v xml:space="preserve"> GWH #1 SOLD</v>
          </cell>
          <cell r="C261" t="str">
            <v>Residencial</v>
          </cell>
          <cell r="D261">
            <v>1497.558</v>
          </cell>
          <cell r="E261">
            <v>1539.5538750000001</v>
          </cell>
          <cell r="F261">
            <v>1583.7527250000001</v>
          </cell>
          <cell r="G261">
            <v>1678.1753590000001</v>
          </cell>
          <cell r="H261">
            <v>1807.143065</v>
          </cell>
          <cell r="I261">
            <v>1953.3301628959873</v>
          </cell>
          <cell r="J261">
            <v>2121.8904304551329</v>
          </cell>
          <cell r="K261">
            <v>2304.7503012491102</v>
          </cell>
          <cell r="L261">
            <v>2497.3791535054065</v>
          </cell>
          <cell r="M261">
            <v>2699.0542057276903</v>
          </cell>
          <cell r="N261">
            <v>2910.7560572745892</v>
          </cell>
          <cell r="O261">
            <v>3107.4375288780625</v>
          </cell>
          <cell r="P261">
            <v>3298.6212753124387</v>
          </cell>
          <cell r="Q261">
            <v>3496.6962182421394</v>
          </cell>
          <cell r="R261">
            <v>0</v>
          </cell>
          <cell r="Y261" t="e">
            <v>#REF!</v>
          </cell>
          <cell r="Z261">
            <v>3</v>
          </cell>
        </row>
        <row r="262">
          <cell r="B262" t="str">
            <v xml:space="preserve"> GWH #2 SOLD</v>
          </cell>
          <cell r="C262" t="str">
            <v>Comercial</v>
          </cell>
          <cell r="D262">
            <v>795.48900000000003</v>
          </cell>
          <cell r="E262">
            <v>887.62699999999995</v>
          </cell>
          <cell r="F262">
            <v>891.37751500000013</v>
          </cell>
          <cell r="G262">
            <v>945.69763499999999</v>
          </cell>
          <cell r="H262">
            <v>1052.09827</v>
          </cell>
          <cell r="I262">
            <v>1140.26508697329</v>
          </cell>
          <cell r="J262">
            <v>1239.4810269235199</v>
          </cell>
          <cell r="K262">
            <v>1350.9482922498205</v>
          </cell>
          <cell r="L262">
            <v>1471.3202958653528</v>
          </cell>
          <cell r="M262">
            <v>1598.8233081252217</v>
          </cell>
          <cell r="N262">
            <v>1733.5883400725904</v>
          </cell>
          <cell r="O262">
            <v>1850.475623240538</v>
          </cell>
          <cell r="P262">
            <v>1958.9070468892767</v>
          </cell>
          <cell r="Q262">
            <v>2071.1639908942566</v>
          </cell>
          <cell r="R262">
            <v>0</v>
          </cell>
          <cell r="Y262" t="e">
            <v>#REF!</v>
          </cell>
          <cell r="Z262">
            <v>3</v>
          </cell>
        </row>
        <row r="263">
          <cell r="B263" t="str">
            <v xml:space="preserve"> GWH #3 SOLD</v>
          </cell>
          <cell r="C263" t="str">
            <v xml:space="preserve">Industrial </v>
          </cell>
          <cell r="D263">
            <v>614.89800000000002</v>
          </cell>
          <cell r="E263">
            <v>627.88199999999995</v>
          </cell>
          <cell r="F263">
            <v>639.27476899999999</v>
          </cell>
          <cell r="G263">
            <v>610.87733967999998</v>
          </cell>
          <cell r="H263">
            <v>610.58023100000003</v>
          </cell>
          <cell r="I263">
            <v>671.18238177036289</v>
          </cell>
          <cell r="J263">
            <v>739.86118903365798</v>
          </cell>
          <cell r="K263">
            <v>823.40930222822067</v>
          </cell>
          <cell r="L263">
            <v>910.12670594311919</v>
          </cell>
          <cell r="M263">
            <v>1002.8545697531372</v>
          </cell>
          <cell r="N263">
            <v>1101.7269962011233</v>
          </cell>
          <cell r="O263">
            <v>1181.6599854322565</v>
          </cell>
          <cell r="P263">
            <v>1252.1307212415454</v>
          </cell>
          <cell r="Q263">
            <v>1325.4752222970901</v>
          </cell>
          <cell r="R263">
            <v>0</v>
          </cell>
          <cell r="Y263" t="e">
            <v>#REF!</v>
          </cell>
          <cell r="Z263">
            <v>3</v>
          </cell>
        </row>
        <row r="264">
          <cell r="C264" t="str">
            <v>Altos Consumidores</v>
          </cell>
          <cell r="D264">
            <v>368.55799999999999</v>
          </cell>
          <cell r="E264">
            <v>456.81099999999998</v>
          </cell>
          <cell r="F264">
            <v>549.31042100000013</v>
          </cell>
          <cell r="G264">
            <v>597.94573732000003</v>
          </cell>
          <cell r="H264">
            <v>601.05351299999995</v>
          </cell>
          <cell r="I264">
            <v>756.44019171663626</v>
          </cell>
          <cell r="J264">
            <v>893.62152018835047</v>
          </cell>
          <cell r="K264">
            <v>992.45720839861588</v>
          </cell>
          <cell r="L264">
            <v>1098.7040855064008</v>
          </cell>
          <cell r="M264">
            <v>1211.0549877850963</v>
          </cell>
          <cell r="N264">
            <v>1332.2505190575405</v>
          </cell>
          <cell r="O264">
            <v>1435.4394016600243</v>
          </cell>
          <cell r="P264">
            <v>1529.9860728383967</v>
          </cell>
          <cell r="Q264">
            <v>1628.0882623398127</v>
          </cell>
          <cell r="R264">
            <v>0</v>
          </cell>
          <cell r="Y264" t="e">
            <v>#REF!</v>
          </cell>
        </row>
        <row r="265">
          <cell r="B265" t="str">
            <v xml:space="preserve"> GWH #4 SOLD</v>
          </cell>
          <cell r="C265" t="str">
            <v xml:space="preserve">Sector Gobierno </v>
          </cell>
          <cell r="D265">
            <v>271.512</v>
          </cell>
          <cell r="E265">
            <v>305.10499999999996</v>
          </cell>
          <cell r="F265">
            <v>332.49733158999982</v>
          </cell>
          <cell r="G265">
            <v>337.66098399999998</v>
          </cell>
          <cell r="H265">
            <v>359.74300499999998</v>
          </cell>
          <cell r="I265">
            <v>400.82451628153024</v>
          </cell>
          <cell r="J265">
            <v>441.92565475555199</v>
          </cell>
          <cell r="K265">
            <v>492.39723795498657</v>
          </cell>
          <cell r="L265">
            <v>548.9144340240083</v>
          </cell>
          <cell r="M265">
            <v>609.74120586346498</v>
          </cell>
          <cell r="N265">
            <v>675.05743669653054</v>
          </cell>
          <cell r="O265">
            <v>719.78151038162162</v>
          </cell>
          <cell r="P265">
            <v>753.40211315859005</v>
          </cell>
          <cell r="Q265">
            <v>788.27599897860705</v>
          </cell>
          <cell r="R265">
            <v>0</v>
          </cell>
          <cell r="Y265" t="e">
            <v>#REF!</v>
          </cell>
          <cell r="Z265">
            <v>3</v>
          </cell>
        </row>
        <row r="266">
          <cell r="B266" t="str">
            <v xml:space="preserve"> TOT.UNITS SOLD</v>
          </cell>
          <cell r="C266" t="str">
            <v>TOTAL VENTAS (GWh)</v>
          </cell>
          <cell r="D266">
            <v>3548.0150000000003</v>
          </cell>
          <cell r="E266">
            <v>3816.9788750000002</v>
          </cell>
          <cell r="F266">
            <v>3996.2127615900004</v>
          </cell>
          <cell r="G266">
            <v>4170.3570550000004</v>
          </cell>
          <cell r="H266">
            <v>4430.6180839999997</v>
          </cell>
          <cell r="I266">
            <v>4922.0423396378064</v>
          </cell>
          <cell r="J266">
            <v>5436.7798213562137</v>
          </cell>
          <cell r="K266">
            <v>5963.9623420807538</v>
          </cell>
          <cell r="L266">
            <v>6526.444674844287</v>
          </cell>
          <cell r="M266">
            <v>7121.5282772546107</v>
          </cell>
          <cell r="N266">
            <v>7753.3793493023732</v>
          </cell>
          <cell r="O266">
            <v>8294.7940495925031</v>
          </cell>
          <cell r="P266">
            <v>8793.0472294402462</v>
          </cell>
          <cell r="Q266">
            <v>9309.6996927519049</v>
          </cell>
          <cell r="R266">
            <v>0</v>
          </cell>
          <cell r="Y266" t="e">
            <v>#REF!</v>
          </cell>
        </row>
        <row r="267">
          <cell r="C267" t="str">
            <v xml:space="preserve">Crecimiento anual </v>
          </cell>
          <cell r="G267">
            <v>4.3577332789636491E-2</v>
          </cell>
          <cell r="H267">
            <v>6.2407373173949843E-2</v>
          </cell>
          <cell r="I267">
            <v>0.11091550802188399</v>
          </cell>
          <cell r="J267">
            <v>0.1045780280216535</v>
          </cell>
          <cell r="K267">
            <v>9.6965950074658913E-2</v>
          </cell>
          <cell r="L267">
            <v>9.4313528573906069E-2</v>
          </cell>
          <cell r="M267">
            <v>9.1180364204117348E-2</v>
          </cell>
          <cell r="N267">
            <v>8.8724083855122204E-2</v>
          </cell>
          <cell r="O267">
            <v>6.982951251299796E-2</v>
          </cell>
          <cell r="P267">
            <v>6.006817973644818E-2</v>
          </cell>
          <cell r="Q267">
            <v>5.8756930314423972E-2</v>
          </cell>
          <cell r="R267">
            <v>-1</v>
          </cell>
        </row>
        <row r="268">
          <cell r="C268" t="str">
            <v>TARIFAS MEDIAS (Lps/KWh)</v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Y268">
            <v>1</v>
          </cell>
        </row>
        <row r="269">
          <cell r="B269" t="str">
            <v xml:space="preserve"> AVER.RATE #1</v>
          </cell>
          <cell r="C269" t="str">
            <v>Residencial</v>
          </cell>
          <cell r="D269">
            <v>1.05</v>
          </cell>
          <cell r="E269">
            <v>1.06</v>
          </cell>
          <cell r="F269">
            <v>1.06</v>
          </cell>
          <cell r="G269">
            <v>1.0528564750234237</v>
          </cell>
          <cell r="H269">
            <v>1.0489145975556695</v>
          </cell>
          <cell r="I269">
            <v>1.0489145975556695</v>
          </cell>
          <cell r="J269">
            <v>1.0489145975556695</v>
          </cell>
          <cell r="K269">
            <v>1.0489145975556695</v>
          </cell>
          <cell r="L269">
            <v>1.0489145975556695</v>
          </cell>
          <cell r="M269">
            <v>1.0489145975556695</v>
          </cell>
          <cell r="N269">
            <v>1.0489145975556695</v>
          </cell>
          <cell r="O269">
            <v>1.0489145975556695</v>
          </cell>
          <cell r="P269">
            <v>1.0489145975556695</v>
          </cell>
          <cell r="Q269">
            <v>1.0489145975556695</v>
          </cell>
          <cell r="R269">
            <v>1.0489145975556695</v>
          </cell>
          <cell r="Y269">
            <v>9.4674294628017712</v>
          </cell>
          <cell r="Z269">
            <v>3</v>
          </cell>
        </row>
        <row r="270">
          <cell r="B270" t="str">
            <v xml:space="preserve"> AVER.RATE #2</v>
          </cell>
          <cell r="C270" t="str">
            <v>Comercial</v>
          </cell>
          <cell r="D270">
            <v>1.6183756155019116</v>
          </cell>
          <cell r="E270">
            <v>1.62</v>
          </cell>
          <cell r="F270">
            <v>1.62</v>
          </cell>
          <cell r="G270">
            <v>1.6168741489573568</v>
          </cell>
          <cell r="H270">
            <v>1.6071615879356487</v>
          </cell>
          <cell r="I270">
            <v>1.6071615879356487</v>
          </cell>
          <cell r="J270">
            <v>1.6071615879356487</v>
          </cell>
          <cell r="K270">
            <v>1.6071615879356487</v>
          </cell>
          <cell r="L270">
            <v>1.6071615879356487</v>
          </cell>
          <cell r="M270">
            <v>1.6071615879356487</v>
          </cell>
          <cell r="N270">
            <v>1.6071615879356487</v>
          </cell>
          <cell r="O270">
            <v>1.6071615879356487</v>
          </cell>
          <cell r="P270">
            <v>1.6071615879356487</v>
          </cell>
          <cell r="Q270">
            <v>1.6071615879356487</v>
          </cell>
          <cell r="R270">
            <v>1.6071615879356487</v>
          </cell>
          <cell r="Y270">
            <v>14.51105770413751</v>
          </cell>
          <cell r="Z270">
            <v>3</v>
          </cell>
        </row>
        <row r="271">
          <cell r="B271" t="str">
            <v xml:space="preserve"> AVER.RATE #3</v>
          </cell>
          <cell r="C271" t="str">
            <v>Industrial</v>
          </cell>
          <cell r="D271">
            <v>1.3839693737823182</v>
          </cell>
          <cell r="E271">
            <v>1.48</v>
          </cell>
          <cell r="F271">
            <v>1.49</v>
          </cell>
          <cell r="G271">
            <v>1.4746956609309136</v>
          </cell>
          <cell r="H271">
            <v>1.4983737225075493</v>
          </cell>
          <cell r="I271">
            <v>1.4983737225075493</v>
          </cell>
          <cell r="J271">
            <v>1.4983737225075493</v>
          </cell>
          <cell r="K271">
            <v>1.4983737225075493</v>
          </cell>
          <cell r="L271">
            <v>1.4983737225075493</v>
          </cell>
          <cell r="M271">
            <v>1.4983737225075493</v>
          </cell>
          <cell r="N271">
            <v>1.4983737225075493</v>
          </cell>
          <cell r="O271">
            <v>1.4983737225075493</v>
          </cell>
          <cell r="P271">
            <v>1.4983737225075493</v>
          </cell>
          <cell r="Q271">
            <v>1.4983737225075493</v>
          </cell>
          <cell r="R271">
            <v>1.4983737225075493</v>
          </cell>
          <cell r="Y271">
            <v>13.320533647250981</v>
          </cell>
          <cell r="Z271">
            <v>3</v>
          </cell>
        </row>
        <row r="272">
          <cell r="C272" t="str">
            <v>Altos Consumos</v>
          </cell>
          <cell r="D272">
            <v>1.2</v>
          </cell>
          <cell r="E272">
            <v>1.1599999999999999</v>
          </cell>
          <cell r="F272">
            <v>1.1599999999999999</v>
          </cell>
          <cell r="G272">
            <v>1.1707917727642712</v>
          </cell>
          <cell r="H272">
            <v>1.1592284111193649</v>
          </cell>
          <cell r="I272">
            <v>1.1592284111193649</v>
          </cell>
          <cell r="J272">
            <v>1.1592284111193649</v>
          </cell>
          <cell r="K272">
            <v>1.1592284111193649</v>
          </cell>
          <cell r="L272">
            <v>1.1592284111193649</v>
          </cell>
          <cell r="M272">
            <v>1.1592284111193649</v>
          </cell>
          <cell r="N272">
            <v>1.1592284111193649</v>
          </cell>
          <cell r="O272">
            <v>1.1592284111193649</v>
          </cell>
          <cell r="P272">
            <v>1.1592284111193649</v>
          </cell>
          <cell r="Q272">
            <v>1.1592284111193649</v>
          </cell>
          <cell r="R272">
            <v>1.1592284111193649</v>
          </cell>
        </row>
        <row r="273">
          <cell r="B273" t="str">
            <v xml:space="preserve"> AVER.RATE #4</v>
          </cell>
          <cell r="C273" t="str">
            <v>Sector Gobierno ( Gob. Al.Pub.,E.Au.,Mun.)</v>
          </cell>
          <cell r="D273">
            <v>1.6</v>
          </cell>
          <cell r="E273">
            <v>1.5982000000000001</v>
          </cell>
          <cell r="F273">
            <v>1.6</v>
          </cell>
          <cell r="G273">
            <v>1.5353865475244652</v>
          </cell>
          <cell r="H273">
            <v>1.5299217850347779</v>
          </cell>
          <cell r="I273">
            <v>1.5299217850347779</v>
          </cell>
          <cell r="J273">
            <v>1.5299217850347779</v>
          </cell>
          <cell r="K273">
            <v>1.5299217850347779</v>
          </cell>
          <cell r="L273">
            <v>1.5299217850347779</v>
          </cell>
          <cell r="M273">
            <v>1.5299217850347779</v>
          </cell>
          <cell r="N273">
            <v>1.5299217850347779</v>
          </cell>
          <cell r="O273">
            <v>1.5299217850347779</v>
          </cell>
          <cell r="P273">
            <v>1.5299217850347779</v>
          </cell>
          <cell r="Q273">
            <v>1.5299217850347779</v>
          </cell>
          <cell r="R273">
            <v>1.5299217850347779</v>
          </cell>
          <cell r="Y273">
            <v>13.983195472698357</v>
          </cell>
          <cell r="Z273">
            <v>3</v>
          </cell>
        </row>
        <row r="274">
          <cell r="C274" t="str">
            <v xml:space="preserve">TARIFA MEDIA PROMEDIO </v>
          </cell>
          <cell r="D274">
            <v>1.3058537802123158</v>
          </cell>
          <cell r="E274">
            <v>1.3169569873503688</v>
          </cell>
          <cell r="F274">
            <v>1.2910341134958128</v>
          </cell>
          <cell r="G274">
            <v>1.2943556277820916</v>
          </cell>
          <cell r="H274">
            <v>1.2974363623521494</v>
          </cell>
          <cell r="I274">
            <v>1.2974363623521494</v>
          </cell>
          <cell r="J274">
            <v>1.2974363623521494</v>
          </cell>
          <cell r="K274">
            <v>1.2974363623521494</v>
          </cell>
          <cell r="L274">
            <v>1.2974363623521494</v>
          </cell>
          <cell r="M274">
            <v>1.2974363623521494</v>
          </cell>
          <cell r="N274">
            <v>1.2974363623521494</v>
          </cell>
          <cell r="O274">
            <v>1.2974363623521494</v>
          </cell>
          <cell r="P274">
            <v>1.2974363623521494</v>
          </cell>
          <cell r="Q274">
            <v>1.2974363623521494</v>
          </cell>
          <cell r="R274">
            <v>1.2974363623521494</v>
          </cell>
        </row>
        <row r="275">
          <cell r="B275" t="str">
            <v xml:space="preserve"> AVERAGE RATE ALL PRODUCTS</v>
          </cell>
          <cell r="C275" t="str">
            <v xml:space="preserve"> Tarifa Media Promedio c/ajuste combust.</v>
          </cell>
          <cell r="D275">
            <v>1.4253000057778786</v>
          </cell>
          <cell r="E275">
            <v>1.5883952200285627</v>
          </cell>
          <cell r="F275">
            <v>1.760809401249275</v>
          </cell>
          <cell r="G275">
            <v>1.872323885226657</v>
          </cell>
          <cell r="H275">
            <v>1.9966896024387739</v>
          </cell>
          <cell r="I275">
            <v>1.9823512693194114</v>
          </cell>
          <cell r="J275">
            <v>1.9807055501786628</v>
          </cell>
          <cell r="K275">
            <v>1.9821031833402638</v>
          </cell>
          <cell r="L275">
            <v>1.9835996315990172</v>
          </cell>
          <cell r="M275">
            <v>1.9851445915723507</v>
          </cell>
          <cell r="N275">
            <v>1.9866052547700279</v>
          </cell>
          <cell r="O275">
            <v>1.9864171930984678</v>
          </cell>
          <cell r="P275">
            <v>1.985467806861853</v>
          </cell>
          <cell r="Q275">
            <v>1.9845964407719319</v>
          </cell>
          <cell r="R275" t="e">
            <v>#DIV/0!</v>
          </cell>
          <cell r="Y275">
            <v>16.572277749158502</v>
          </cell>
        </row>
        <row r="276">
          <cell r="C276" t="str">
            <v xml:space="preserve"> Tarifa Media Promedio c/ajuste comb.en u$s</v>
          </cell>
          <cell r="D276">
            <v>8.6749848190984705E-2</v>
          </cell>
          <cell r="E276">
            <v>9.1814752602807095E-2</v>
          </cell>
          <cell r="F276">
            <v>9.7282287361838388E-2</v>
          </cell>
          <cell r="G276">
            <v>0.10039270162073229</v>
          </cell>
          <cell r="H276">
            <v>0.10493704388063455</v>
          </cell>
          <cell r="I276">
            <v>0.10418348544577119</v>
          </cell>
          <cell r="J276">
            <v>0.10409699383411708</v>
          </cell>
          <cell r="K276">
            <v>0.10417044716017679</v>
          </cell>
          <cell r="L276">
            <v>0.10424909376423688</v>
          </cell>
          <cell r="M276">
            <v>0.10433028992628304</v>
          </cell>
          <cell r="N276">
            <v>0.10440705582814494</v>
          </cell>
          <cell r="O276">
            <v>0.10439717215075379</v>
          </cell>
          <cell r="P276">
            <v>0.10434727667123127</v>
          </cell>
          <cell r="Q276">
            <v>0.10430148158044578</v>
          </cell>
          <cell r="R276" t="e">
            <v>#DIV/0!</v>
          </cell>
        </row>
        <row r="277"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C278" t="str">
            <v>Precio del bunker</v>
          </cell>
        </row>
        <row r="279">
          <cell r="C279" t="str">
            <v>Precio del carbon</v>
          </cell>
        </row>
        <row r="280">
          <cell r="C280" t="str">
            <v>Precio de diesel</v>
          </cell>
        </row>
        <row r="282">
          <cell r="C282" t="str">
            <v>Generacion hidro ENEE</v>
          </cell>
        </row>
        <row r="283">
          <cell r="C283" t="str">
            <v>Generacion termica ENEE</v>
          </cell>
        </row>
        <row r="284">
          <cell r="C284" t="str">
            <v>Arrendamiento</v>
          </cell>
        </row>
        <row r="285">
          <cell r="C285" t="str">
            <v>Compra de energia:</v>
          </cell>
        </row>
        <row r="286">
          <cell r="C286" t="str">
            <v/>
          </cell>
        </row>
        <row r="298">
          <cell r="C298" t="str">
            <v xml:space="preserve">ESCENARIO BASE  CON PERDIDAS DE 2.4% ANUAL (Incluye rec. Mora y Ren. Cont) </v>
          </cell>
        </row>
        <row r="300">
          <cell r="C300" t="str">
            <v>EMPRESA NACIONAL DE ENERGIA ELECTRICA (ENEE)</v>
          </cell>
        </row>
        <row r="301">
          <cell r="C301" t="str">
            <v>PROYECCION ESTADO DE RESULTADOS</v>
          </cell>
        </row>
        <row r="302">
          <cell r="C302" t="str">
            <v xml:space="preserve">  (expresado en millones de Lps. corrientes)</v>
          </cell>
        </row>
        <row r="303">
          <cell r="D303" t="str">
            <v>Real  2002</v>
          </cell>
          <cell r="E303">
            <v>2003</v>
          </cell>
          <cell r="F303">
            <v>2004</v>
          </cell>
          <cell r="G303">
            <v>2005</v>
          </cell>
          <cell r="H303">
            <v>2006</v>
          </cell>
          <cell r="I303">
            <v>2007</v>
          </cell>
          <cell r="J303">
            <v>2008</v>
          </cell>
          <cell r="K303">
            <v>2009</v>
          </cell>
          <cell r="L303">
            <v>2010</v>
          </cell>
          <cell r="M303">
            <v>2011</v>
          </cell>
          <cell r="N303">
            <v>2012</v>
          </cell>
          <cell r="O303">
            <v>2013</v>
          </cell>
          <cell r="P303">
            <v>2014</v>
          </cell>
          <cell r="Q303">
            <v>2015</v>
          </cell>
          <cell r="Y303">
            <v>2011</v>
          </cell>
          <cell r="Z303">
            <v>2012</v>
          </cell>
        </row>
        <row r="305">
          <cell r="C305" t="str">
            <v xml:space="preserve">FACTURACION DE ENERGÍA </v>
          </cell>
          <cell r="D305" t="str">
            <v/>
          </cell>
          <cell r="E305" t="str">
            <v/>
          </cell>
          <cell r="F305" t="str">
            <v/>
          </cell>
        </row>
        <row r="306">
          <cell r="B306" t="str">
            <v xml:space="preserve"> REVENUES #1</v>
          </cell>
          <cell r="C306" t="str">
            <v>Residencial</v>
          </cell>
          <cell r="D306">
            <v>1628.8</v>
          </cell>
          <cell r="E306">
            <v>1629.383</v>
          </cell>
          <cell r="F306">
            <v>1671.4776300995775</v>
          </cell>
          <cell r="G306">
            <v>1759.7184669620185</v>
          </cell>
          <cell r="H306">
            <v>1895.5387407499943</v>
          </cell>
          <cell r="I306">
            <v>2048.8765217073951</v>
          </cell>
          <cell r="J306">
            <v>2225.6818469180721</v>
          </cell>
          <cell r="K306">
            <v>2417.4862347010185</v>
          </cell>
          <cell r="L306">
            <v>2619.5374497430421</v>
          </cell>
          <cell r="M306">
            <v>2831.0773559817976</v>
          </cell>
          <cell r="N306">
            <v>3053.1345183989033</v>
          </cell>
          <cell r="O306">
            <v>3259.4365850325171</v>
          </cell>
          <cell r="P306">
            <v>3459.9720074829161</v>
          </cell>
          <cell r="Q306">
            <v>3667.7357065318852</v>
          </cell>
          <cell r="Y306">
            <v>2595.1917483218472</v>
          </cell>
          <cell r="Z306">
            <v>2748.308061472836</v>
          </cell>
        </row>
        <row r="307">
          <cell r="B307" t="str">
            <v xml:space="preserve"> REVENUES #2</v>
          </cell>
          <cell r="C307" t="str">
            <v>Comercial</v>
          </cell>
          <cell r="D307">
            <v>1287.4000000000001</v>
          </cell>
          <cell r="E307">
            <v>1439.5830000000001</v>
          </cell>
          <cell r="F307">
            <v>1454.3002455277574</v>
          </cell>
          <cell r="G307">
            <v>1521.6065491222016</v>
          </cell>
          <cell r="H307">
            <v>1690.8919262775487</v>
          </cell>
          <cell r="I307">
            <v>1832.5902478475732</v>
          </cell>
          <cell r="J307">
            <v>1992.0462954465129</v>
          </cell>
          <cell r="K307">
            <v>2171.1922025911745</v>
          </cell>
          <cell r="L307">
            <v>2364.649463064909</v>
          </cell>
          <cell r="M307">
            <v>2569.567406715058</v>
          </cell>
          <cell r="N307">
            <v>2786.1565894577898</v>
          </cell>
          <cell r="O307">
            <v>2974.0133410834724</v>
          </cell>
          <cell r="P307">
            <v>3148.2801600969019</v>
          </cell>
          <cell r="Q307">
            <v>3328.695208480749</v>
          </cell>
          <cell r="Y307">
            <v>2244.0298460308481</v>
          </cell>
          <cell r="Z307">
            <v>2376.4276069466682</v>
          </cell>
        </row>
        <row r="308">
          <cell r="B308" t="str">
            <v xml:space="preserve"> REVENUES #3</v>
          </cell>
          <cell r="C308" t="str">
            <v xml:space="preserve">Industrial </v>
          </cell>
          <cell r="D308">
            <v>851</v>
          </cell>
          <cell r="E308">
            <v>939.62099999999998</v>
          </cell>
          <cell r="F308">
            <v>948.28574932510628</v>
          </cell>
          <cell r="G308">
            <v>904.66063479205013</v>
          </cell>
          <cell r="H308">
            <v>914.87737361298935</v>
          </cell>
          <cell r="I308">
            <v>1005.6820438547418</v>
          </cell>
          <cell r="J308">
            <v>1108.5885639512237</v>
          </cell>
          <cell r="K308">
            <v>1233.7748613270428</v>
          </cell>
          <cell r="L308">
            <v>1363.7099403375253</v>
          </cell>
          <cell r="M308">
            <v>1502.6509348147149</v>
          </cell>
          <cell r="N308">
            <v>1650.7987804849377</v>
          </cell>
          <cell r="O308">
            <v>1770.5682711103466</v>
          </cell>
          <cell r="P308">
            <v>1876.1597698527569</v>
          </cell>
          <cell r="Q308">
            <v>1986.0572429248123</v>
          </cell>
          <cell r="Y308">
            <v>1334.17240230315</v>
          </cell>
          <cell r="Z308">
            <v>1412.8885740390358</v>
          </cell>
        </row>
        <row r="309">
          <cell r="C309" t="str">
            <v>Altos Consumos</v>
          </cell>
          <cell r="D309">
            <v>431.56959999999998</v>
          </cell>
          <cell r="E309">
            <v>529.33600000000001</v>
          </cell>
          <cell r="F309">
            <v>630.96559784243937</v>
          </cell>
          <cell r="G309">
            <v>686.4710669958215</v>
          </cell>
          <cell r="H309">
            <v>696.75830887270263</v>
          </cell>
          <cell r="I309">
            <v>876.886961550504</v>
          </cell>
          <cell r="J309">
            <v>1035.911454990013</v>
          </cell>
          <cell r="K309">
            <v>1150.4845927958879</v>
          </cell>
          <cell r="L309">
            <v>1273.6489913319399</v>
          </cell>
          <cell r="M309">
            <v>1403.8893492682992</v>
          </cell>
          <cell r="N309">
            <v>1544.3826524200219</v>
          </cell>
          <cell r="O309">
            <v>1664.0021368444818</v>
          </cell>
          <cell r="P309">
            <v>1773.6033242512115</v>
          </cell>
          <cell r="Q309">
            <v>1887.3261695142687</v>
          </cell>
          <cell r="Y309">
            <v>1012.3915171526706</v>
          </cell>
          <cell r="Z309">
            <v>1072.1226166646782</v>
          </cell>
        </row>
        <row r="310">
          <cell r="B310" t="str">
            <v xml:space="preserve"> REVENUES #4</v>
          </cell>
          <cell r="C310" t="str">
            <v>Sector Gobierno ( Gob. Al.Pub.,E.Au.,Mun.)</v>
          </cell>
          <cell r="D310">
            <v>434.41920000000005</v>
          </cell>
          <cell r="E310">
            <v>488.42800000000005</v>
          </cell>
          <cell r="F310">
            <v>513.17985217356932</v>
          </cell>
          <cell r="G310">
            <v>512.729622602277</v>
          </cell>
          <cell r="H310">
            <v>550.37866036337505</v>
          </cell>
          <cell r="I310">
            <v>613.23015943514019</v>
          </cell>
          <cell r="J310">
            <v>676.11168657627707</v>
          </cell>
          <cell r="K310">
            <v>753.32926123828736</v>
          </cell>
          <cell r="L310">
            <v>839.79615073336561</v>
          </cell>
          <cell r="M310">
            <v>932.85635408389032</v>
          </cell>
          <cell r="N310">
            <v>1032.7850785517576</v>
          </cell>
          <cell r="O310">
            <v>1101.2094131980791</v>
          </cell>
          <cell r="P310">
            <v>1152.6463058125639</v>
          </cell>
          <cell r="Q310">
            <v>1206.0006234574232</v>
          </cell>
          <cell r="Y310">
            <v>756.16168761063761</v>
          </cell>
          <cell r="Z310">
            <v>800.77522717966531</v>
          </cell>
        </row>
        <row r="311">
          <cell r="C311" t="str">
            <v>Venta al exterior</v>
          </cell>
          <cell r="H311">
            <v>53.70841484000001</v>
          </cell>
        </row>
        <row r="312">
          <cell r="C312" t="str">
            <v xml:space="preserve">Subtotal Facturación Energía </v>
          </cell>
          <cell r="D312">
            <v>4633.1887999999999</v>
          </cell>
          <cell r="E312">
            <v>5026.7970000000005</v>
          </cell>
          <cell r="F312">
            <v>5159.2470000000003</v>
          </cell>
          <cell r="G312">
            <v>5397.9251240000003</v>
          </cell>
          <cell r="H312">
            <v>5802.1534247166101</v>
          </cell>
          <cell r="I312">
            <v>6377.2659343953537</v>
          </cell>
          <cell r="J312">
            <v>7038.3398478820991</v>
          </cell>
          <cell r="K312">
            <v>7726.2671526534104</v>
          </cell>
          <cell r="L312">
            <v>8461.3419952107815</v>
          </cell>
          <cell r="M312">
            <v>9240.0414008637581</v>
          </cell>
          <cell r="N312">
            <v>10067.257619313408</v>
          </cell>
          <cell r="O312">
            <v>10769.229747268897</v>
          </cell>
          <cell r="P312">
            <v>11410.66156749635</v>
          </cell>
          <cell r="Q312">
            <v>12075.814950909136</v>
          </cell>
          <cell r="Y312">
            <v>9240.0414008637581</v>
          </cell>
          <cell r="Z312">
            <v>10067.257619313408</v>
          </cell>
        </row>
        <row r="313">
          <cell r="C313" t="str">
            <v xml:space="preserve">    Monto por Ajuste Generación Termica</v>
          </cell>
          <cell r="D313">
            <v>423.79700000000003</v>
          </cell>
          <cell r="E313">
            <v>1036.0740000000001</v>
          </cell>
          <cell r="F313">
            <v>1877.3219999999999</v>
          </cell>
          <cell r="G313">
            <v>2410.3339999999998</v>
          </cell>
          <cell r="H313">
            <v>3098.1240508233914</v>
          </cell>
          <cell r="I313">
            <v>3379.9509452295379</v>
          </cell>
          <cell r="J313">
            <v>3730.3201193775126</v>
          </cell>
          <cell r="K313">
            <v>4094.9215909063078</v>
          </cell>
          <cell r="L313">
            <v>4484.5112574617142</v>
          </cell>
          <cell r="M313">
            <v>4897.2219424577925</v>
          </cell>
          <cell r="N313">
            <v>5335.6465382361066</v>
          </cell>
          <cell r="O313">
            <v>5707.691766052516</v>
          </cell>
          <cell r="P313">
            <v>6047.650630773066</v>
          </cell>
          <cell r="Q313">
            <v>6400.1819239818424</v>
          </cell>
          <cell r="Y313">
            <v>4897.2219424577916</v>
          </cell>
          <cell r="Z313">
            <v>5335.6465382361066</v>
          </cell>
        </row>
        <row r="314">
          <cell r="B314" t="str">
            <v xml:space="preserve"> TOTAL SALES REVENUE</v>
          </cell>
          <cell r="C314" t="str">
            <v xml:space="preserve"> TOTAL VENTAS  ENERGÍA</v>
          </cell>
          <cell r="D314">
            <v>5056.9858000000004</v>
          </cell>
          <cell r="E314">
            <v>6062.871000000001</v>
          </cell>
          <cell r="F314">
            <v>7036.5690000000004</v>
          </cell>
          <cell r="G314">
            <v>7808.2591240000002</v>
          </cell>
          <cell r="H314">
            <v>8846.5690607000015</v>
          </cell>
          <cell r="I314">
            <v>9757.2168796248916</v>
          </cell>
          <cell r="J314">
            <v>10768.659967259611</v>
          </cell>
          <cell r="K314">
            <v>11821.188743559718</v>
          </cell>
          <cell r="L314">
            <v>12945.853252672496</v>
          </cell>
          <cell r="M314">
            <v>14137.263343321551</v>
          </cell>
          <cell r="N314">
            <v>15402.904157549514</v>
          </cell>
          <cell r="O314">
            <v>16476.921513321413</v>
          </cell>
          <cell r="P314">
            <v>17458.312198269417</v>
          </cell>
          <cell r="Q314">
            <v>18475.996874890978</v>
          </cell>
          <cell r="Y314">
            <v>14137.263343321549</v>
          </cell>
          <cell r="Z314">
            <v>15402.904157549514</v>
          </cell>
        </row>
        <row r="315">
          <cell r="B315" t="str">
            <v xml:space="preserve"> OTHER OPERATING REVENUE</v>
          </cell>
          <cell r="C315" t="str">
            <v xml:space="preserve">Otros Ingresos de explotación </v>
          </cell>
          <cell r="D315">
            <v>263.30200000000002</v>
          </cell>
          <cell r="E315">
            <v>124.99300000000001</v>
          </cell>
          <cell r="F315">
            <v>166.285</v>
          </cell>
          <cell r="G315">
            <v>199.608</v>
          </cell>
          <cell r="H315">
            <v>286.26476107000008</v>
          </cell>
          <cell r="I315">
            <v>195.14433759249783</v>
          </cell>
          <cell r="J315">
            <v>215.37319934519223</v>
          </cell>
          <cell r="K315">
            <v>236.42377487119438</v>
          </cell>
          <cell r="L315">
            <v>258.9170650534499</v>
          </cell>
          <cell r="M315">
            <v>282.745266866431</v>
          </cell>
          <cell r="N315">
            <v>308.05808315099029</v>
          </cell>
          <cell r="O315">
            <v>329.53843026642829</v>
          </cell>
          <cell r="P315">
            <v>349.16624396538833</v>
          </cell>
          <cell r="Q315">
            <v>369.51993749781957</v>
          </cell>
          <cell r="Y315">
            <v>282.745266866431</v>
          </cell>
          <cell r="Z315">
            <v>308.05808315099029</v>
          </cell>
        </row>
        <row r="316">
          <cell r="B316" t="str">
            <v xml:space="preserve"> TOTAL OPERATING  REVENUE</v>
          </cell>
          <cell r="C316" t="str">
            <v xml:space="preserve"> TOTAL  INGRESOS EXPLOTACION</v>
          </cell>
          <cell r="D316">
            <v>5320.2878000000001</v>
          </cell>
          <cell r="E316">
            <v>6187.8640000000014</v>
          </cell>
          <cell r="F316">
            <v>7202.8540000000003</v>
          </cell>
          <cell r="G316">
            <v>8007.8671240000003</v>
          </cell>
          <cell r="H316">
            <v>9132.833821770002</v>
          </cell>
          <cell r="I316">
            <v>9952.3612172173889</v>
          </cell>
          <cell r="J316">
            <v>10984.033166604804</v>
          </cell>
          <cell r="K316">
            <v>12057.612518430913</v>
          </cell>
          <cell r="L316">
            <v>13204.770317725946</v>
          </cell>
          <cell r="M316">
            <v>14420.008610187982</v>
          </cell>
          <cell r="N316">
            <v>15710.962240700504</v>
          </cell>
          <cell r="O316">
            <v>16806.459943587841</v>
          </cell>
          <cell r="P316">
            <v>17807.478442234806</v>
          </cell>
          <cell r="Q316">
            <v>18845.516812388796</v>
          </cell>
          <cell r="Y316">
            <v>14420.008610187981</v>
          </cell>
          <cell r="Z316">
            <v>15710.962240700504</v>
          </cell>
        </row>
        <row r="317">
          <cell r="D317" t="str">
            <v/>
          </cell>
          <cell r="E317" t="str">
            <v/>
          </cell>
          <cell r="F317" t="str">
            <v/>
          </cell>
        </row>
        <row r="318">
          <cell r="B318" t="str">
            <v xml:space="preserve"> OPERATING EXPENSE</v>
          </cell>
          <cell r="C318" t="str">
            <v>COSTOS Y  GASTOS DE EXPLOTACION</v>
          </cell>
          <cell r="D318" t="str">
            <v/>
          </cell>
          <cell r="E318" t="str">
            <v/>
          </cell>
        </row>
        <row r="319">
          <cell r="B319" t="str">
            <v xml:space="preserve"> GENERATION</v>
          </cell>
          <cell r="C319" t="str">
            <v xml:space="preserve">Combustible para generación </v>
          </cell>
          <cell r="D319">
            <v>660.14631899999995</v>
          </cell>
          <cell r="E319">
            <v>1004.149</v>
          </cell>
          <cell r="F319">
            <v>940.91399999999999</v>
          </cell>
          <cell r="G319">
            <v>150.584</v>
          </cell>
          <cell r="H319">
            <v>100.72369266999999</v>
          </cell>
          <cell r="I319">
            <v>520.42520154228987</v>
          </cell>
          <cell r="J319">
            <v>573.49333141513307</v>
          </cell>
          <cell r="K319">
            <v>792.26674283547391</v>
          </cell>
          <cell r="L319">
            <v>245.58725401867102</v>
          </cell>
          <cell r="M319">
            <v>0.88574534700000007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Y319">
            <v>0</v>
          </cell>
          <cell r="Z319">
            <v>0</v>
          </cell>
        </row>
        <row r="320">
          <cell r="B320" t="str">
            <v xml:space="preserve"> DISTRIBUTION</v>
          </cell>
          <cell r="C320" t="str">
            <v xml:space="preserve">Compra de Energía </v>
          </cell>
          <cell r="D320">
            <v>3472.9769999999999</v>
          </cell>
          <cell r="E320">
            <v>3978.3449999999998</v>
          </cell>
          <cell r="F320">
            <v>5006.5290000000005</v>
          </cell>
          <cell r="G320">
            <v>6576.7627759999996</v>
          </cell>
          <cell r="H320">
            <v>7862.2766507799988</v>
          </cell>
          <cell r="I320">
            <v>8313.7841175954563</v>
          </cell>
          <cell r="J320">
            <v>8976.3515180864906</v>
          </cell>
          <cell r="K320">
            <v>9198.5558127557524</v>
          </cell>
          <cell r="L320">
            <v>9485.9860434525999</v>
          </cell>
          <cell r="M320">
            <v>12415.778941069051</v>
          </cell>
          <cell r="N320">
            <v>13013.585565629106</v>
          </cell>
          <cell r="O320">
            <v>14048.508284783888</v>
          </cell>
          <cell r="P320">
            <v>14770.866376243719</v>
          </cell>
          <cell r="Q320">
            <v>15741.470025843289</v>
          </cell>
          <cell r="Y320">
            <v>11686.243153658712</v>
          </cell>
          <cell r="Z320">
            <v>12079.69176436877</v>
          </cell>
        </row>
        <row r="321">
          <cell r="B321" t="str">
            <v xml:space="preserve"> TRANSMISSION</v>
          </cell>
          <cell r="C321" t="str">
            <v xml:space="preserve">Arrendamientos </v>
          </cell>
          <cell r="D321">
            <v>353.02800000000002</v>
          </cell>
          <cell r="E321">
            <v>427.76900000000001</v>
          </cell>
          <cell r="F321">
            <v>464.55200000000002</v>
          </cell>
          <cell r="G321">
            <v>75.497</v>
          </cell>
          <cell r="H321">
            <v>22.44198403</v>
          </cell>
          <cell r="I321">
            <v>194.74537211788626</v>
          </cell>
          <cell r="J321">
            <v>515.64623650316923</v>
          </cell>
          <cell r="K321">
            <v>922.70403731701686</v>
          </cell>
          <cell r="L321">
            <v>1682.5006405691208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Y321">
            <v>0</v>
          </cell>
          <cell r="Z321">
            <v>0</v>
          </cell>
        </row>
        <row r="322">
          <cell r="C322" t="str">
            <v xml:space="preserve">    Subtotal Compra de Energía, Comb.y Arr.</v>
          </cell>
          <cell r="D322">
            <v>4486.1513190000005</v>
          </cell>
          <cell r="E322">
            <v>5410.2629999999999</v>
          </cell>
          <cell r="F322">
            <v>6411.9949999999999</v>
          </cell>
          <cell r="G322">
            <v>6802.8437759999997</v>
          </cell>
          <cell r="H322">
            <v>7985.4423274799983</v>
          </cell>
          <cell r="I322">
            <v>9028.9546912556325</v>
          </cell>
          <cell r="J322">
            <v>10065.491086004793</v>
          </cell>
          <cell r="K322">
            <v>10913.526592908243</v>
          </cell>
          <cell r="L322">
            <v>11414.07393804039</v>
          </cell>
          <cell r="M322">
            <v>12416.66468641605</v>
          </cell>
          <cell r="N322">
            <v>13013.585565629106</v>
          </cell>
          <cell r="O322">
            <v>14048.508284783888</v>
          </cell>
          <cell r="P322">
            <v>14770.866376243719</v>
          </cell>
          <cell r="Q322">
            <v>15741.470025843289</v>
          </cell>
          <cell r="Y322">
            <v>11686.243153658712</v>
          </cell>
          <cell r="Z322">
            <v>12079.69176436877</v>
          </cell>
        </row>
        <row r="323">
          <cell r="C323" t="str">
            <v>CONTRIBUCIÓN MARGINAL</v>
          </cell>
          <cell r="D323">
            <v>834.13648099999955</v>
          </cell>
          <cell r="E323">
            <v>777.60100000000148</v>
          </cell>
          <cell r="F323">
            <v>790.85900000000038</v>
          </cell>
          <cell r="G323">
            <v>1205.0233480000006</v>
          </cell>
          <cell r="H323">
            <v>1147.3914942900037</v>
          </cell>
          <cell r="I323">
            <v>923.40652596175642</v>
          </cell>
          <cell r="J323">
            <v>918.5420806000111</v>
          </cell>
          <cell r="K323">
            <v>1144.0859255226696</v>
          </cell>
          <cell r="L323">
            <v>1790.6963796855562</v>
          </cell>
          <cell r="M323">
            <v>2003.3439237719322</v>
          </cell>
          <cell r="N323">
            <v>2697.3766750713985</v>
          </cell>
          <cell r="O323">
            <v>2757.9516588039533</v>
          </cell>
          <cell r="P323">
            <v>3036.6120659910866</v>
          </cell>
          <cell r="Q323">
            <v>3104.0467865455066</v>
          </cell>
          <cell r="Y323">
            <v>2733.7654565292687</v>
          </cell>
          <cell r="Z323">
            <v>3631.2704763317342</v>
          </cell>
        </row>
        <row r="324">
          <cell r="B324" t="str">
            <v xml:space="preserve"> OPERATIONS</v>
          </cell>
          <cell r="C324" t="str">
            <v xml:space="preserve">Personal y Contrib.Sociales., Benef.Cto.Col., </v>
          </cell>
          <cell r="D324">
            <v>476.08920800000004</v>
          </cell>
          <cell r="E324">
            <v>502.83678299999997</v>
          </cell>
          <cell r="F324">
            <v>510.077</v>
          </cell>
          <cell r="G324">
            <v>554.74299999999994</v>
          </cell>
          <cell r="H324">
            <v>648.54721643999994</v>
          </cell>
          <cell r="I324">
            <v>726.14721643999997</v>
          </cell>
          <cell r="J324">
            <v>756.62664536399996</v>
          </cell>
          <cell r="K324">
            <v>782.22936566015994</v>
          </cell>
          <cell r="L324">
            <v>808.85619476816635</v>
          </cell>
          <cell r="M324">
            <v>836.54809704049308</v>
          </cell>
          <cell r="N324">
            <v>865.34767540371286</v>
          </cell>
          <cell r="O324">
            <v>895.29923690146143</v>
          </cell>
          <cell r="P324">
            <v>926.44886085911992</v>
          </cell>
          <cell r="Q324">
            <v>958.84446977508469</v>
          </cell>
          <cell r="Y324">
            <v>836.54809704049308</v>
          </cell>
          <cell r="Z324">
            <v>865.34767540371286</v>
          </cell>
        </row>
        <row r="325">
          <cell r="B325" t="str">
            <v xml:space="preserve"> FUEL COSTS</v>
          </cell>
          <cell r="C325" t="str">
            <v>Materiales</v>
          </cell>
          <cell r="D325">
            <v>113.8</v>
          </cell>
          <cell r="E325">
            <v>82.944999999999993</v>
          </cell>
          <cell r="F325">
            <v>77.635000000000005</v>
          </cell>
          <cell r="G325">
            <v>73.900999999999996</v>
          </cell>
          <cell r="H325">
            <v>91.61727814999999</v>
          </cell>
          <cell r="I325">
            <v>97.114314838999988</v>
          </cell>
          <cell r="J325">
            <v>102.94117372933999</v>
          </cell>
          <cell r="K325">
            <v>109.1176441531004</v>
          </cell>
          <cell r="L325">
            <v>115.66470280228643</v>
          </cell>
          <cell r="M325">
            <v>122.60458497042362</v>
          </cell>
          <cell r="N325">
            <v>129.96086006864903</v>
          </cell>
          <cell r="O325">
            <v>137.75851167276798</v>
          </cell>
          <cell r="P325">
            <v>146.02402237313407</v>
          </cell>
          <cell r="Q325">
            <v>154.78546371552213</v>
          </cell>
          <cell r="Y325">
            <v>122.60458497042362</v>
          </cell>
          <cell r="Z325">
            <v>129.96086006864903</v>
          </cell>
        </row>
        <row r="326">
          <cell r="B326" t="str">
            <v xml:space="preserve"> DEPREC.GRAL.FIXED ASSETS</v>
          </cell>
          <cell r="C326" t="str">
            <v>Servicios de Terceros</v>
          </cell>
          <cell r="D326">
            <v>79.469033999999994</v>
          </cell>
          <cell r="E326">
            <v>82.15</v>
          </cell>
          <cell r="F326">
            <v>98.614000000000004</v>
          </cell>
          <cell r="G326">
            <v>64.749000000000024</v>
          </cell>
          <cell r="H326">
            <v>72.112630060000001</v>
          </cell>
          <cell r="I326">
            <v>76.439387863600004</v>
          </cell>
          <cell r="J326">
            <v>81.025751135416002</v>
          </cell>
          <cell r="K326">
            <v>85.88729620354097</v>
          </cell>
          <cell r="L326">
            <v>91.040533975753434</v>
          </cell>
          <cell r="M326">
            <v>96.50296601429865</v>
          </cell>
          <cell r="N326">
            <v>102.29314397515657</v>
          </cell>
          <cell r="O326">
            <v>108.43073261366597</v>
          </cell>
          <cell r="P326">
            <v>114.93657657048593</v>
          </cell>
          <cell r="Q326">
            <v>121.83277116471508</v>
          </cell>
          <cell r="Y326">
            <v>96.50296601429865</v>
          </cell>
          <cell r="Z326">
            <v>102.29314397515657</v>
          </cell>
        </row>
        <row r="327">
          <cell r="C327" t="str">
            <v>Contratos BOT</v>
          </cell>
          <cell r="H327">
            <v>0</v>
          </cell>
          <cell r="I327">
            <v>94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94</v>
          </cell>
          <cell r="Y327">
            <v>0</v>
          </cell>
          <cell r="Z327">
            <v>0</v>
          </cell>
        </row>
        <row r="328">
          <cell r="C328" t="str">
            <v>Comisiones y Gastos por Recaudación</v>
          </cell>
          <cell r="D328">
            <v>0</v>
          </cell>
          <cell r="E328">
            <v>110.62</v>
          </cell>
          <cell r="F328">
            <v>182.31800000000001</v>
          </cell>
          <cell r="G328">
            <v>218.71899999999999</v>
          </cell>
          <cell r="H328">
            <v>227.26715756999999</v>
          </cell>
          <cell r="I328">
            <v>292.71650638874672</v>
          </cell>
          <cell r="J328">
            <v>323.05979901778829</v>
          </cell>
          <cell r="K328">
            <v>354.63566230679157</v>
          </cell>
          <cell r="L328">
            <v>388.37559758017488</v>
          </cell>
          <cell r="M328">
            <v>424.11790029964652</v>
          </cell>
          <cell r="N328">
            <v>462.0871247264854</v>
          </cell>
          <cell r="O328">
            <v>494.30764539964235</v>
          </cell>
          <cell r="P328">
            <v>523.74936594808253</v>
          </cell>
          <cell r="Q328">
            <v>554.27990624672941</v>
          </cell>
          <cell r="S328">
            <v>4.940218105373801</v>
          </cell>
          <cell r="Y328">
            <v>214.4</v>
          </cell>
          <cell r="Z328">
            <v>214.4</v>
          </cell>
        </row>
        <row r="329">
          <cell r="B329" t="str">
            <v xml:space="preserve"> DEPREC.PLANT IN SERVICE</v>
          </cell>
          <cell r="C329" t="str">
            <v>Seguros, alquileres y otros gastos (inc transf.)</v>
          </cell>
          <cell r="D329">
            <v>83.931849</v>
          </cell>
          <cell r="E329">
            <v>83.077999999999989</v>
          </cell>
          <cell r="F329">
            <v>95.322999999999993</v>
          </cell>
          <cell r="G329">
            <v>77.484999999999999</v>
          </cell>
          <cell r="H329">
            <v>77.270860470000002</v>
          </cell>
          <cell r="I329">
            <v>78.905119673400009</v>
          </cell>
          <cell r="J329">
            <v>80.637434429004003</v>
          </cell>
          <cell r="K329">
            <v>82.473688069944245</v>
          </cell>
          <cell r="L329">
            <v>84.420116929340907</v>
          </cell>
          <cell r="M329">
            <v>86.483331520301363</v>
          </cell>
          <cell r="N329">
            <v>88.670338986719457</v>
          </cell>
          <cell r="O329">
            <v>90.988566901122624</v>
          </cell>
          <cell r="P329">
            <v>93.445888490389976</v>
          </cell>
          <cell r="Q329">
            <v>96.050649375013379</v>
          </cell>
          <cell r="Y329">
            <v>0</v>
          </cell>
          <cell r="Z329">
            <v>0</v>
          </cell>
        </row>
        <row r="330">
          <cell r="B330" t="str">
            <v xml:space="preserve"> DOUBTFUL ACCOUNTS</v>
          </cell>
          <cell r="C330" t="str">
            <v>Impuestos y Tasas</v>
          </cell>
          <cell r="D330">
            <v>10.074586999999999</v>
          </cell>
          <cell r="E330">
            <v>5.52</v>
          </cell>
          <cell r="F330">
            <v>9.2140000000000004</v>
          </cell>
          <cell r="G330">
            <v>9.1419999999999995</v>
          </cell>
          <cell r="H330">
            <v>9.3772278900000003</v>
          </cell>
          <cell r="I330">
            <v>9.9398615634000009</v>
          </cell>
          <cell r="J330">
            <v>10.536253257204001</v>
          </cell>
          <cell r="K330">
            <v>11.168428452636242</v>
          </cell>
          <cell r="L330">
            <v>11.838534159794417</v>
          </cell>
          <cell r="M330">
            <v>12.548846209382083</v>
          </cell>
          <cell r="N330">
            <v>13.301776981945007</v>
          </cell>
          <cell r="O330">
            <v>14.099883600861709</v>
          </cell>
          <cell r="P330">
            <v>14.945876616913413</v>
          </cell>
          <cell r="Q330">
            <v>15.842629213928218</v>
          </cell>
          <cell r="Y330">
            <v>12.548846209382083</v>
          </cell>
          <cell r="Z330">
            <v>13.301776981945007</v>
          </cell>
        </row>
        <row r="331">
          <cell r="C331" t="str">
            <v xml:space="preserve">Subtotal costo de operación </v>
          </cell>
          <cell r="H331">
            <v>9111.6346980599992</v>
          </cell>
          <cell r="I331">
            <v>10404.217098023779</v>
          </cell>
          <cell r="J331">
            <v>11420.318142937545</v>
          </cell>
          <cell r="K331">
            <v>12339.038677754417</v>
          </cell>
          <cell r="L331">
            <v>12914.269618255907</v>
          </cell>
          <cell r="M331">
            <v>13995.470412470597</v>
          </cell>
          <cell r="N331">
            <v>14675.246485771775</v>
          </cell>
          <cell r="O331">
            <v>15789.39286187341</v>
          </cell>
          <cell r="P331">
            <v>16590.416967101846</v>
          </cell>
          <cell r="Q331">
            <v>17643.105915334283</v>
          </cell>
        </row>
        <row r="332">
          <cell r="B332" t="str">
            <v xml:space="preserve"> GENERAL &amp; ADMINISTRATION</v>
          </cell>
          <cell r="C332" t="str">
            <v>Provisión por Cuentas Incobrables</v>
          </cell>
          <cell r="D332">
            <v>50.568406000000003</v>
          </cell>
          <cell r="E332">
            <v>60.773000000000003</v>
          </cell>
          <cell r="F332">
            <v>68.510000000000005</v>
          </cell>
          <cell r="G332">
            <v>64.147000000000006</v>
          </cell>
          <cell r="H332">
            <v>88.400599029999981</v>
          </cell>
          <cell r="I332">
            <v>97.572168796248917</v>
          </cell>
          <cell r="J332">
            <v>107.68659967259612</v>
          </cell>
          <cell r="K332">
            <v>118.21188743559718</v>
          </cell>
          <cell r="L332">
            <v>129.45853252672495</v>
          </cell>
          <cell r="M332">
            <v>141.3726334332155</v>
          </cell>
          <cell r="N332">
            <v>154.02904157549514</v>
          </cell>
          <cell r="O332">
            <v>164.76921513321412</v>
          </cell>
          <cell r="P332">
            <v>174.58312198269417</v>
          </cell>
          <cell r="Q332">
            <v>184.75996874890978</v>
          </cell>
          <cell r="Y332">
            <v>0</v>
          </cell>
          <cell r="Z332">
            <v>0</v>
          </cell>
        </row>
        <row r="333">
          <cell r="B333" t="str">
            <v xml:space="preserve"> TAXES (OTHER THAN INC.)</v>
          </cell>
          <cell r="C333" t="str">
            <v>Amortizaciones y Depreciaciones</v>
          </cell>
          <cell r="D333">
            <v>1633.817</v>
          </cell>
          <cell r="E333">
            <v>551.93399999999997</v>
          </cell>
          <cell r="F333">
            <v>867.96199999999999</v>
          </cell>
          <cell r="G333">
            <v>1767.463</v>
          </cell>
          <cell r="H333">
            <v>1774.3917210800003</v>
          </cell>
          <cell r="I333">
            <v>1781.6664969889202</v>
          </cell>
          <cell r="J333">
            <v>1830.9264969889202</v>
          </cell>
          <cell r="K333">
            <v>1876.3664969889201</v>
          </cell>
          <cell r="L333">
            <v>1910.6864969889202</v>
          </cell>
          <cell r="M333">
            <v>1916.3864969889203</v>
          </cell>
          <cell r="N333">
            <v>1922.0864969889203</v>
          </cell>
          <cell r="O333">
            <v>1927.7864969889204</v>
          </cell>
          <cell r="P333">
            <v>1933.4864969889202</v>
          </cell>
          <cell r="Q333">
            <v>1939.1864969889202</v>
          </cell>
          <cell r="Y333">
            <v>1916.3864969889203</v>
          </cell>
          <cell r="Z333">
            <v>1922.0864969889203</v>
          </cell>
        </row>
        <row r="334">
          <cell r="C334" t="str">
            <v>COSTO TOTAL DE OPERACION</v>
          </cell>
          <cell r="E334">
            <v>1479.8567829999997</v>
          </cell>
          <cell r="F334">
            <v>1909.653</v>
          </cell>
          <cell r="G334">
            <v>2830.3490000000002</v>
          </cell>
          <cell r="H334">
            <v>2988.9846906900002</v>
          </cell>
          <cell r="I334">
            <v>3254.5010725533157</v>
          </cell>
          <cell r="J334">
            <v>3293.4401535942688</v>
          </cell>
          <cell r="K334">
            <v>3420.0904692706899</v>
          </cell>
          <cell r="L334">
            <v>3540.3407097311629</v>
          </cell>
          <cell r="M334">
            <v>3636.5648564766816</v>
          </cell>
          <cell r="N334">
            <v>3737.7764587070815</v>
          </cell>
          <cell r="O334">
            <v>3833.4402892116559</v>
          </cell>
          <cell r="P334">
            <v>3927.6202098297399</v>
          </cell>
          <cell r="Q334">
            <v>4025.5823552288239</v>
          </cell>
          <cell r="Y334">
            <v>3198.990991223518</v>
          </cell>
          <cell r="Z334">
            <v>3247.3899534183838</v>
          </cell>
        </row>
        <row r="335">
          <cell r="B335" t="str">
            <v xml:space="preserve"> TOTAL OPERATING EXPENSE</v>
          </cell>
          <cell r="C335" t="str">
            <v xml:space="preserve"> TOTAL COSTOS Y GASTOS EXPLOTACION</v>
          </cell>
          <cell r="D335">
            <v>6933.9014030000008</v>
          </cell>
          <cell r="E335">
            <v>6890.1197830000001</v>
          </cell>
          <cell r="F335">
            <v>8321.6479999999992</v>
          </cell>
          <cell r="G335">
            <v>9633.1927759999999</v>
          </cell>
          <cell r="H335">
            <v>10974.427018169998</v>
          </cell>
          <cell r="I335">
            <v>12283.455763808948</v>
          </cell>
          <cell r="J335">
            <v>13358.931239599062</v>
          </cell>
          <cell r="K335">
            <v>14333.617062178933</v>
          </cell>
          <cell r="L335">
            <v>14954.414647771553</v>
          </cell>
          <cell r="M335">
            <v>16053.229542892732</v>
          </cell>
          <cell r="N335">
            <v>16751.362024336187</v>
          </cell>
          <cell r="O335">
            <v>17881.948573995542</v>
          </cell>
          <cell r="P335">
            <v>18698.486586073457</v>
          </cell>
          <cell r="Q335">
            <v>19767.052381072113</v>
          </cell>
          <cell r="Y335">
            <v>14885.23414488223</v>
          </cell>
          <cell r="Z335">
            <v>15327.081717787154</v>
          </cell>
        </row>
        <row r="336">
          <cell r="B336" t="str">
            <v xml:space="preserve"> NET OPERATING INCOME</v>
          </cell>
          <cell r="C336" t="str">
            <v>RESULTADO OPERATIVO</v>
          </cell>
          <cell r="D336">
            <v>-1613.6136030000007</v>
          </cell>
          <cell r="E336">
            <v>-702.2557829999987</v>
          </cell>
          <cell r="F336">
            <v>-1118.793999999999</v>
          </cell>
          <cell r="G336">
            <v>-1625.3256519999995</v>
          </cell>
          <cell r="H336">
            <v>-1841.5931963999956</v>
          </cell>
          <cell r="I336">
            <v>-2331.0945465915593</v>
          </cell>
          <cell r="J336">
            <v>-2374.8980729942577</v>
          </cell>
          <cell r="K336">
            <v>-2276.0045437480203</v>
          </cell>
          <cell r="L336">
            <v>-1749.6443300456067</v>
          </cell>
          <cell r="M336">
            <v>-1633.2209327047494</v>
          </cell>
          <cell r="N336">
            <v>-1040.399783635683</v>
          </cell>
          <cell r="O336">
            <v>-1075.4886304077008</v>
          </cell>
          <cell r="P336">
            <v>-891.00814383865145</v>
          </cell>
          <cell r="Q336">
            <v>-921.53556868331725</v>
          </cell>
          <cell r="Y336">
            <v>-465.22553469424929</v>
          </cell>
          <cell r="Z336">
            <v>383.88052291335043</v>
          </cell>
        </row>
        <row r="337">
          <cell r="C337" t="str">
            <v>EBITDA</v>
          </cell>
          <cell r="E337">
            <v>-641.48278299999868</v>
          </cell>
          <cell r="F337">
            <v>-1050.283999999999</v>
          </cell>
          <cell r="G337">
            <v>-1561.1786519999996</v>
          </cell>
          <cell r="H337">
            <v>-67.201475319995325</v>
          </cell>
          <cell r="I337">
            <v>-549.42804960263902</v>
          </cell>
          <cell r="J337">
            <v>-543.97157600533751</v>
          </cell>
          <cell r="K337">
            <v>-399.63804675910023</v>
          </cell>
          <cell r="L337">
            <v>161.04216694331353</v>
          </cell>
          <cell r="M337">
            <v>283.16556428417084</v>
          </cell>
          <cell r="N337">
            <v>881.68671335323734</v>
          </cell>
          <cell r="O337">
            <v>852.29786658121952</v>
          </cell>
          <cell r="P337">
            <v>1042.4783531502687</v>
          </cell>
          <cell r="Q337">
            <v>1017.650928305603</v>
          </cell>
          <cell r="Y337">
            <v>1451.160962294671</v>
          </cell>
          <cell r="Z337">
            <v>2305.9670199022707</v>
          </cell>
        </row>
        <row r="338">
          <cell r="B338" t="str">
            <v xml:space="preserve">  NON-OPERATING INC.(EXP.)</v>
          </cell>
          <cell r="C338" t="str">
            <v xml:space="preserve"> INGRESOS (EGRESOS) NO OPERATIVOS</v>
          </cell>
          <cell r="D338" t="str">
            <v/>
          </cell>
        </row>
        <row r="339">
          <cell r="B339" t="str">
            <v xml:space="preserve"> OTHER INCOME</v>
          </cell>
          <cell r="C339" t="str">
            <v>Otros gastos no Operativos</v>
          </cell>
          <cell r="D339">
            <v>-15.903</v>
          </cell>
          <cell r="E339">
            <v>114.23700000000001</v>
          </cell>
          <cell r="F339">
            <v>40.188000000000002</v>
          </cell>
          <cell r="G339">
            <v>36.040999999999997</v>
          </cell>
          <cell r="H339">
            <v>23.330402240000002</v>
          </cell>
          <cell r="I339">
            <v>15</v>
          </cell>
          <cell r="J339">
            <v>15</v>
          </cell>
          <cell r="K339">
            <v>15</v>
          </cell>
          <cell r="L339">
            <v>15</v>
          </cell>
          <cell r="M339">
            <v>15</v>
          </cell>
          <cell r="N339">
            <v>15</v>
          </cell>
          <cell r="O339">
            <v>15</v>
          </cell>
          <cell r="P339">
            <v>15</v>
          </cell>
          <cell r="Q339">
            <v>15</v>
          </cell>
          <cell r="Y339">
            <v>-15</v>
          </cell>
          <cell r="Z339">
            <v>-15</v>
          </cell>
        </row>
        <row r="340">
          <cell r="B340" t="str">
            <v xml:space="preserve"> OTHER EXPENSE</v>
          </cell>
          <cell r="C340" t="str">
            <v>Otros Ingresos  no Operativos</v>
          </cell>
          <cell r="D340">
            <v>-152.98400000000001</v>
          </cell>
          <cell r="E340">
            <v>88.903999999999996</v>
          </cell>
          <cell r="F340">
            <v>37.159999999999997</v>
          </cell>
          <cell r="G340">
            <v>22.555</v>
          </cell>
          <cell r="H340">
            <v>93.928286370000009</v>
          </cell>
          <cell r="I340">
            <v>15</v>
          </cell>
          <cell r="J340">
            <v>15</v>
          </cell>
          <cell r="K340">
            <v>15</v>
          </cell>
          <cell r="L340">
            <v>15</v>
          </cell>
          <cell r="M340">
            <v>15</v>
          </cell>
          <cell r="N340">
            <v>15</v>
          </cell>
          <cell r="O340">
            <v>15</v>
          </cell>
          <cell r="P340">
            <v>15</v>
          </cell>
          <cell r="Q340">
            <v>15</v>
          </cell>
          <cell r="Y340">
            <v>15</v>
          </cell>
          <cell r="Z340">
            <v>15</v>
          </cell>
        </row>
        <row r="341">
          <cell r="B341" t="str">
            <v xml:space="preserve"> TOT.NONOPERATING INC(EXP)</v>
          </cell>
          <cell r="C341" t="str">
            <v xml:space="preserve"> TOT.ING.(EGRS) NO OPERATIVOS</v>
          </cell>
          <cell r="D341">
            <v>-168.887</v>
          </cell>
          <cell r="E341">
            <v>-25.333000000000013</v>
          </cell>
          <cell r="F341">
            <v>-3.0280000000000058</v>
          </cell>
          <cell r="G341">
            <v>-13.485999999999997</v>
          </cell>
          <cell r="H341">
            <v>70.597884130000011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Y341">
            <v>0</v>
          </cell>
          <cell r="Z341">
            <v>0</v>
          </cell>
        </row>
        <row r="342">
          <cell r="B342" t="str">
            <v xml:space="preserve"> PROFIT B/FINANCE CHGS.</v>
          </cell>
          <cell r="C342" t="str">
            <v>RESULTADO  antes  GASTOS FINANCIEROS</v>
          </cell>
          <cell r="D342">
            <v>-1782.5006030000006</v>
          </cell>
          <cell r="E342">
            <v>-727.58878299999867</v>
          </cell>
          <cell r="F342">
            <v>-1121.821999999999</v>
          </cell>
          <cell r="G342">
            <v>-1638.8116519999996</v>
          </cell>
          <cell r="H342">
            <v>-1770.9953122699956</v>
          </cell>
          <cell r="I342">
            <v>-2331.0945465915593</v>
          </cell>
          <cell r="J342">
            <v>-2374.8980729942577</v>
          </cell>
          <cell r="K342">
            <v>-2276.0045437480203</v>
          </cell>
          <cell r="L342">
            <v>-1749.6443300456067</v>
          </cell>
          <cell r="M342">
            <v>-1633.2209327047494</v>
          </cell>
          <cell r="N342">
            <v>-1040.399783635683</v>
          </cell>
          <cell r="O342">
            <v>-1075.4886304077008</v>
          </cell>
          <cell r="P342">
            <v>-891.00814383865145</v>
          </cell>
          <cell r="Q342">
            <v>-921.53556868331725</v>
          </cell>
          <cell r="Y342">
            <v>-465.22553469424929</v>
          </cell>
          <cell r="Z342">
            <v>383.88052291335043</v>
          </cell>
        </row>
        <row r="343">
          <cell r="B343" t="str">
            <v xml:space="preserve">   FINANCIAL CHARGES</v>
          </cell>
          <cell r="C343" t="str">
            <v xml:space="preserve"> GASTOS FINANCIEROS</v>
          </cell>
          <cell r="D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Y343" t="str">
            <v/>
          </cell>
          <cell r="Z343" t="str">
            <v/>
          </cell>
        </row>
        <row r="344">
          <cell r="B344" t="str">
            <v xml:space="preserve"> SHRT-TERM FINANCIAL CHGS.</v>
          </cell>
          <cell r="C344" t="str">
            <v>Intereses Deuda Interna de  Cto. y Lgo.Pzo.(existente)</v>
          </cell>
          <cell r="D344">
            <v>9.3699999999999992</v>
          </cell>
          <cell r="E344">
            <v>75.676999999999992</v>
          </cell>
          <cell r="F344">
            <v>153.82599999999999</v>
          </cell>
          <cell r="G344">
            <v>189.36500000000004</v>
          </cell>
          <cell r="H344">
            <v>218.8592639</v>
          </cell>
          <cell r="I344">
            <v>18.832953199999999</v>
          </cell>
          <cell r="J344">
            <v>3.5621382750000001</v>
          </cell>
          <cell r="K344">
            <v>2.5466406000000004</v>
          </cell>
          <cell r="L344">
            <v>1.4479927500000001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Y344">
            <v>1.6240709999999998E-2</v>
          </cell>
          <cell r="Z344">
            <v>1.6240709999999998E-2</v>
          </cell>
        </row>
        <row r="345">
          <cell r="C345" t="str">
            <v>Intereses Deuda Interna de  L.P generacion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C346" t="str">
            <v>Intereses Deuda Interna de  L.P (Lin, sub. y Dist)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C347" t="str">
            <v>Intereses Deuda Interna de  L.P Control pérdidas</v>
          </cell>
          <cell r="J347">
            <v>46.033590560025004</v>
          </cell>
          <cell r="K347">
            <v>51.362556840150006</v>
          </cell>
          <cell r="L347">
            <v>51.362556840150006</v>
          </cell>
          <cell r="M347">
            <v>50.211717076149384</v>
          </cell>
          <cell r="N347">
            <v>45.475133863143746</v>
          </cell>
          <cell r="O347">
            <v>40.338878179128749</v>
          </cell>
          <cell r="P347">
            <v>35.202622495113751</v>
          </cell>
          <cell r="Q347">
            <v>30.066366811098746</v>
          </cell>
        </row>
        <row r="348">
          <cell r="B348" t="str">
            <v xml:space="preserve"> LNG-TERM FINANCIAL CHGS.</v>
          </cell>
          <cell r="C348" t="str">
            <v>Intereses Deuda Externa Lgo.Pzo (inc BID).</v>
          </cell>
          <cell r="D348">
            <v>246.19200000000001</v>
          </cell>
          <cell r="E348">
            <v>259.47000000000003</v>
          </cell>
          <cell r="F348">
            <v>246.98099999999999</v>
          </cell>
          <cell r="G348">
            <v>136.94</v>
          </cell>
          <cell r="H348">
            <v>263.50301640999999</v>
          </cell>
          <cell r="I348">
            <v>79.255794874088338</v>
          </cell>
          <cell r="J348">
            <v>0</v>
          </cell>
          <cell r="K348">
            <v>7.2444409207499998</v>
          </cell>
          <cell r="L348">
            <v>7.8773773889999994</v>
          </cell>
          <cell r="M348">
            <v>7.8773773889999994</v>
          </cell>
          <cell r="N348">
            <v>7.8773773889999994</v>
          </cell>
          <cell r="O348">
            <v>7.8773773889999994</v>
          </cell>
          <cell r="P348">
            <v>7.8773773889999994</v>
          </cell>
          <cell r="Q348">
            <v>7.8773773889999994</v>
          </cell>
          <cell r="Y348">
            <v>128.56754779480548</v>
          </cell>
          <cell r="Z348">
            <v>120.59016179306742</v>
          </cell>
        </row>
        <row r="349">
          <cell r="C349" t="str">
            <v>Intereses de bonos(inc. gastos banc y com. adva.)</v>
          </cell>
          <cell r="E349">
            <v>0</v>
          </cell>
          <cell r="F349">
            <v>0</v>
          </cell>
          <cell r="G349">
            <v>0</v>
          </cell>
          <cell r="H349">
            <v>47.464335690000006</v>
          </cell>
          <cell r="I349">
            <v>104.65125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Y349">
            <v>0</v>
          </cell>
          <cell r="Z349">
            <v>0</v>
          </cell>
        </row>
        <row r="350">
          <cell r="C350" t="str">
            <v>Intereses consolidacion de la deuda L.P.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Y350">
            <v>533.02234156191173</v>
          </cell>
          <cell r="Z350">
            <v>505.13921048324511</v>
          </cell>
        </row>
        <row r="351">
          <cell r="C351" t="str">
            <v>Diferencia de Cambio</v>
          </cell>
          <cell r="D351">
            <v>941.8</v>
          </cell>
          <cell r="E351">
            <v>939.99199999999996</v>
          </cell>
          <cell r="F351">
            <v>864.19</v>
          </cell>
          <cell r="G351">
            <v>-381.08</v>
          </cell>
          <cell r="H351">
            <v>104.33503473000002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Y351">
            <v>0</v>
          </cell>
          <cell r="Z351">
            <v>0</v>
          </cell>
        </row>
        <row r="352">
          <cell r="B352" t="str">
            <v xml:space="preserve"> TOTAL FINANCIAL CHARGES</v>
          </cell>
          <cell r="C352" t="str">
            <v xml:space="preserve"> TOTAL GASTOS FINANCIEROS</v>
          </cell>
          <cell r="D352">
            <v>1197.3620000000001</v>
          </cell>
          <cell r="E352">
            <v>1275.1390000000001</v>
          </cell>
          <cell r="F352">
            <v>1264.9970000000001</v>
          </cell>
          <cell r="G352">
            <v>-54.77499999999992</v>
          </cell>
          <cell r="H352">
            <v>634.16165073000002</v>
          </cell>
          <cell r="I352">
            <v>202.73999807408833</v>
          </cell>
          <cell r="J352">
            <v>49.595728835025007</v>
          </cell>
          <cell r="K352">
            <v>61.153638360900011</v>
          </cell>
          <cell r="L352">
            <v>60.687926979150006</v>
          </cell>
          <cell r="M352">
            <v>58.089094465149387</v>
          </cell>
          <cell r="N352">
            <v>53.352511252143742</v>
          </cell>
          <cell r="O352">
            <v>48.216255568128744</v>
          </cell>
          <cell r="P352">
            <v>43.079999884113747</v>
          </cell>
          <cell r="Q352">
            <v>37.943744200098749</v>
          </cell>
          <cell r="Y352">
            <v>661.60613006671724</v>
          </cell>
          <cell r="Z352">
            <v>625.74561298631249</v>
          </cell>
        </row>
        <row r="353">
          <cell r="B353" t="str">
            <v xml:space="preserve"> PROFIT BEFORE INCOME TAX</v>
          </cell>
          <cell r="C353" t="str">
            <v>UTILIDAD (PERDIDA) NETA</v>
          </cell>
          <cell r="D353">
            <v>-2979.8626030000005</v>
          </cell>
          <cell r="E353">
            <v>-2002.7277829999989</v>
          </cell>
          <cell r="F353">
            <v>-2386.8189999999991</v>
          </cell>
          <cell r="G353">
            <v>-1584.0366519999998</v>
          </cell>
          <cell r="H353">
            <v>-2405.1569629999958</v>
          </cell>
          <cell r="I353">
            <v>-2533.8345446656476</v>
          </cell>
          <cell r="J353">
            <v>-2424.4938018292828</v>
          </cell>
          <cell r="K353">
            <v>-2337.1581821089203</v>
          </cell>
          <cell r="L353">
            <v>-1810.3322570247567</v>
          </cell>
          <cell r="M353">
            <v>-1691.3100271698988</v>
          </cell>
          <cell r="N353">
            <v>-1093.7522948878268</v>
          </cell>
          <cell r="O353">
            <v>-1123.7048859758295</v>
          </cell>
          <cell r="P353">
            <v>-934.08814372276515</v>
          </cell>
          <cell r="Q353">
            <v>-959.47931288341601</v>
          </cell>
          <cell r="Y353">
            <v>-1126.8316647609665</v>
          </cell>
          <cell r="Z353">
            <v>-241.86509007296206</v>
          </cell>
        </row>
        <row r="354">
          <cell r="Y354">
            <v>-1126.8316647609665</v>
          </cell>
          <cell r="Z354">
            <v>-241.86509007296206</v>
          </cell>
        </row>
        <row r="358">
          <cell r="C358" t="str">
            <v xml:space="preserve">ESCENARIO BASE  CON PERDIDAS DE 2.4% ANUAL (Incluye rec. Mora y Ren. Cont) </v>
          </cell>
        </row>
        <row r="359">
          <cell r="C359" t="str">
            <v>EMPRESA NACIONAL DE ENERGIA ELECTRICA (ENEE)</v>
          </cell>
        </row>
        <row r="360">
          <cell r="C360" t="str">
            <v xml:space="preserve">PROYECCION  DEL FLUJO DE FONDOS </v>
          </cell>
        </row>
        <row r="361">
          <cell r="C361" t="str">
            <v xml:space="preserve">  (expresado en millones de Lps. corrientes)</v>
          </cell>
        </row>
        <row r="362">
          <cell r="D362" t="str">
            <v>Real 2002</v>
          </cell>
          <cell r="E362">
            <v>2003</v>
          </cell>
          <cell r="F362">
            <v>2004</v>
          </cell>
          <cell r="G362">
            <v>2005</v>
          </cell>
          <cell r="H362">
            <v>2006</v>
          </cell>
          <cell r="I362">
            <v>2007</v>
          </cell>
          <cell r="J362">
            <v>2008</v>
          </cell>
          <cell r="K362">
            <v>2009</v>
          </cell>
          <cell r="L362">
            <v>2010</v>
          </cell>
          <cell r="M362">
            <v>2011</v>
          </cell>
          <cell r="N362">
            <v>2012</v>
          </cell>
          <cell r="O362">
            <v>2013</v>
          </cell>
          <cell r="P362">
            <v>2014</v>
          </cell>
          <cell r="Q362">
            <v>2015</v>
          </cell>
          <cell r="Y362">
            <v>2011</v>
          </cell>
          <cell r="Z362">
            <v>2012</v>
          </cell>
        </row>
        <row r="363">
          <cell r="A363" t="str">
            <v/>
          </cell>
          <cell r="B363" t="str">
            <v xml:space="preserve"> SOURCES</v>
          </cell>
          <cell r="C363" t="str">
            <v xml:space="preserve"> FUENTES</v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Y363" t="str">
            <v/>
          </cell>
          <cell r="Z363" t="str">
            <v/>
          </cell>
        </row>
        <row r="364">
          <cell r="A364" t="str">
            <v/>
          </cell>
          <cell r="B364" t="str">
            <v xml:space="preserve"> INTERNAL SOURCES</v>
          </cell>
          <cell r="C364" t="str">
            <v xml:space="preserve"> FUENTES INTERNAS</v>
          </cell>
          <cell r="D364" t="str">
            <v/>
          </cell>
        </row>
        <row r="365">
          <cell r="C365" t="str">
            <v>Ingresos Totales por Ventas de Energia</v>
          </cell>
          <cell r="F365">
            <v>7036.5690000000004</v>
          </cell>
          <cell r="G365">
            <v>7808.2591240000002</v>
          </cell>
          <cell r="H365">
            <v>8846.5690607000015</v>
          </cell>
          <cell r="I365">
            <v>9757.2168796248916</v>
          </cell>
          <cell r="J365">
            <v>10768.659967259611</v>
          </cell>
          <cell r="K365">
            <v>11821.188743559718</v>
          </cell>
          <cell r="L365">
            <v>12945.853252672496</v>
          </cell>
          <cell r="M365">
            <v>14137.263343321551</v>
          </cell>
          <cell r="N365">
            <v>15402.904157549514</v>
          </cell>
          <cell r="O365">
            <v>16476.921513321413</v>
          </cell>
          <cell r="P365">
            <v>17458.312198269417</v>
          </cell>
          <cell r="Q365">
            <v>18475.996874890978</v>
          </cell>
        </row>
        <row r="366">
          <cell r="C366" t="str">
            <v xml:space="preserve">Ingresos Totales por Venta Recaudados </v>
          </cell>
          <cell r="F366">
            <v>5629.2552000000005</v>
          </cell>
          <cell r="G366">
            <v>6246.6072992000009</v>
          </cell>
          <cell r="H366">
            <v>8638.907073360002</v>
          </cell>
          <cell r="I366">
            <v>10062.948159821159</v>
          </cell>
          <cell r="J366">
            <v>11155.376502477384</v>
          </cell>
          <cell r="K366">
            <v>11952.359640800902</v>
          </cell>
          <cell r="L366">
            <v>13114.797156996923</v>
          </cell>
          <cell r="M366">
            <v>14324.695802936056</v>
          </cell>
          <cell r="N366">
            <v>15609.710975562266</v>
          </cell>
          <cell r="O366">
            <v>16720.538555126088</v>
          </cell>
          <cell r="P366">
            <v>17728.967187438964</v>
          </cell>
          <cell r="Q366">
            <v>18764.102038259072</v>
          </cell>
        </row>
        <row r="367">
          <cell r="C367" t="str">
            <v xml:space="preserve">Otros Ingresos de explotación </v>
          </cell>
          <cell r="F367">
            <v>166.285</v>
          </cell>
          <cell r="G367">
            <v>199.608</v>
          </cell>
          <cell r="H367">
            <v>356.86264520000009</v>
          </cell>
          <cell r="I367">
            <v>195.14433759249783</v>
          </cell>
          <cell r="J367">
            <v>215.37319934519223</v>
          </cell>
          <cell r="K367">
            <v>236.42377487119438</v>
          </cell>
          <cell r="L367">
            <v>258.9170650534499</v>
          </cell>
          <cell r="M367">
            <v>282.745266866431</v>
          </cell>
          <cell r="N367">
            <v>308.05808315099029</v>
          </cell>
          <cell r="O367">
            <v>329.53843026642829</v>
          </cell>
          <cell r="P367">
            <v>349.16624396538833</v>
          </cell>
          <cell r="Q367">
            <v>369.51993749781957</v>
          </cell>
        </row>
        <row r="368">
          <cell r="B368" t="str">
            <v xml:space="preserve"> NET OPERATING INCOME</v>
          </cell>
          <cell r="C368" t="str">
            <v xml:space="preserve"> TOTAL  INGRESOS EXPLOTACION</v>
          </cell>
          <cell r="D368">
            <v>-1613.6136030000007</v>
          </cell>
          <cell r="E368">
            <v>-702.2557829999987</v>
          </cell>
          <cell r="F368">
            <v>-1118.793999999999</v>
          </cell>
          <cell r="G368">
            <v>6432.7292992000012</v>
          </cell>
          <cell r="H368">
            <v>8995.7697185600027</v>
          </cell>
          <cell r="I368">
            <v>10258.092497413656</v>
          </cell>
          <cell r="J368">
            <v>11370.749701822577</v>
          </cell>
          <cell r="K368">
            <v>12188.783415672096</v>
          </cell>
          <cell r="L368">
            <v>13373.714222050374</v>
          </cell>
          <cell r="M368">
            <v>14607.441069802488</v>
          </cell>
          <cell r="N368">
            <v>15917.769058713257</v>
          </cell>
          <cell r="O368">
            <v>17050.076985392516</v>
          </cell>
          <cell r="P368">
            <v>18078.133431404352</v>
          </cell>
          <cell r="Q368">
            <v>19133.621975756891</v>
          </cell>
          <cell r="Y368">
            <v>14420.008610187981</v>
          </cell>
          <cell r="Z368">
            <v>15710.962240700504</v>
          </cell>
        </row>
        <row r="369">
          <cell r="C369" t="str">
            <v>Recuperación de la Mora</v>
          </cell>
          <cell r="H369">
            <v>0</v>
          </cell>
          <cell r="I369">
            <v>180</v>
          </cell>
          <cell r="J369">
            <v>80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Prestamo Control de Perdidás</v>
          </cell>
          <cell r="J370">
            <v>460.33590560024999</v>
          </cell>
          <cell r="K370">
            <v>53.289662801250003</v>
          </cell>
        </row>
        <row r="371">
          <cell r="C371" t="str">
            <v>Prestamo Consolidacion de la Deuda</v>
          </cell>
          <cell r="I371">
            <v>0</v>
          </cell>
        </row>
        <row r="372">
          <cell r="B372" t="str">
            <v xml:space="preserve"> TOTAL INTERNAL SOURCES</v>
          </cell>
          <cell r="C372" t="str">
            <v xml:space="preserve"> TOTAL FUENTES INTERNAS</v>
          </cell>
          <cell r="D372">
            <v>-1613.6136030000007</v>
          </cell>
          <cell r="E372">
            <v>-702.2557829999987</v>
          </cell>
          <cell r="F372">
            <v>-1118.793999999999</v>
          </cell>
          <cell r="G372">
            <v>6432.7292992000012</v>
          </cell>
          <cell r="H372">
            <v>8995.7697185600027</v>
          </cell>
          <cell r="I372">
            <v>10438.092497413656</v>
          </cell>
          <cell r="J372">
            <v>11911.085607422827</v>
          </cell>
          <cell r="K372">
            <v>12242.073078473346</v>
          </cell>
          <cell r="L372">
            <v>13373.714222050374</v>
          </cell>
          <cell r="M372">
            <v>14607.441069802488</v>
          </cell>
          <cell r="N372">
            <v>15917.769058713257</v>
          </cell>
          <cell r="O372">
            <v>17050.076985392516</v>
          </cell>
          <cell r="P372">
            <v>18078.133431404352</v>
          </cell>
          <cell r="Q372">
            <v>19133.621975756891</v>
          </cell>
          <cell r="Y372">
            <v>14420.008610187981</v>
          </cell>
          <cell r="Z372">
            <v>15710.962240700504</v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P373" t="str">
            <v/>
          </cell>
          <cell r="Q373" t="str">
            <v/>
          </cell>
          <cell r="Y373" t="str">
            <v/>
          </cell>
          <cell r="Z373" t="str">
            <v/>
          </cell>
        </row>
        <row r="374">
          <cell r="B374" t="str">
            <v xml:space="preserve"> EXTERNAL SOURCES</v>
          </cell>
          <cell r="C374" t="str">
            <v xml:space="preserve"> FUENTES EXTERNAS</v>
          </cell>
          <cell r="D374" t="str">
            <v/>
          </cell>
          <cell r="F374" t="str">
            <v/>
          </cell>
        </row>
        <row r="375">
          <cell r="B375" t="str">
            <v xml:space="preserve"> CAPITAL CONTRIBUTION</v>
          </cell>
          <cell r="C375" t="str">
            <v>Aportes Gobierno por Electrificación Rural</v>
          </cell>
          <cell r="D375">
            <v>162.95599999999999</v>
          </cell>
          <cell r="E375">
            <v>30.97</v>
          </cell>
          <cell r="F375">
            <v>154.4752</v>
          </cell>
          <cell r="G375">
            <v>93.472212765957423</v>
          </cell>
          <cell r="H375">
            <v>25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Y375">
            <v>0</v>
          </cell>
          <cell r="Z375">
            <v>0</v>
          </cell>
        </row>
        <row r="376">
          <cell r="B376" t="str">
            <v xml:space="preserve"> STATE GOV.CONTRIBUTIONS</v>
          </cell>
          <cell r="C376" t="str">
            <v>Nuevo Endeudamiento CT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Y376">
            <v>0</v>
          </cell>
          <cell r="Z376">
            <v>0</v>
          </cell>
        </row>
        <row r="377">
          <cell r="C377" t="str">
            <v>Depósito Abonados</v>
          </cell>
          <cell r="G377">
            <v>0.7</v>
          </cell>
          <cell r="H377">
            <v>0.7</v>
          </cell>
          <cell r="I377">
            <v>0.7</v>
          </cell>
          <cell r="J377">
            <v>0.7</v>
          </cell>
          <cell r="K377">
            <v>0.7</v>
          </cell>
          <cell r="L377">
            <v>0.7</v>
          </cell>
          <cell r="M377">
            <v>0.7</v>
          </cell>
          <cell r="N377">
            <v>0.7</v>
          </cell>
          <cell r="O377">
            <v>0.7</v>
          </cell>
          <cell r="P377">
            <v>0.7</v>
          </cell>
          <cell r="Q377">
            <v>0.7</v>
          </cell>
          <cell r="Y377">
            <v>0.7</v>
          </cell>
          <cell r="Z377">
            <v>0.7</v>
          </cell>
        </row>
        <row r="378">
          <cell r="C378" t="str">
            <v>Suministro de proveedores</v>
          </cell>
        </row>
        <row r="379">
          <cell r="B379" t="str">
            <v xml:space="preserve"> PROPOSED IDB LOAN(S) </v>
          </cell>
          <cell r="C379" t="str">
            <v>Préstamo BID Propuesto y Cofinanc.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331.07849999999996</v>
          </cell>
          <cell r="J379">
            <v>330.07194524999994</v>
          </cell>
          <cell r="K379">
            <v>126.58729364999999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Y379">
            <v>0</v>
          </cell>
          <cell r="Z379">
            <v>0</v>
          </cell>
        </row>
        <row r="380">
          <cell r="B380" t="str">
            <v xml:space="preserve"> OTHER LOANS</v>
          </cell>
          <cell r="C380" t="str">
            <v>Emision de bonos</v>
          </cell>
          <cell r="D380">
            <v>112.786</v>
          </cell>
          <cell r="E380">
            <v>105.145</v>
          </cell>
          <cell r="F380">
            <v>105.145</v>
          </cell>
          <cell r="G380">
            <v>0</v>
          </cell>
          <cell r="H380">
            <v>1889.5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Y380">
            <v>0</v>
          </cell>
          <cell r="Z380">
            <v>0</v>
          </cell>
        </row>
        <row r="381">
          <cell r="B381" t="str">
            <v xml:space="preserve"> TEMPORARY LOAN</v>
          </cell>
          <cell r="C381" t="str">
            <v xml:space="preserve">Préstamo Lineas y Subestaciones, Dist. </v>
          </cell>
          <cell r="D381">
            <v>143.75</v>
          </cell>
          <cell r="E381">
            <v>156.19999999999999</v>
          </cell>
          <cell r="F381">
            <v>156.19999999999999</v>
          </cell>
          <cell r="G381">
            <v>792.5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Y381">
            <v>0</v>
          </cell>
          <cell r="Z381">
            <v>0</v>
          </cell>
        </row>
        <row r="382">
          <cell r="B382" t="str">
            <v xml:space="preserve"> TOTAL EXTERNAL SOURCES</v>
          </cell>
          <cell r="C382" t="str">
            <v>TOTAL FUENTES EXTERNAS</v>
          </cell>
          <cell r="D382">
            <v>419.49199999999996</v>
          </cell>
          <cell r="E382">
            <v>292.315</v>
          </cell>
          <cell r="F382">
            <v>415.8202</v>
          </cell>
          <cell r="G382">
            <v>886.6722127659574</v>
          </cell>
          <cell r="H382">
            <v>1915.2</v>
          </cell>
          <cell r="I382">
            <v>331.77849999999995</v>
          </cell>
          <cell r="J382">
            <v>330.77194524999993</v>
          </cell>
          <cell r="K382">
            <v>127.28729365</v>
          </cell>
          <cell r="L382">
            <v>0.7</v>
          </cell>
          <cell r="M382">
            <v>0.7</v>
          </cell>
          <cell r="N382">
            <v>0.7</v>
          </cell>
          <cell r="O382">
            <v>0.7</v>
          </cell>
          <cell r="P382">
            <v>0.7</v>
          </cell>
          <cell r="Q382">
            <v>0.7</v>
          </cell>
          <cell r="Y382">
            <v>0.7</v>
          </cell>
          <cell r="Z382">
            <v>0.7</v>
          </cell>
        </row>
        <row r="383">
          <cell r="B383" t="str">
            <v xml:space="preserve"> TOTAL SOURCES</v>
          </cell>
          <cell r="C383" t="str">
            <v>TOTAL FUENTES</v>
          </cell>
          <cell r="D383">
            <v>-1194.1216030000007</v>
          </cell>
          <cell r="E383">
            <v>-409.9407829999987</v>
          </cell>
          <cell r="F383">
            <v>-702.97379999999896</v>
          </cell>
          <cell r="G383">
            <v>7319.4015119659589</v>
          </cell>
          <cell r="H383">
            <v>10910.969718560003</v>
          </cell>
          <cell r="I383">
            <v>10769.870997413656</v>
          </cell>
          <cell r="J383">
            <v>12241.857552672827</v>
          </cell>
          <cell r="K383">
            <v>12369.360372123347</v>
          </cell>
          <cell r="L383">
            <v>13374.414222050375</v>
          </cell>
          <cell r="M383">
            <v>14608.141069802488</v>
          </cell>
          <cell r="N383">
            <v>15918.469058713257</v>
          </cell>
          <cell r="O383">
            <v>17050.776985392517</v>
          </cell>
          <cell r="P383">
            <v>18078.833431404353</v>
          </cell>
          <cell r="Q383">
            <v>19134.321975756891</v>
          </cell>
          <cell r="Y383">
            <v>14420.708610187981</v>
          </cell>
          <cell r="Z383">
            <v>15711.662240700505</v>
          </cell>
        </row>
        <row r="384">
          <cell r="D384" t="str">
            <v/>
          </cell>
          <cell r="E384" t="str">
            <v/>
          </cell>
          <cell r="G384" t="str">
            <v/>
          </cell>
          <cell r="H384" t="str">
            <v/>
          </cell>
          <cell r="L384" t="str">
            <v/>
          </cell>
          <cell r="M384" t="str">
            <v/>
          </cell>
          <cell r="P384" t="str">
            <v/>
          </cell>
          <cell r="Q384" t="str">
            <v/>
          </cell>
          <cell r="Y384" t="str">
            <v/>
          </cell>
          <cell r="Z384" t="str">
            <v/>
          </cell>
        </row>
        <row r="385">
          <cell r="A385" t="str">
            <v/>
          </cell>
          <cell r="B385" t="str">
            <v xml:space="preserve"> APPLICATIONS</v>
          </cell>
          <cell r="C385" t="str">
            <v xml:space="preserve"> APLICACIONES</v>
          </cell>
          <cell r="D385" t="str">
            <v/>
          </cell>
          <cell r="E385" t="str">
            <v/>
          </cell>
        </row>
        <row r="386">
          <cell r="C386" t="str">
            <v xml:space="preserve"> TOTAL COSTOS Y GASTOS EXPLOTACION</v>
          </cell>
          <cell r="G386">
            <v>9633.1927759999999</v>
          </cell>
          <cell r="H386">
            <v>9111.6346980599974</v>
          </cell>
          <cell r="I386">
            <v>10404.217098023779</v>
          </cell>
          <cell r="J386">
            <v>11420.318142937545</v>
          </cell>
          <cell r="K386">
            <v>12339.038677754415</v>
          </cell>
          <cell r="L386">
            <v>12914.269618255908</v>
          </cell>
          <cell r="M386">
            <v>13995.470412470597</v>
          </cell>
          <cell r="N386">
            <v>14675.246485771771</v>
          </cell>
          <cell r="O386">
            <v>15789.39286187341</v>
          </cell>
          <cell r="P386">
            <v>16590.416967101846</v>
          </cell>
          <cell r="Q386">
            <v>17643.105915334283</v>
          </cell>
          <cell r="Y386">
            <v>14885.23414488223</v>
          </cell>
          <cell r="Z386">
            <v>15327.081717787154</v>
          </cell>
        </row>
        <row r="387">
          <cell r="C387" t="str">
            <v xml:space="preserve"> Subtotal Compra de Energía, Comb.y Arr.</v>
          </cell>
          <cell r="G387">
            <v>6802.8437759999997</v>
          </cell>
          <cell r="H387">
            <v>7985.4423274799983</v>
          </cell>
          <cell r="I387">
            <v>9028.9546912556325</v>
          </cell>
          <cell r="J387">
            <v>10065.491086004793</v>
          </cell>
          <cell r="K387">
            <v>10913.526592908243</v>
          </cell>
          <cell r="L387">
            <v>11414.07393804039</v>
          </cell>
          <cell r="M387">
            <v>12416.66468641605</v>
          </cell>
          <cell r="N387">
            <v>13013.585565629106</v>
          </cell>
          <cell r="O387">
            <v>14048.508284783888</v>
          </cell>
          <cell r="P387">
            <v>14770.866376243719</v>
          </cell>
          <cell r="Q387">
            <v>15741.470025843289</v>
          </cell>
          <cell r="Y387">
            <v>11686.243153658712</v>
          </cell>
          <cell r="Z387">
            <v>12079.69176436877</v>
          </cell>
        </row>
        <row r="388">
          <cell r="C388" t="str">
            <v>Subtotal Gastos de Explotacion(menos dep. y prev. Cuentas incob.)</v>
          </cell>
          <cell r="G388">
            <v>2830.3490000000002</v>
          </cell>
          <cell r="H388">
            <v>1126.1923705799998</v>
          </cell>
          <cell r="I388">
            <v>1375.2624067681463</v>
          </cell>
          <cell r="J388">
            <v>1354.8270569327526</v>
          </cell>
          <cell r="K388">
            <v>1425.5120848461729</v>
          </cell>
          <cell r="L388">
            <v>1500.1956802155178</v>
          </cell>
          <cell r="M388">
            <v>1578.8057260545459</v>
          </cell>
          <cell r="N388">
            <v>1661.6609201426659</v>
          </cell>
          <cell r="O388">
            <v>1740.8845770895216</v>
          </cell>
          <cell r="P388">
            <v>1819.5505908581256</v>
          </cell>
          <cell r="Q388">
            <v>1901.635889490994</v>
          </cell>
          <cell r="Y388">
            <v>3198.990991223518</v>
          </cell>
          <cell r="Z388">
            <v>3247.3899534183838</v>
          </cell>
        </row>
        <row r="390">
          <cell r="B390" t="str">
            <v xml:space="preserve">    DEBT SERVICE</v>
          </cell>
          <cell r="C390" t="str">
            <v xml:space="preserve"> SERVICIO DE  DEUDAS</v>
          </cell>
          <cell r="D390" t="str">
            <v/>
          </cell>
          <cell r="E390" t="str">
            <v/>
          </cell>
        </row>
        <row r="391">
          <cell r="B391" t="str">
            <v xml:space="preserve"> SHRT-TERM FINANCIAL CHGS.</v>
          </cell>
          <cell r="C391" t="str">
            <v>Intereses Deuda Interna Corto plazo</v>
          </cell>
          <cell r="D391">
            <v>9.3699999999999992</v>
          </cell>
          <cell r="E391">
            <v>40.375999999999998</v>
          </cell>
          <cell r="F391">
            <v>153.82599999999999</v>
          </cell>
          <cell r="G391">
            <v>0</v>
          </cell>
          <cell r="H391">
            <v>218.8592639</v>
          </cell>
          <cell r="I391">
            <v>14.333329999999998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Y391">
            <v>1.6240709999999998E-2</v>
          </cell>
          <cell r="Z391">
            <v>1.6240709999999998E-2</v>
          </cell>
        </row>
        <row r="392">
          <cell r="C392" t="str">
            <v>Intereses en bonos a emitir</v>
          </cell>
          <cell r="G392">
            <v>0</v>
          </cell>
          <cell r="H392">
            <v>47.464335690000006</v>
          </cell>
          <cell r="I392">
            <v>104.65125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Y392">
            <v>0</v>
          </cell>
          <cell r="Z392">
            <v>0</v>
          </cell>
        </row>
        <row r="393">
          <cell r="C393" t="str">
            <v xml:space="preserve">Descuento sobre bonos </v>
          </cell>
          <cell r="H393">
            <v>165.2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 xml:space="preserve"> L/T OTHER FINANCIAL CHGS.</v>
          </cell>
          <cell r="C394" t="str">
            <v>Intereses Deuda Interna largo Plazo(FPS)</v>
          </cell>
          <cell r="D394">
            <v>0</v>
          </cell>
          <cell r="E394">
            <v>0</v>
          </cell>
          <cell r="F394">
            <v>0</v>
          </cell>
          <cell r="G394">
            <v>145.35400000000001</v>
          </cell>
          <cell r="H394">
            <v>0</v>
          </cell>
          <cell r="I394">
            <v>0.23648</v>
          </cell>
          <cell r="J394">
            <v>0.18721000000000002</v>
          </cell>
          <cell r="K394">
            <v>0.13384000000000001</v>
          </cell>
          <cell r="L394">
            <v>7.6100000000000001E-2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Y394">
            <v>0</v>
          </cell>
          <cell r="Z394">
            <v>0</v>
          </cell>
        </row>
        <row r="395">
          <cell r="B395" t="str">
            <v xml:space="preserve"> CONSTRUCT.FIN.CHGS.PAID</v>
          </cell>
          <cell r="C395" t="str">
            <v xml:space="preserve">Intereses Deuda Externa Lgo.Plazo </v>
          </cell>
          <cell r="D395">
            <v>246.2</v>
          </cell>
          <cell r="E395">
            <v>259.47089999999997</v>
          </cell>
          <cell r="F395">
            <v>246.98099999999999</v>
          </cell>
          <cell r="G395">
            <v>99.7</v>
          </cell>
          <cell r="H395">
            <v>263.50301640999999</v>
          </cell>
          <cell r="I395">
            <v>79.255794874088338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Y395">
            <v>128.56754779480548</v>
          </cell>
          <cell r="Z395">
            <v>120.59016179306742</v>
          </cell>
        </row>
        <row r="396">
          <cell r="C396" t="str">
            <v>Intereses prestamo generacion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C397" t="str">
            <v>Intereses prestamo (lineas,subst. y dist)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Y397">
            <v>533.02234156191173</v>
          </cell>
          <cell r="Z397">
            <v>505.13921048324511</v>
          </cell>
        </row>
        <row r="398">
          <cell r="C398" t="str">
            <v>Intereses prestamo control perdidas</v>
          </cell>
          <cell r="J398">
            <v>46.033590560025004</v>
          </cell>
          <cell r="K398">
            <v>51.362556840150006</v>
          </cell>
          <cell r="L398">
            <v>51.362556840150006</v>
          </cell>
          <cell r="M398">
            <v>50.211717076149384</v>
          </cell>
          <cell r="N398">
            <v>45.475133863143746</v>
          </cell>
          <cell r="O398">
            <v>40.338878179128749</v>
          </cell>
          <cell r="P398">
            <v>35.202622495113751</v>
          </cell>
          <cell r="Q398">
            <v>30.066366811098746</v>
          </cell>
        </row>
        <row r="399">
          <cell r="B399" t="str">
            <v xml:space="preserve"> OTHER FINANCIAL EXPENSES</v>
          </cell>
          <cell r="C399" t="str">
            <v>Intereses consolidacion de la deuda L.P.</v>
          </cell>
          <cell r="D399" t="str">
            <v/>
          </cell>
          <cell r="E399">
            <v>0</v>
          </cell>
          <cell r="F399">
            <v>0</v>
          </cell>
          <cell r="G399">
            <v>44.012398550000007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Y399">
            <v>0</v>
          </cell>
          <cell r="Z399">
            <v>0</v>
          </cell>
        </row>
        <row r="400">
          <cell r="B400" t="str">
            <v xml:space="preserve"> AMORT. IDB LOAN(S)</v>
          </cell>
          <cell r="C400" t="str">
            <v xml:space="preserve">Amortización Deuda Interna L.P. (Existente)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1.1873399999999998</v>
          </cell>
          <cell r="J400">
            <v>0.64294000000000007</v>
          </cell>
          <cell r="K400">
            <v>0.69629999999999981</v>
          </cell>
          <cell r="L400">
            <v>0.7541000000000001</v>
          </cell>
          <cell r="M400">
            <v>0.53719000000000006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Y400">
            <v>246.69879299859889</v>
          </cell>
          <cell r="Z400">
            <v>274.58192407726557</v>
          </cell>
        </row>
        <row r="401">
          <cell r="B401" t="str">
            <v xml:space="preserve"> AMORT. OTHER LOANS</v>
          </cell>
          <cell r="C401" t="str">
            <v>Amortización Deuda Externa Lgo.Plazo</v>
          </cell>
          <cell r="D401">
            <v>251.82996</v>
          </cell>
          <cell r="E401">
            <v>294.39999999999998</v>
          </cell>
          <cell r="F401">
            <v>248.10418918469651</v>
          </cell>
          <cell r="G401">
            <v>226.29599999999999</v>
          </cell>
          <cell r="H401">
            <v>106.066</v>
          </cell>
          <cell r="I401">
            <v>263.89170131989681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Y401">
            <v>265.94918785045854</v>
          </cell>
          <cell r="Z401">
            <v>225.94918785045854</v>
          </cell>
        </row>
        <row r="402">
          <cell r="C402" t="str">
            <v>Amortización prestamo generacion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C403" t="str">
            <v>Amortización prestamo linea y suebst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C404" t="str">
            <v>Amortización prestamo control de perdidas</v>
          </cell>
          <cell r="J404">
            <v>0</v>
          </cell>
          <cell r="K404">
            <v>0</v>
          </cell>
          <cell r="L404">
            <v>0</v>
          </cell>
          <cell r="M404">
            <v>46.033590560024997</v>
          </cell>
          <cell r="N404">
            <v>51.362556840149999</v>
          </cell>
          <cell r="O404">
            <v>51.362556840149999</v>
          </cell>
          <cell r="P404">
            <v>51.362556840149999</v>
          </cell>
          <cell r="Q404">
            <v>51.362556840149999</v>
          </cell>
        </row>
        <row r="405">
          <cell r="C405" t="str">
            <v>Amortización Proyecto BID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C406" t="str">
            <v>Amortización consolidacion de la deuda L.P.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 xml:space="preserve"> AMORT. OTHER LOANS</v>
          </cell>
          <cell r="C407" t="str">
            <v>Amortización Deuda Interna Cto.Plazo</v>
          </cell>
          <cell r="D407">
            <v>0</v>
          </cell>
          <cell r="E407">
            <v>0</v>
          </cell>
          <cell r="F407">
            <v>0</v>
          </cell>
          <cell r="G407">
            <v>650.745</v>
          </cell>
          <cell r="H407">
            <v>2016.5619999999999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Y407">
            <v>0</v>
          </cell>
          <cell r="Z407">
            <v>0</v>
          </cell>
        </row>
        <row r="408">
          <cell r="C408" t="str">
            <v>Cancelación bonos+Comision descuento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Y408">
            <v>0</v>
          </cell>
          <cell r="Z408">
            <v>0</v>
          </cell>
        </row>
        <row r="409">
          <cell r="B409" t="str">
            <v xml:space="preserve"> TOTAL DEBT SERVICE</v>
          </cell>
          <cell r="C409" t="str">
            <v>TOTAL SERVICIO DEUDA</v>
          </cell>
          <cell r="D409">
            <v>507.39995999999996</v>
          </cell>
          <cell r="E409">
            <v>594.24689999999987</v>
          </cell>
          <cell r="F409">
            <v>648.91118918469647</v>
          </cell>
          <cell r="G409">
            <v>1166.1073985500002</v>
          </cell>
          <cell r="H409">
            <v>2817.6546159999998</v>
          </cell>
          <cell r="I409">
            <v>463.55589619398518</v>
          </cell>
          <cell r="J409">
            <v>46.863740560025008</v>
          </cell>
          <cell r="K409">
            <v>52.192696840150006</v>
          </cell>
          <cell r="L409">
            <v>52.192756840150004</v>
          </cell>
          <cell r="M409">
            <v>96.782497636174384</v>
          </cell>
          <cell r="N409">
            <v>96.837690703293745</v>
          </cell>
          <cell r="O409">
            <v>91.701435019278748</v>
          </cell>
          <cell r="P409">
            <v>86.56517933526375</v>
          </cell>
          <cell r="Q409">
            <v>81.428923651248738</v>
          </cell>
          <cell r="Y409">
            <v>1174.2541109157746</v>
          </cell>
          <cell r="Z409">
            <v>1126.2767249140365</v>
          </cell>
        </row>
        <row r="410">
          <cell r="E410" t="str">
            <v/>
          </cell>
        </row>
        <row r="411">
          <cell r="B411" t="str">
            <v xml:space="preserve"> CONSTRUCTION COSTS</v>
          </cell>
          <cell r="C411" t="str">
            <v xml:space="preserve">INVERSIONES </v>
          </cell>
          <cell r="D411" t="str">
            <v/>
          </cell>
          <cell r="E411" t="str">
            <v/>
          </cell>
          <cell r="H411" t="str">
            <v/>
          </cell>
          <cell r="Y411" t="str">
            <v/>
          </cell>
          <cell r="Z411" t="str">
            <v/>
          </cell>
        </row>
        <row r="412">
          <cell r="B412" t="str">
            <v xml:space="preserve"> PROPOSED IDB PROJECT</v>
          </cell>
          <cell r="C412" t="str">
            <v>Proyecto BID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331.07849999999996</v>
          </cell>
          <cell r="J412">
            <v>330.07194524999994</v>
          </cell>
          <cell r="K412">
            <v>126.58729364999999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Y412">
            <v>0</v>
          </cell>
          <cell r="Z412">
            <v>0</v>
          </cell>
        </row>
        <row r="413">
          <cell r="B413" t="str">
            <v xml:space="preserve"> FINAN.EXPENS.IDB LOAN </v>
          </cell>
          <cell r="C413" t="str">
            <v>Gastos Financ.Proyecto BID capitalizados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4.9661775000000006</v>
          </cell>
          <cell r="J413">
            <v>8.2618641787500007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Y413">
            <v>0</v>
          </cell>
          <cell r="Z413">
            <v>0</v>
          </cell>
        </row>
        <row r="414">
          <cell r="C414" t="str">
            <v>Proyecto Reduccion de perdidas</v>
          </cell>
          <cell r="H414">
            <v>212.9</v>
          </cell>
          <cell r="I414">
            <v>309.8</v>
          </cell>
          <cell r="J414">
            <v>460.33590560024999</v>
          </cell>
          <cell r="K414">
            <v>53.289662801250003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C415" t="str">
            <v>Subestaciones y Lineas</v>
          </cell>
          <cell r="H415">
            <v>7.1790000000000003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7.1790000000000003</v>
          </cell>
          <cell r="Y415">
            <v>0</v>
          </cell>
          <cell r="Z415">
            <v>0</v>
          </cell>
        </row>
        <row r="416">
          <cell r="C416" t="str">
            <v>Expansion Distribucion</v>
          </cell>
          <cell r="H416">
            <v>97.431000000000012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97.431000000000012</v>
          </cell>
          <cell r="Y416">
            <v>0</v>
          </cell>
          <cell r="Z416">
            <v>0</v>
          </cell>
        </row>
        <row r="417">
          <cell r="B417" t="str">
            <v xml:space="preserve"> OTHER PROJECTS</v>
          </cell>
          <cell r="C417" t="str">
            <v>Inversiones en Obras (incluye generacion)</v>
          </cell>
          <cell r="D417">
            <v>309.44900000000001</v>
          </cell>
          <cell r="E417">
            <v>89.070000000000007</v>
          </cell>
          <cell r="F417">
            <v>331.04125700000003</v>
          </cell>
          <cell r="G417">
            <v>41.5</v>
          </cell>
          <cell r="H417">
            <v>16.404</v>
          </cell>
          <cell r="I417">
            <v>100</v>
          </cell>
          <cell r="J417">
            <v>100</v>
          </cell>
          <cell r="K417">
            <v>100</v>
          </cell>
          <cell r="L417">
            <v>100</v>
          </cell>
          <cell r="M417">
            <v>100</v>
          </cell>
          <cell r="N417">
            <v>100</v>
          </cell>
          <cell r="O417">
            <v>100</v>
          </cell>
          <cell r="P417">
            <v>100</v>
          </cell>
          <cell r="Q417">
            <v>100</v>
          </cell>
          <cell r="S417">
            <v>104.61000000000001</v>
          </cell>
          <cell r="Y417">
            <v>100</v>
          </cell>
          <cell r="Z417">
            <v>100</v>
          </cell>
        </row>
        <row r="418">
          <cell r="C418" t="str">
            <v>Inversiones en Obras de Electrif.Rural</v>
          </cell>
          <cell r="D418">
            <v>0</v>
          </cell>
          <cell r="E418">
            <v>115.812</v>
          </cell>
          <cell r="F418">
            <v>180.22149999999999</v>
          </cell>
          <cell r="G418">
            <v>98.7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5.4978320851399296</v>
          </cell>
          <cell r="Y418">
            <v>0</v>
          </cell>
          <cell r="Z418">
            <v>0</v>
          </cell>
        </row>
        <row r="419">
          <cell r="C419" t="str">
            <v xml:space="preserve">Programa de Mejora de Gestion 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 xml:space="preserve"> OTHER PROJECTS</v>
          </cell>
          <cell r="C420" t="str">
            <v>Otras (Maqu.y equipos)</v>
          </cell>
          <cell r="D420">
            <v>102.59399999999999</v>
          </cell>
          <cell r="E420">
            <v>80</v>
          </cell>
          <cell r="F420">
            <v>77.2</v>
          </cell>
          <cell r="G420">
            <v>78</v>
          </cell>
          <cell r="H420">
            <v>240.99</v>
          </cell>
          <cell r="I420">
            <v>95.137500000000003</v>
          </cell>
          <cell r="J420">
            <v>95.137500000000003</v>
          </cell>
          <cell r="K420">
            <v>95.137500000000003</v>
          </cell>
          <cell r="L420">
            <v>95.137500000000003</v>
          </cell>
          <cell r="M420">
            <v>95.137500000000003</v>
          </cell>
          <cell r="N420">
            <v>95.137500000000003</v>
          </cell>
          <cell r="O420">
            <v>95.137500000000003</v>
          </cell>
          <cell r="P420">
            <v>95.137500000000003</v>
          </cell>
          <cell r="Q420">
            <v>95.137500000000003</v>
          </cell>
          <cell r="Y420">
            <v>95.15</v>
          </cell>
          <cell r="Z420">
            <v>95.15</v>
          </cell>
        </row>
        <row r="421">
          <cell r="B421" t="str">
            <v xml:space="preserve"> TOTAL CONSTRUCTION COSTS</v>
          </cell>
          <cell r="C421" t="str">
            <v xml:space="preserve"> TOTAL INVERSIONES</v>
          </cell>
          <cell r="D421">
            <v>412.04300000000001</v>
          </cell>
          <cell r="E421">
            <v>284.88200000000001</v>
          </cell>
          <cell r="F421">
            <v>588.46275700000001</v>
          </cell>
          <cell r="G421">
            <v>218.2</v>
          </cell>
          <cell r="H421">
            <v>574.904</v>
          </cell>
          <cell r="I421">
            <v>840.98217750000003</v>
          </cell>
          <cell r="J421">
            <v>993.80721502899996</v>
          </cell>
          <cell r="K421">
            <v>375.01445645125</v>
          </cell>
          <cell r="L421">
            <v>195.13749999999999</v>
          </cell>
          <cell r="M421">
            <v>195.13749999999999</v>
          </cell>
          <cell r="N421">
            <v>195.13749999999999</v>
          </cell>
          <cell r="O421">
            <v>195.13749999999999</v>
          </cell>
          <cell r="P421">
            <v>195.13749999999999</v>
          </cell>
          <cell r="Q421">
            <v>195.13749999999999</v>
          </cell>
          <cell r="Y421">
            <v>195.15</v>
          </cell>
          <cell r="Z421">
            <v>195.15</v>
          </cell>
        </row>
        <row r="422">
          <cell r="D422" t="str">
            <v/>
          </cell>
          <cell r="E422" t="str">
            <v/>
          </cell>
          <cell r="G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Y422" t="str">
            <v/>
          </cell>
          <cell r="Z422" t="str">
            <v/>
          </cell>
        </row>
        <row r="423">
          <cell r="B423" t="str">
            <v xml:space="preserve"> OTHER APPLICATIONS</v>
          </cell>
          <cell r="C423" t="str">
            <v xml:space="preserve">    OTRAS APLICACIONES</v>
          </cell>
          <cell r="D423" t="str">
            <v/>
          </cell>
        </row>
        <row r="424">
          <cell r="B424" t="str">
            <v xml:space="preserve"> DEFERRED CHARGES</v>
          </cell>
          <cell r="C424" t="str">
            <v xml:space="preserve">Costos Diferidos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Y424">
            <v>0</v>
          </cell>
          <cell r="Z424">
            <v>0</v>
          </cell>
        </row>
        <row r="425">
          <cell r="B425" t="str">
            <v xml:space="preserve"> INC.(DECREASE)WORK.CAPIT.</v>
          </cell>
          <cell r="C425" t="str">
            <v>Incremento (Disminución) Capital de Trabajo</v>
          </cell>
          <cell r="D425">
            <v>-77.204000000000008</v>
          </cell>
          <cell r="E425">
            <v>-77.204000000000008</v>
          </cell>
          <cell r="F425">
            <v>-1274</v>
          </cell>
          <cell r="G425">
            <v>-342.3</v>
          </cell>
          <cell r="H425">
            <v>144</v>
          </cell>
          <cell r="I425">
            <v>163.19999999999999</v>
          </cell>
          <cell r="J425">
            <v>184.10000000000002</v>
          </cell>
          <cell r="K425">
            <v>210</v>
          </cell>
          <cell r="L425">
            <v>240.20000000000002</v>
          </cell>
          <cell r="M425">
            <v>250.20000000000002</v>
          </cell>
          <cell r="N425">
            <v>260.20000000000005</v>
          </cell>
          <cell r="O425">
            <v>270.20000000000005</v>
          </cell>
          <cell r="P425">
            <v>280.20000000000005</v>
          </cell>
          <cell r="Q425">
            <v>290.20000000000005</v>
          </cell>
          <cell r="Y425">
            <v>240.20000000000002</v>
          </cell>
          <cell r="Z425">
            <v>240.20000000000002</v>
          </cell>
        </row>
        <row r="426">
          <cell r="B426" t="str">
            <v xml:space="preserve"> CONSTRUCT.FIN.CHGS.PAID</v>
          </cell>
          <cell r="C426" t="str">
            <v>Gastos Financ.Construc.no Financiados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Y426">
            <v>0</v>
          </cell>
          <cell r="Z426">
            <v>0</v>
          </cell>
        </row>
        <row r="427">
          <cell r="B427" t="str">
            <v xml:space="preserve"> TOT.OTHER APPLICATIONS</v>
          </cell>
          <cell r="C427" t="str">
            <v xml:space="preserve"> TOT.OTRAS APLICACIONES</v>
          </cell>
          <cell r="D427">
            <v>-77.204000000000008</v>
          </cell>
          <cell r="E427">
            <v>-77.204000000000008</v>
          </cell>
          <cell r="F427">
            <v>-1274</v>
          </cell>
          <cell r="G427">
            <v>-342.3</v>
          </cell>
          <cell r="H427">
            <v>144</v>
          </cell>
          <cell r="I427">
            <v>163.19999999999999</v>
          </cell>
          <cell r="J427">
            <v>184.10000000000002</v>
          </cell>
          <cell r="K427">
            <v>210</v>
          </cell>
          <cell r="L427">
            <v>240.20000000000002</v>
          </cell>
          <cell r="M427">
            <v>250.20000000000002</v>
          </cell>
          <cell r="N427">
            <v>260.20000000000005</v>
          </cell>
          <cell r="O427">
            <v>270.20000000000005</v>
          </cell>
          <cell r="P427">
            <v>280.20000000000005</v>
          </cell>
          <cell r="Q427">
            <v>290.20000000000005</v>
          </cell>
          <cell r="Y427">
            <v>240.20000000000002</v>
          </cell>
          <cell r="Z427">
            <v>240.20000000000002</v>
          </cell>
        </row>
        <row r="428">
          <cell r="B428" t="str">
            <v xml:space="preserve"> TOTAL APPLICATIONS</v>
          </cell>
          <cell r="C428" t="str">
            <v xml:space="preserve"> TOTAL APLICACIONES</v>
          </cell>
          <cell r="D428">
            <v>842.23895999999991</v>
          </cell>
          <cell r="E428">
            <v>801.92489999999998</v>
          </cell>
          <cell r="F428">
            <v>-36.626053815303521</v>
          </cell>
          <cell r="G428">
            <v>1042.0073985500003</v>
          </cell>
          <cell r="H428">
            <v>12648.193314059998</v>
          </cell>
          <cell r="I428">
            <v>11871.955171717764</v>
          </cell>
          <cell r="J428">
            <v>12645.089098526571</v>
          </cell>
          <cell r="K428">
            <v>12976.245831045815</v>
          </cell>
          <cell r="L428">
            <v>13401.799875096058</v>
          </cell>
          <cell r="M428">
            <v>14537.590410106772</v>
          </cell>
          <cell r="N428">
            <v>15227.421676475065</v>
          </cell>
          <cell r="O428">
            <v>16346.431796892688</v>
          </cell>
          <cell r="P428">
            <v>17152.31964643711</v>
          </cell>
          <cell r="Q428">
            <v>18209.872338985533</v>
          </cell>
          <cell r="Y428">
            <v>1609.6041109157748</v>
          </cell>
          <cell r="Z428">
            <v>1561.6267249140367</v>
          </cell>
        </row>
        <row r="430">
          <cell r="B430" t="str">
            <v xml:space="preserve"> ANNUAL SURPLUS(DEFICIT)</v>
          </cell>
          <cell r="C430" t="str">
            <v xml:space="preserve"> SUPERAVIT(DEFICIT)ANUAL</v>
          </cell>
          <cell r="D430">
            <v>-2036.3605630000006</v>
          </cell>
          <cell r="E430">
            <v>-1211.8656829999986</v>
          </cell>
          <cell r="F430">
            <v>-666.34774618469544</v>
          </cell>
          <cell r="G430">
            <v>6277.3941134159586</v>
          </cell>
          <cell r="H430">
            <v>-1737.2235954999942</v>
          </cell>
          <cell r="I430">
            <v>-1102.0841743041074</v>
          </cell>
          <cell r="J430">
            <v>-403.23154585374323</v>
          </cell>
          <cell r="K430">
            <v>-606.88545892246839</v>
          </cell>
          <cell r="L430">
            <v>-27.385653045683284</v>
          </cell>
          <cell r="M430">
            <v>70.550659695716604</v>
          </cell>
          <cell r="N430">
            <v>691.04738223819186</v>
          </cell>
          <cell r="O430">
            <v>704.34518849982851</v>
          </cell>
          <cell r="P430">
            <v>926.51378496724283</v>
          </cell>
          <cell r="Q430">
            <v>924.4496367713582</v>
          </cell>
          <cell r="Y430">
            <v>12811.104499272207</v>
          </cell>
          <cell r="Z430">
            <v>14150.035515786469</v>
          </cell>
        </row>
        <row r="431">
          <cell r="B431" t="str">
            <v xml:space="preserve"> ACCUM. SURPLUS(DEFICIT)</v>
          </cell>
          <cell r="C431" t="str">
            <v xml:space="preserve"> SUPERAVIT(DEFICIT)ACUMULADO</v>
          </cell>
          <cell r="D431">
            <v>0</v>
          </cell>
          <cell r="E431">
            <v>-1211.8656829999986</v>
          </cell>
          <cell r="F431">
            <v>0</v>
          </cell>
          <cell r="G431">
            <v>0</v>
          </cell>
          <cell r="H431">
            <v>-1737.2235954999942</v>
          </cell>
          <cell r="I431">
            <v>-2839.3077698041016</v>
          </cell>
          <cell r="J431">
            <v>-3242.5393156578448</v>
          </cell>
          <cell r="K431">
            <v>-3849.4247745803132</v>
          </cell>
          <cell r="L431">
            <v>-3876.8104276259965</v>
          </cell>
          <cell r="M431">
            <v>-3806.2597679302798</v>
          </cell>
          <cell r="N431">
            <v>-3115.212385692088</v>
          </cell>
          <cell r="O431">
            <v>-2410.8671971922595</v>
          </cell>
          <cell r="P431">
            <v>-1484.3534122250167</v>
          </cell>
          <cell r="Q431">
            <v>-559.90377545365845</v>
          </cell>
          <cell r="Y431">
            <v>8934.2940716462108</v>
          </cell>
          <cell r="Z431">
            <v>23084.32958743268</v>
          </cell>
        </row>
        <row r="432">
          <cell r="A432" t="str">
            <v/>
          </cell>
          <cell r="B432" t="str">
            <v/>
          </cell>
          <cell r="C432" t="str">
            <v xml:space="preserve"> TITULO</v>
          </cell>
          <cell r="D432" t="str">
            <v xml:space="preserve">   D   </v>
          </cell>
          <cell r="E432" t="str">
            <v>E</v>
          </cell>
          <cell r="F432" t="str">
            <v>F</v>
          </cell>
          <cell r="G432" t="str">
            <v>G</v>
          </cell>
          <cell r="K432" t="str">
            <v>K</v>
          </cell>
          <cell r="L432" t="str">
            <v>L</v>
          </cell>
          <cell r="Y432" t="str">
            <v>flag</v>
          </cell>
          <cell r="Z432" t="str">
            <v>flag 2</v>
          </cell>
        </row>
        <row r="854">
          <cell r="C854" t="str">
            <v>SUPUESTOS</v>
          </cell>
        </row>
        <row r="883">
          <cell r="E883" t="str">
            <v/>
          </cell>
          <cell r="F883" t="str">
            <v/>
          </cell>
        </row>
        <row r="884">
          <cell r="C884" t="str">
            <v xml:space="preserve">HONDURAS </v>
          </cell>
          <cell r="F884" t="str">
            <v/>
          </cell>
          <cell r="Y884">
            <v>1</v>
          </cell>
          <cell r="Z884">
            <v>2</v>
          </cell>
        </row>
        <row r="885">
          <cell r="C885" t="str">
            <v xml:space="preserve">EMPRESA NACIONAL DE ENERGIA ELECTRICA (ENEE) </v>
          </cell>
          <cell r="Y885">
            <v>1</v>
          </cell>
        </row>
        <row r="886">
          <cell r="C886" t="str">
            <v xml:space="preserve">PROYECCION-ESTADOS DE SITUACIÓN </v>
          </cell>
          <cell r="G886" t="str">
            <v/>
          </cell>
          <cell r="H886" t="str">
            <v/>
          </cell>
          <cell r="Y886">
            <v>1</v>
          </cell>
          <cell r="Z886">
            <v>2</v>
          </cell>
        </row>
        <row r="887">
          <cell r="C887" t="str">
            <v xml:space="preserve">  (expresado en millones de Lps. corrientes)</v>
          </cell>
          <cell r="Y887">
            <v>1</v>
          </cell>
        </row>
        <row r="888">
          <cell r="D888">
            <v>2002</v>
          </cell>
          <cell r="E888">
            <v>2003</v>
          </cell>
          <cell r="F888">
            <v>2004</v>
          </cell>
          <cell r="G888">
            <v>2005</v>
          </cell>
          <cell r="H888">
            <v>2006</v>
          </cell>
          <cell r="I888">
            <v>2007</v>
          </cell>
          <cell r="J888">
            <v>2008</v>
          </cell>
          <cell r="K888">
            <v>2009</v>
          </cell>
          <cell r="L888">
            <v>2010</v>
          </cell>
          <cell r="M888">
            <v>2011</v>
          </cell>
          <cell r="N888">
            <v>2012</v>
          </cell>
          <cell r="O888">
            <v>2013</v>
          </cell>
          <cell r="P888">
            <v>2014</v>
          </cell>
          <cell r="Q888">
            <v>2015</v>
          </cell>
          <cell r="R888">
            <v>2016</v>
          </cell>
          <cell r="Y888">
            <v>1</v>
          </cell>
          <cell r="Z888">
            <v>2</v>
          </cell>
        </row>
        <row r="889">
          <cell r="B889" t="str">
            <v xml:space="preserve">        ASSETS</v>
          </cell>
          <cell r="C889" t="str">
            <v xml:space="preserve"> ACTIV0</v>
          </cell>
          <cell r="D889" t="str">
            <v/>
          </cell>
          <cell r="Y889">
            <v>1</v>
          </cell>
          <cell r="Z889">
            <v>2</v>
          </cell>
        </row>
        <row r="890">
          <cell r="B890" t="str">
            <v xml:space="preserve">    PLANT &amp; EQUIPMENT </v>
          </cell>
          <cell r="C890" t="str">
            <v xml:space="preserve"> ACTIVO FIJO    </v>
          </cell>
          <cell r="D890" t="str">
            <v/>
          </cell>
          <cell r="E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Y890">
            <v>1</v>
          </cell>
        </row>
        <row r="891">
          <cell r="B891" t="str">
            <v xml:space="preserve"> GRAL.FIXED ASSETS COST</v>
          </cell>
          <cell r="C891" t="str">
            <v>Bienes e Instalac.en Servicio Bruto</v>
          </cell>
          <cell r="D891">
            <v>43134.3</v>
          </cell>
          <cell r="E891">
            <v>46370</v>
          </cell>
          <cell r="F891">
            <v>47183.014234670009</v>
          </cell>
          <cell r="G891">
            <v>38509.608107469991</v>
          </cell>
          <cell r="H891">
            <v>44417.802552340007</v>
          </cell>
          <cell r="I891">
            <v>45027.802552340007</v>
          </cell>
          <cell r="J891">
            <v>45657.802552340007</v>
          </cell>
          <cell r="K891">
            <v>46187.802552340007</v>
          </cell>
          <cell r="L891">
            <v>46337.802552340007</v>
          </cell>
          <cell r="M891">
            <v>46487.802552340007</v>
          </cell>
          <cell r="N891">
            <v>46637.802552340007</v>
          </cell>
          <cell r="O891">
            <v>46787.802552340007</v>
          </cell>
          <cell r="P891">
            <v>46937.802552340007</v>
          </cell>
          <cell r="Q891">
            <v>47087.802552340007</v>
          </cell>
          <cell r="R891">
            <v>47237.802552340007</v>
          </cell>
          <cell r="Y891">
            <v>46487.802552340007</v>
          </cell>
          <cell r="Z891">
            <v>46637.802552340007</v>
          </cell>
        </row>
        <row r="892">
          <cell r="B892" t="str">
            <v xml:space="preserve">  LESS:ACCUM.GRAL.DEPREC.</v>
          </cell>
          <cell r="C892" t="str">
            <v>Menos: Depreciaciones Acumuladas</v>
          </cell>
          <cell r="D892">
            <v>11426</v>
          </cell>
          <cell r="E892">
            <v>13753.579</v>
          </cell>
          <cell r="F892">
            <v>14503.720438599998</v>
          </cell>
          <cell r="G892">
            <v>8106.6551838399992</v>
          </cell>
          <cell r="H892">
            <v>15714.212295419999</v>
          </cell>
          <cell r="I892">
            <v>17495.878792408919</v>
          </cell>
          <cell r="J892">
            <v>19326.805289397838</v>
          </cell>
          <cell r="K892">
            <v>21203.17178638676</v>
          </cell>
          <cell r="L892">
            <v>23113.858283375681</v>
          </cell>
          <cell r="M892">
            <v>25030.244780364603</v>
          </cell>
          <cell r="N892">
            <v>26952.331277353522</v>
          </cell>
          <cell r="O892">
            <v>28880.117774342441</v>
          </cell>
          <cell r="P892">
            <v>30813.604271331362</v>
          </cell>
          <cell r="Q892">
            <v>32752.790768320283</v>
          </cell>
          <cell r="R892">
            <v>32752.790768320283</v>
          </cell>
          <cell r="Y892">
            <v>25030.244780364603</v>
          </cell>
          <cell r="Z892">
            <v>26952.331277353522</v>
          </cell>
        </row>
        <row r="893">
          <cell r="B893" t="str">
            <v xml:space="preserve"> NET GRAL.FIXED ASSETS</v>
          </cell>
          <cell r="C893" t="str">
            <v>ACTIVO FIJO  EN SERVICIO  NETO</v>
          </cell>
          <cell r="D893">
            <v>31708.300000000003</v>
          </cell>
          <cell r="E893">
            <v>32616.421000000002</v>
          </cell>
          <cell r="F893">
            <v>32679.293796070011</v>
          </cell>
          <cell r="G893">
            <v>30402.952923629993</v>
          </cell>
          <cell r="H893">
            <v>28703.590256920008</v>
          </cell>
          <cell r="I893">
            <v>27531.923759931087</v>
          </cell>
          <cell r="J893">
            <v>26330.997262942168</v>
          </cell>
          <cell r="K893">
            <v>24984.630765953247</v>
          </cell>
          <cell r="L893">
            <v>23223.944268964326</v>
          </cell>
          <cell r="M893">
            <v>21457.557771975404</v>
          </cell>
          <cell r="N893">
            <v>19685.471274986485</v>
          </cell>
          <cell r="O893">
            <v>17907.684777997565</v>
          </cell>
          <cell r="P893">
            <v>16124.198281008645</v>
          </cell>
          <cell r="Q893">
            <v>14335.011784019724</v>
          </cell>
          <cell r="R893">
            <v>14485.011784019724</v>
          </cell>
          <cell r="Y893">
            <v>21457.557771975404</v>
          </cell>
          <cell r="Z893">
            <v>19685.471274986485</v>
          </cell>
        </row>
        <row r="894">
          <cell r="B894" t="str">
            <v xml:space="preserve"> PLANT IN CONSTRUCTION</v>
          </cell>
          <cell r="C894" t="str">
            <v xml:space="preserve">Activo en Construcción </v>
          </cell>
          <cell r="D894">
            <v>447.97300000000001</v>
          </cell>
          <cell r="E894">
            <v>401.16399999999999</v>
          </cell>
          <cell r="F894">
            <v>243.45026254999999</v>
          </cell>
          <cell r="G894">
            <v>384.63335839999996</v>
          </cell>
          <cell r="H894">
            <v>823.76152284000011</v>
          </cell>
          <cell r="I894">
            <v>1054.74370034</v>
          </cell>
          <cell r="J894">
            <v>1418.550915369</v>
          </cell>
          <cell r="K894">
            <v>1263.56537182025</v>
          </cell>
          <cell r="L894">
            <v>1308.70287182025</v>
          </cell>
          <cell r="M894">
            <v>1353.8403718202501</v>
          </cell>
          <cell r="N894">
            <v>1398.9778718202501</v>
          </cell>
          <cell r="O894">
            <v>1444.1153718202502</v>
          </cell>
          <cell r="P894">
            <v>1489.2528718202502</v>
          </cell>
          <cell r="Q894">
            <v>1534.3903718202503</v>
          </cell>
          <cell r="R894">
            <v>1384.3903718202503</v>
          </cell>
          <cell r="Y894">
            <v>1353.8528718202501</v>
          </cell>
          <cell r="Z894">
            <v>1399.0028718202502</v>
          </cell>
        </row>
        <row r="895">
          <cell r="C895" t="str">
            <v>Otros Activos</v>
          </cell>
          <cell r="D895">
            <v>5.407</v>
          </cell>
          <cell r="E895">
            <v>38.47</v>
          </cell>
          <cell r="F895">
            <v>6.566284E-2</v>
          </cell>
          <cell r="G895">
            <v>6.566284E-2</v>
          </cell>
          <cell r="H895">
            <v>6.566284E-2</v>
          </cell>
          <cell r="I895">
            <v>6.566284E-2</v>
          </cell>
          <cell r="J895">
            <v>6.566284E-2</v>
          </cell>
          <cell r="K895">
            <v>6.566284E-2</v>
          </cell>
          <cell r="L895">
            <v>6.566284E-2</v>
          </cell>
          <cell r="M895">
            <v>6.566284E-2</v>
          </cell>
          <cell r="N895">
            <v>6.566284E-2</v>
          </cell>
          <cell r="O895">
            <v>6.566284E-2</v>
          </cell>
          <cell r="P895">
            <v>6.566284E-2</v>
          </cell>
          <cell r="Q895">
            <v>6.566284E-2</v>
          </cell>
          <cell r="R895">
            <v>6.566284E-2</v>
          </cell>
          <cell r="Y895">
            <v>6.566284E-2</v>
          </cell>
          <cell r="Z895">
            <v>6.566284E-2</v>
          </cell>
        </row>
        <row r="896">
          <cell r="B896" t="str">
            <v xml:space="preserve"> TOT.NET FIXED ASSETS</v>
          </cell>
          <cell r="C896" t="str">
            <v xml:space="preserve">  TOTAL ACTIVO FIJO EN BIENES E INSTAL.</v>
          </cell>
          <cell r="D896">
            <v>32161.680000000004</v>
          </cell>
          <cell r="E896">
            <v>33056.055</v>
          </cell>
          <cell r="F896">
            <v>32922.809721460013</v>
          </cell>
          <cell r="G896">
            <v>30787.651944869991</v>
          </cell>
          <cell r="H896">
            <v>29527.417442600006</v>
          </cell>
          <cell r="I896">
            <v>28586.733123111087</v>
          </cell>
          <cell r="J896">
            <v>27749.613841151167</v>
          </cell>
          <cell r="K896">
            <v>26248.261800613494</v>
          </cell>
          <cell r="L896">
            <v>24532.712803624574</v>
          </cell>
          <cell r="M896">
            <v>22811.463806635653</v>
          </cell>
          <cell r="N896">
            <v>21084.514809646735</v>
          </cell>
          <cell r="O896">
            <v>19351.865812657816</v>
          </cell>
          <cell r="P896">
            <v>17613.516815668892</v>
          </cell>
          <cell r="Q896">
            <v>15869.467818679974</v>
          </cell>
          <cell r="R896">
            <v>15869.467818679974</v>
          </cell>
          <cell r="Y896">
            <v>22811.476306635654</v>
          </cell>
          <cell r="Z896">
            <v>21084.539809646736</v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Y897" t="str">
            <v/>
          </cell>
          <cell r="Z897" t="str">
            <v/>
          </cell>
        </row>
        <row r="898">
          <cell r="B898" t="str">
            <v xml:space="preserve">    CURRENT ASSETS </v>
          </cell>
          <cell r="C898" t="str">
            <v xml:space="preserve"> ACTIVO CORRIENTE</v>
          </cell>
          <cell r="D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B899" t="str">
            <v xml:space="preserve"> CASH</v>
          </cell>
          <cell r="C899" t="str">
            <v>Efectivo y equivalentes en efectivo</v>
          </cell>
          <cell r="D899">
            <v>878.09699999999998</v>
          </cell>
          <cell r="E899">
            <v>381.25900000000001</v>
          </cell>
          <cell r="F899">
            <v>167.42885541999999</v>
          </cell>
          <cell r="G899">
            <v>60.568149659999996</v>
          </cell>
          <cell r="H899">
            <v>123.55273497000015</v>
          </cell>
          <cell r="I899">
            <v>317.59740943179025</v>
          </cell>
          <cell r="J899">
            <v>350.51988193430037</v>
          </cell>
          <cell r="K899">
            <v>384.7796936028688</v>
          </cell>
          <cell r="L899">
            <v>421.38752337448977</v>
          </cell>
          <cell r="M899">
            <v>460.16792182511648</v>
          </cell>
          <cell r="N899">
            <v>501.3645303282367</v>
          </cell>
          <cell r="O899">
            <v>536.32379525861199</v>
          </cell>
          <cell r="P899">
            <v>568.2680620536695</v>
          </cell>
          <cell r="Q899">
            <v>601.39369827770133</v>
          </cell>
          <cell r="R899">
            <v>0</v>
          </cell>
          <cell r="Y899">
            <v>712.57697776733664</v>
          </cell>
          <cell r="Z899">
            <v>776.37054830781869</v>
          </cell>
        </row>
        <row r="900">
          <cell r="B900" t="str">
            <v xml:space="preserve"> MARKETABLE SECURITIES</v>
          </cell>
          <cell r="C900" t="str">
            <v>Inversiones</v>
          </cell>
          <cell r="D900">
            <v>37.179000000000002</v>
          </cell>
          <cell r="E900">
            <v>29.7</v>
          </cell>
          <cell r="F900">
            <v>0</v>
          </cell>
          <cell r="G900">
            <v>0</v>
          </cell>
          <cell r="H900">
            <v>98.263929830000009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Y900">
            <v>0</v>
          </cell>
          <cell r="Z900">
            <v>0</v>
          </cell>
        </row>
        <row r="901">
          <cell r="B901" t="str">
            <v xml:space="preserve"> ACCOUNTS RECEIV.CONSUMERS</v>
          </cell>
          <cell r="C901" t="str">
            <v xml:space="preserve">Documentos y  Cuentas por Cobrar </v>
          </cell>
          <cell r="D901">
            <v>1740.8409999999999</v>
          </cell>
          <cell r="E901">
            <v>1965.3779999999999</v>
          </cell>
          <cell r="F901">
            <v>2867.3711981500001</v>
          </cell>
          <cell r="G901">
            <v>3375.3489788799998</v>
          </cell>
          <cell r="H901">
            <v>2769.4084718999998</v>
          </cell>
          <cell r="I901">
            <v>2715.1963455187297</v>
          </cell>
          <cell r="J901">
            <v>2656.6971562611393</v>
          </cell>
          <cell r="K901">
            <v>2580.444266068002</v>
          </cell>
          <cell r="L901">
            <v>2491.1030408163515</v>
          </cell>
          <cell r="M901">
            <v>2385.8818927851999</v>
          </cell>
          <cell r="N901">
            <v>2264.4844584772877</v>
          </cell>
          <cell r="O901">
            <v>2076.315036430065</v>
          </cell>
          <cell r="P901">
            <v>1844.3136241708303</v>
          </cell>
          <cell r="Q901">
            <v>1594.4313432613812</v>
          </cell>
          <cell r="R901">
            <v>-2254.7346723409055</v>
          </cell>
          <cell r="Y901">
            <v>2689.6713892578605</v>
          </cell>
          <cell r="Z901">
            <v>2900.6115249625213</v>
          </cell>
        </row>
        <row r="902">
          <cell r="C902" t="str">
            <v xml:space="preserve"> Menos: Provisión de Ctas. Por Cobrar</v>
          </cell>
          <cell r="D902">
            <v>-984.37400000000002</v>
          </cell>
          <cell r="E902">
            <v>-998.22400000000005</v>
          </cell>
          <cell r="F902">
            <v>-1044.87080027</v>
          </cell>
          <cell r="G902">
            <v>-1070.24232912</v>
          </cell>
          <cell r="H902">
            <v>-971.7881806900001</v>
          </cell>
          <cell r="I902">
            <v>-998</v>
          </cell>
          <cell r="J902">
            <v>-998</v>
          </cell>
          <cell r="K902">
            <v>-998</v>
          </cell>
          <cell r="L902">
            <v>-998</v>
          </cell>
          <cell r="M902">
            <v>-998</v>
          </cell>
          <cell r="N902">
            <v>-998</v>
          </cell>
          <cell r="O902">
            <v>-998</v>
          </cell>
          <cell r="P902">
            <v>-998</v>
          </cell>
          <cell r="Q902">
            <v>-998</v>
          </cell>
          <cell r="R902">
            <v>-998</v>
          </cell>
          <cell r="Y902">
            <v>-998</v>
          </cell>
          <cell r="Z902">
            <v>-998</v>
          </cell>
        </row>
        <row r="903">
          <cell r="C903" t="str">
            <v>Total de Doc. Y Cuentas por Cobrar</v>
          </cell>
          <cell r="D903">
            <v>756.46699999999987</v>
          </cell>
          <cell r="E903">
            <v>967.15399999999988</v>
          </cell>
          <cell r="F903">
            <v>1822.50039788</v>
          </cell>
          <cell r="G903">
            <v>2305.1066497599995</v>
          </cell>
          <cell r="H903">
            <v>1797.6202912099998</v>
          </cell>
          <cell r="I903">
            <v>1717.1963455187297</v>
          </cell>
          <cell r="J903">
            <v>1658.6971562611393</v>
          </cell>
          <cell r="K903">
            <v>1582.444266068002</v>
          </cell>
          <cell r="L903">
            <v>1493.1030408163515</v>
          </cell>
          <cell r="M903">
            <v>1387.8818927851999</v>
          </cell>
          <cell r="N903">
            <v>1266.4844584772877</v>
          </cell>
          <cell r="O903">
            <v>1078.315036430065</v>
          </cell>
          <cell r="P903">
            <v>846.31362417083028</v>
          </cell>
          <cell r="Q903">
            <v>596.43134326138124</v>
          </cell>
          <cell r="R903">
            <v>-3252.7346723409055</v>
          </cell>
          <cell r="Y903">
            <v>1691.6713892578605</v>
          </cell>
          <cell r="Z903">
            <v>1902.6115249625213</v>
          </cell>
        </row>
        <row r="904">
          <cell r="B904" t="str">
            <v xml:space="preserve"> INVENTORIES</v>
          </cell>
          <cell r="C904" t="str">
            <v xml:space="preserve">Materiales y Suministros </v>
          </cell>
          <cell r="D904">
            <v>235.179</v>
          </cell>
          <cell r="E904">
            <v>308.969853</v>
          </cell>
          <cell r="F904">
            <v>295.51998463000001</v>
          </cell>
          <cell r="G904">
            <v>281.54126939999998</v>
          </cell>
          <cell r="H904">
            <v>221.77830642000015</v>
          </cell>
          <cell r="I904">
            <v>152.2700177378523</v>
          </cell>
          <cell r="J904">
            <v>166.79206976165088</v>
          </cell>
          <cell r="K904">
            <v>222.25916391499092</v>
          </cell>
          <cell r="L904">
            <v>89.075824969551149</v>
          </cell>
          <cell r="M904">
            <v>30.449670489227739</v>
          </cell>
          <cell r="N904">
            <v>32.045143578570993</v>
          </cell>
          <cell r="O904">
            <v>33.967852193285253</v>
          </cell>
          <cell r="P904">
            <v>36.005923324882374</v>
          </cell>
          <cell r="Q904">
            <v>38.166278724375317</v>
          </cell>
          <cell r="R904">
            <v>0</v>
          </cell>
          <cell r="Y904">
            <v>0</v>
          </cell>
          <cell r="Z904">
            <v>129.96086006864903</v>
          </cell>
        </row>
        <row r="905">
          <cell r="B905" t="str">
            <v xml:space="preserve"> OTHER CURRENT ASSETS</v>
          </cell>
          <cell r="C905" t="str">
            <v>Gastos Pagados por anticipado</v>
          </cell>
          <cell r="D905">
            <v>101.819</v>
          </cell>
          <cell r="E905">
            <v>35.920999999999999</v>
          </cell>
          <cell r="F905">
            <v>44.223314049999999</v>
          </cell>
          <cell r="G905">
            <v>4.6888368099999997</v>
          </cell>
          <cell r="H905">
            <v>23.732130009999999</v>
          </cell>
          <cell r="I905">
            <v>23.732130009999999</v>
          </cell>
          <cell r="J905">
            <v>23.732130009999999</v>
          </cell>
          <cell r="K905">
            <v>23.732130009999999</v>
          </cell>
          <cell r="L905">
            <v>23.732130009999999</v>
          </cell>
          <cell r="M905">
            <v>23.732130009999999</v>
          </cell>
          <cell r="N905">
            <v>23.732130009999999</v>
          </cell>
          <cell r="O905">
            <v>23.732130009999999</v>
          </cell>
          <cell r="P905">
            <v>23.732130009999999</v>
          </cell>
          <cell r="Q905">
            <v>23.732130009999999</v>
          </cell>
          <cell r="R905">
            <v>23.732130009999999</v>
          </cell>
          <cell r="Y905">
            <v>23.732130009999999</v>
          </cell>
          <cell r="Z905">
            <v>23.732130009999999</v>
          </cell>
        </row>
        <row r="906">
          <cell r="B906" t="str">
            <v xml:space="preserve"> OTHER CURRENT ASSETS</v>
          </cell>
          <cell r="C906" t="str">
            <v>Otros Activos Corrientes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Y906">
            <v>0</v>
          </cell>
          <cell r="Z906">
            <v>0</v>
          </cell>
        </row>
        <row r="907">
          <cell r="B907" t="str">
            <v xml:space="preserve"> TOTAL CURRENT ASSETS</v>
          </cell>
          <cell r="C907" t="str">
            <v xml:space="preserve">  TOTAL ACTIVO CORRIENTE</v>
          </cell>
          <cell r="D907">
            <v>2008.741</v>
          </cell>
          <cell r="E907">
            <v>1723.0038529999999</v>
          </cell>
          <cell r="F907">
            <v>2329.6725519800002</v>
          </cell>
          <cell r="G907">
            <v>2651.9049056299996</v>
          </cell>
          <cell r="H907">
            <v>2264.9473924400004</v>
          </cell>
          <cell r="I907">
            <v>2210.7959026983726</v>
          </cell>
          <cell r="J907">
            <v>2199.7412379670909</v>
          </cell>
          <cell r="K907">
            <v>2213.2152535958617</v>
          </cell>
          <cell r="L907">
            <v>2027.2985191703924</v>
          </cell>
          <cell r="M907">
            <v>1902.231615109544</v>
          </cell>
          <cell r="N907">
            <v>1823.6262623940954</v>
          </cell>
          <cell r="O907">
            <v>1672.3388138919622</v>
          </cell>
          <cell r="P907">
            <v>1474.319739559382</v>
          </cell>
          <cell r="Q907">
            <v>1259.723450273458</v>
          </cell>
          <cell r="R907">
            <v>-3229.0025423309053</v>
          </cell>
          <cell r="Y907">
            <v>2427.9804970351975</v>
          </cell>
          <cell r="Z907">
            <v>2832.6750633489892</v>
          </cell>
        </row>
        <row r="908">
          <cell r="D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Y908" t="str">
            <v/>
          </cell>
          <cell r="Z908" t="str">
            <v/>
          </cell>
        </row>
        <row r="909">
          <cell r="B909" t="str">
            <v xml:space="preserve">    OTHER ASSETS </v>
          </cell>
          <cell r="C909" t="str">
            <v xml:space="preserve"> OTROS ACTIVOS</v>
          </cell>
          <cell r="D909" t="str">
            <v/>
          </cell>
          <cell r="E909" t="str">
            <v/>
          </cell>
        </row>
        <row r="910">
          <cell r="B910" t="str">
            <v xml:space="preserve"> OTHER AVAILABILITIES</v>
          </cell>
          <cell r="C910" t="str">
            <v>Otras Disponibilidades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Y910">
            <v>8934.2940716462108</v>
          </cell>
          <cell r="Z910">
            <v>23084.32958743268</v>
          </cell>
        </row>
        <row r="911">
          <cell r="B911" t="str">
            <v xml:space="preserve"> DEFERRED CHARGES</v>
          </cell>
          <cell r="C911" t="str">
            <v>Cargos Diferidos</v>
          </cell>
          <cell r="D911">
            <v>126.00700000000001</v>
          </cell>
          <cell r="E911">
            <v>83</v>
          </cell>
          <cell r="F911">
            <v>87.344666840000002</v>
          </cell>
          <cell r="G911">
            <v>95.086418609999996</v>
          </cell>
          <cell r="H911">
            <v>171.66567731999999</v>
          </cell>
          <cell r="I911">
            <v>171.66567731999999</v>
          </cell>
          <cell r="J911">
            <v>171.66567731999999</v>
          </cell>
          <cell r="K911">
            <v>171.66567731999999</v>
          </cell>
          <cell r="L911">
            <v>171.66567731999999</v>
          </cell>
          <cell r="M911">
            <v>171.66567731999999</v>
          </cell>
          <cell r="N911">
            <v>171.66567731999999</v>
          </cell>
          <cell r="O911">
            <v>171.66567731999999</v>
          </cell>
          <cell r="P911">
            <v>171.66567731999999</v>
          </cell>
          <cell r="Q911">
            <v>171.66567731999999</v>
          </cell>
          <cell r="R911">
            <v>171.66567731999999</v>
          </cell>
          <cell r="Y911">
            <v>171.66567731999999</v>
          </cell>
          <cell r="Z911">
            <v>171.66567731999999</v>
          </cell>
        </row>
        <row r="912">
          <cell r="B912" t="str">
            <v xml:space="preserve"> TOTAL OTHER ASSETS</v>
          </cell>
          <cell r="C912" t="str">
            <v>TOTAL OTROS ACTIVOS</v>
          </cell>
          <cell r="D912">
            <v>126.00700000000001</v>
          </cell>
          <cell r="E912">
            <v>83</v>
          </cell>
          <cell r="F912">
            <v>87.344666840000002</v>
          </cell>
          <cell r="G912">
            <v>95.086418609999996</v>
          </cell>
          <cell r="H912">
            <v>171.66567731999999</v>
          </cell>
          <cell r="I912">
            <v>171.66567731999999</v>
          </cell>
          <cell r="J912">
            <v>171.66567731999999</v>
          </cell>
          <cell r="K912">
            <v>171.66567731999999</v>
          </cell>
          <cell r="L912">
            <v>171.66567731999999</v>
          </cell>
          <cell r="M912">
            <v>171.66567731999999</v>
          </cell>
          <cell r="N912">
            <v>171.66567731999999</v>
          </cell>
          <cell r="O912">
            <v>171.66567731999999</v>
          </cell>
          <cell r="P912">
            <v>171.66567731999999</v>
          </cell>
          <cell r="Q912">
            <v>171.66567731999999</v>
          </cell>
          <cell r="R912">
            <v>171.66567731999999</v>
          </cell>
          <cell r="Y912">
            <v>9105.9597489662101</v>
          </cell>
          <cell r="Z912">
            <v>23255.995264752681</v>
          </cell>
        </row>
        <row r="913">
          <cell r="B913" t="str">
            <v xml:space="preserve"> TOTAL ASSETS</v>
          </cell>
          <cell r="C913" t="str">
            <v>TOTAL ACTIVO</v>
          </cell>
          <cell r="D913">
            <v>34296.428</v>
          </cell>
          <cell r="E913">
            <v>34862.058853000002</v>
          </cell>
          <cell r="F913">
            <v>35339.826940280014</v>
          </cell>
          <cell r="G913">
            <v>33534.643269109991</v>
          </cell>
          <cell r="H913">
            <v>31964.030512360008</v>
          </cell>
          <cell r="I913">
            <v>30969.194703129462</v>
          </cell>
          <cell r="J913">
            <v>30121.020756438258</v>
          </cell>
          <cell r="K913">
            <v>28633.142731529359</v>
          </cell>
          <cell r="L913">
            <v>26731.677000114967</v>
          </cell>
          <cell r="M913">
            <v>24885.361099065198</v>
          </cell>
          <cell r="N913">
            <v>23079.806749360832</v>
          </cell>
          <cell r="O913">
            <v>21195.870303869779</v>
          </cell>
          <cell r="P913">
            <v>19259.502232548275</v>
          </cell>
          <cell r="Q913">
            <v>17300.856946273434</v>
          </cell>
          <cell r="R913">
            <v>12812.130953669068</v>
          </cell>
          <cell r="Y913">
            <v>34345.416552637063</v>
          </cell>
          <cell r="Z913">
            <v>47173.210137748407</v>
          </cell>
        </row>
        <row r="914">
          <cell r="D914" t="str">
            <v/>
          </cell>
          <cell r="E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Y914" t="str">
            <v/>
          </cell>
          <cell r="Z914" t="str">
            <v/>
          </cell>
        </row>
        <row r="915">
          <cell r="B915" t="str">
            <v xml:space="preserve">    LIABILITIES &amp; EQUITY</v>
          </cell>
          <cell r="C915" t="str">
            <v xml:space="preserve"> PATRIMONIO Y PASIVO </v>
          </cell>
          <cell r="D915" t="str">
            <v/>
          </cell>
          <cell r="E915" t="str">
            <v/>
          </cell>
        </row>
        <row r="916">
          <cell r="A916" t="str">
            <v/>
          </cell>
          <cell r="B916" t="str">
            <v/>
          </cell>
          <cell r="C916" t="str">
            <v xml:space="preserve"> PATRIMONIO</v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Y916" t="str">
            <v/>
          </cell>
          <cell r="Z916" t="str">
            <v/>
          </cell>
        </row>
        <row r="917">
          <cell r="B917" t="str">
            <v xml:space="preserve"> CAPITAL</v>
          </cell>
          <cell r="C917" t="str">
            <v>Capital Aportado por el GOH</v>
          </cell>
          <cell r="D917">
            <v>2715.15</v>
          </cell>
          <cell r="E917">
            <v>2886.768</v>
          </cell>
          <cell r="F917">
            <v>3430.5275807600001</v>
          </cell>
          <cell r="G917">
            <v>3557.6148886899996</v>
          </cell>
          <cell r="H917">
            <v>4017.2214818099997</v>
          </cell>
          <cell r="I917">
            <v>4017.2214818099997</v>
          </cell>
          <cell r="J917">
            <v>4017.2214818099997</v>
          </cell>
          <cell r="K917">
            <v>4017.2214818099997</v>
          </cell>
          <cell r="L917">
            <v>4017.2214818099997</v>
          </cell>
          <cell r="M917">
            <v>4017.2214818099997</v>
          </cell>
          <cell r="N917">
            <v>4017.2214818099997</v>
          </cell>
          <cell r="O917">
            <v>4017.2214818099997</v>
          </cell>
          <cell r="P917">
            <v>4017.2214818099997</v>
          </cell>
          <cell r="Q917">
            <v>4017.2214818099997</v>
          </cell>
          <cell r="R917">
            <v>4017.2214818099997</v>
          </cell>
          <cell r="Y917">
            <v>4017.2214818099997</v>
          </cell>
          <cell r="Z917">
            <v>4017.2214818099997</v>
          </cell>
        </row>
        <row r="918">
          <cell r="B918" t="str">
            <v xml:space="preserve"> REVALUATION RESERVE</v>
          </cell>
          <cell r="C918" t="str">
            <v>Reserva de Revaluación Activos Fijos</v>
          </cell>
          <cell r="D918">
            <v>26661.5</v>
          </cell>
          <cell r="E918">
            <v>27498</v>
          </cell>
          <cell r="F918">
            <v>26925.306352990003</v>
          </cell>
          <cell r="G918">
            <v>25718.71243041</v>
          </cell>
          <cell r="H918">
            <v>19140.412479959999</v>
          </cell>
          <cell r="I918">
            <v>19140.412479959999</v>
          </cell>
          <cell r="J918">
            <v>19140.412479959999</v>
          </cell>
          <cell r="K918">
            <v>19140.412479959999</v>
          </cell>
          <cell r="L918">
            <v>19140.412479959999</v>
          </cell>
          <cell r="M918">
            <v>19140.412479959999</v>
          </cell>
          <cell r="N918">
            <v>19140.412479959999</v>
          </cell>
          <cell r="O918">
            <v>19140.412479959999</v>
          </cell>
          <cell r="P918">
            <v>19140.412479959999</v>
          </cell>
          <cell r="Q918">
            <v>19140.412479959999</v>
          </cell>
          <cell r="R918">
            <v>19140.412479959999</v>
          </cell>
          <cell r="Y918">
            <v>19140.412479959999</v>
          </cell>
          <cell r="Z918">
            <v>19140.412479959999</v>
          </cell>
        </row>
        <row r="919">
          <cell r="B919" t="str">
            <v xml:space="preserve"> OTHER (CAPITAL)</v>
          </cell>
          <cell r="C919" t="str">
            <v>Condonación de Deudas</v>
          </cell>
          <cell r="D919">
            <v>730.33500000000004</v>
          </cell>
          <cell r="E919">
            <v>660.05700000000002</v>
          </cell>
          <cell r="F919">
            <v>976.29996853000011</v>
          </cell>
          <cell r="G919">
            <v>1342.39639403</v>
          </cell>
          <cell r="H919">
            <v>1061.99192907</v>
          </cell>
          <cell r="I919">
            <v>1061.99192907</v>
          </cell>
          <cell r="J919">
            <v>1061.99192907</v>
          </cell>
          <cell r="K919">
            <v>1061.99192907</v>
          </cell>
          <cell r="L919">
            <v>1061.99192907</v>
          </cell>
          <cell r="M919">
            <v>1061.99192907</v>
          </cell>
          <cell r="N919">
            <v>1061.99192907</v>
          </cell>
          <cell r="O919">
            <v>1061.99192907</v>
          </cell>
          <cell r="P919">
            <v>1061.99192907</v>
          </cell>
          <cell r="Q919">
            <v>1061.99192907</v>
          </cell>
          <cell r="R919">
            <v>1061.99192907</v>
          </cell>
          <cell r="Y919">
            <v>1061.99192907</v>
          </cell>
          <cell r="Z919">
            <v>1061.99192907</v>
          </cell>
        </row>
        <row r="920">
          <cell r="B920" t="str">
            <v xml:space="preserve"> RETAINED EARNINGS</v>
          </cell>
          <cell r="C920" t="str">
            <v>Utilidad (Pérdidas) Acumulados</v>
          </cell>
          <cell r="D920">
            <v>-6033.77</v>
          </cell>
          <cell r="E920">
            <v>-7810</v>
          </cell>
          <cell r="F920">
            <v>-9484.1493607499997</v>
          </cell>
          <cell r="G920">
            <v>-10741.59924784</v>
          </cell>
          <cell r="H920">
            <v>-6913.3995949900009</v>
          </cell>
          <cell r="I920">
            <v>-9447.2341396556476</v>
          </cell>
          <cell r="J920">
            <v>-11871.727941484931</v>
          </cell>
          <cell r="K920">
            <v>-14208.886123593851</v>
          </cell>
          <cell r="L920">
            <v>-16019.218380618608</v>
          </cell>
          <cell r="M920">
            <v>-17710.528407788508</v>
          </cell>
          <cell r="N920">
            <v>-18804.280702676333</v>
          </cell>
          <cell r="O920">
            <v>-19927.985588652162</v>
          </cell>
          <cell r="P920">
            <v>-20862.073732374927</v>
          </cell>
          <cell r="Q920">
            <v>-21821.553045258344</v>
          </cell>
          <cell r="R920">
            <v>-21821.553045258344</v>
          </cell>
          <cell r="Y920">
            <v>-17146.050045379576</v>
          </cell>
          <cell r="Z920">
            <v>-17387.915135452538</v>
          </cell>
        </row>
        <row r="921">
          <cell r="B921" t="str">
            <v xml:space="preserve"> NET WORTH</v>
          </cell>
          <cell r="C921" t="str">
            <v xml:space="preserve"> TOTAL PATRIMONIO</v>
          </cell>
          <cell r="D921">
            <v>24073.215</v>
          </cell>
          <cell r="E921">
            <v>23234.825000000001</v>
          </cell>
          <cell r="F921">
            <v>21847.984541530001</v>
          </cell>
          <cell r="G921">
            <v>19877.124465289999</v>
          </cell>
          <cell r="H921">
            <v>17306.226295849996</v>
          </cell>
          <cell r="I921">
            <v>14772.39175118435</v>
          </cell>
          <cell r="J921">
            <v>12347.897949355067</v>
          </cell>
          <cell r="K921">
            <v>10010.739767246147</v>
          </cell>
          <cell r="L921">
            <v>8200.4075102213901</v>
          </cell>
          <cell r="M921">
            <v>6509.0974830514897</v>
          </cell>
          <cell r="N921">
            <v>5415.3451881636647</v>
          </cell>
          <cell r="O921">
            <v>4291.6403021878359</v>
          </cell>
          <cell r="P921">
            <v>3357.5521584650705</v>
          </cell>
          <cell r="Q921">
            <v>2398.0728455816534</v>
          </cell>
          <cell r="R921">
            <v>2398.0728455816534</v>
          </cell>
          <cell r="Y921">
            <v>7073.575845460422</v>
          </cell>
          <cell r="Z921">
            <v>6831.7107553874594</v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Y922" t="str">
            <v/>
          </cell>
          <cell r="Z922" t="str">
            <v/>
          </cell>
        </row>
        <row r="923">
          <cell r="B923" t="str">
            <v xml:space="preserve">    LONG-TERM DEBT </v>
          </cell>
          <cell r="C923" t="str">
            <v xml:space="preserve"> PASIVO LARGO PLAZO</v>
          </cell>
          <cell r="D923" t="str">
            <v/>
          </cell>
          <cell r="E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Y923" t="str">
            <v/>
          </cell>
          <cell r="Z923" t="str">
            <v/>
          </cell>
        </row>
        <row r="924">
          <cell r="B924" t="str">
            <v xml:space="preserve"> LONG-TERM LOAN - IDB</v>
          </cell>
          <cell r="C924" t="str">
            <v>Deuda Nuevos Prestamos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Y924">
            <v>0</v>
          </cell>
          <cell r="Z924">
            <v>0</v>
          </cell>
        </row>
        <row r="925">
          <cell r="B925" t="str">
            <v xml:space="preserve"> LONG-TERM LOAN OTHER</v>
          </cell>
          <cell r="C925" t="str">
            <v>Deuda de Largo Plazo Externa</v>
          </cell>
          <cell r="D925">
            <v>6566.9849999999997</v>
          </cell>
          <cell r="E925">
            <v>6910.9</v>
          </cell>
          <cell r="F925">
            <v>7057.8981761699997</v>
          </cell>
          <cell r="G925">
            <v>6694.7178711899996</v>
          </cell>
          <cell r="H925">
            <v>2503.5763632399999</v>
          </cell>
          <cell r="I925">
            <v>2503.5763632399999</v>
          </cell>
          <cell r="J925">
            <v>2503.5763632399999</v>
          </cell>
          <cell r="K925">
            <v>2503.5763632399999</v>
          </cell>
          <cell r="L925">
            <v>2503.5763632399999</v>
          </cell>
          <cell r="M925">
            <v>2503.5763632399999</v>
          </cell>
          <cell r="N925">
            <v>2503.5763632399999</v>
          </cell>
          <cell r="O925">
            <v>2503.5763632399999</v>
          </cell>
          <cell r="P925">
            <v>2503.5763632399999</v>
          </cell>
          <cell r="Q925">
            <v>2503.5763632399999</v>
          </cell>
          <cell r="R925">
            <v>2503.5763632399999</v>
          </cell>
          <cell r="Y925">
            <v>2277.6271753895412</v>
          </cell>
          <cell r="Z925">
            <v>2091.6779875390826</v>
          </cell>
        </row>
        <row r="926">
          <cell r="B926" t="str">
            <v xml:space="preserve"> OTHER LONG-TERM LOANS</v>
          </cell>
          <cell r="C926" t="str">
            <v>Deuda Largo Plazo Interna</v>
          </cell>
          <cell r="D926">
            <v>66</v>
          </cell>
          <cell r="E926">
            <v>54.246000000000002</v>
          </cell>
          <cell r="F926">
            <v>1961.3532518</v>
          </cell>
          <cell r="G926">
            <v>1971.4297444400001</v>
          </cell>
          <cell r="H926">
            <v>8963.1661950199996</v>
          </cell>
          <cell r="I926" t="e">
            <v>#REF!</v>
          </cell>
          <cell r="J926" t="e">
            <v>#REF!</v>
          </cell>
          <cell r="K926" t="e">
            <v>#REF!</v>
          </cell>
          <cell r="L926" t="e">
            <v>#REF!</v>
          </cell>
          <cell r="M926" t="e">
            <v>#REF!</v>
          </cell>
          <cell r="N926" t="e">
            <v>#REF!</v>
          </cell>
          <cell r="O926" t="e">
            <v>#REF!</v>
          </cell>
          <cell r="P926" t="e">
            <v>#REF!</v>
          </cell>
          <cell r="Q926" t="e">
            <v>#REF!</v>
          </cell>
          <cell r="R926" t="e">
            <v>#REF!</v>
          </cell>
          <cell r="Y926" t="e">
            <v>#REF!</v>
          </cell>
          <cell r="Z926" t="e">
            <v>#REF!</v>
          </cell>
        </row>
        <row r="927">
          <cell r="B927" t="str">
            <v xml:space="preserve"> OTHER LONG-TERM LOANS</v>
          </cell>
          <cell r="C927" t="str">
            <v>Préstamos e Intereses GOH</v>
          </cell>
          <cell r="D927">
            <v>1671.5540000000001</v>
          </cell>
          <cell r="E927">
            <v>1952.9277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</row>
        <row r="928">
          <cell r="B928" t="str">
            <v xml:space="preserve"> DEFERRED TAXES</v>
          </cell>
          <cell r="C928" t="str">
            <v>Impuestos diferidos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Y928" t="e">
            <v>#REF!</v>
          </cell>
          <cell r="Z928" t="e">
            <v>#REF!</v>
          </cell>
        </row>
        <row r="929">
          <cell r="B929" t="str">
            <v xml:space="preserve"> TOTAL LONG-TERM DEBT</v>
          </cell>
          <cell r="C929" t="str">
            <v>TOTAL PASIVO LARGO PLAZO</v>
          </cell>
          <cell r="D929">
            <v>8304.5390000000007</v>
          </cell>
          <cell r="E929">
            <v>8918.073699999999</v>
          </cell>
          <cell r="F929">
            <v>9019.251427969999</v>
          </cell>
          <cell r="G929">
            <v>8666.1476156299996</v>
          </cell>
          <cell r="H929">
            <v>11466.742558259999</v>
          </cell>
          <cell r="I929" t="e">
            <v>#REF!</v>
          </cell>
          <cell r="J929" t="e">
            <v>#REF!</v>
          </cell>
          <cell r="K929" t="e">
            <v>#REF!</v>
          </cell>
          <cell r="L929" t="e">
            <v>#REF!</v>
          </cell>
          <cell r="M929" t="e">
            <v>#REF!</v>
          </cell>
          <cell r="N929" t="e">
            <v>#REF!</v>
          </cell>
          <cell r="O929" t="e">
            <v>#REF!</v>
          </cell>
          <cell r="P929" t="e">
            <v>#REF!</v>
          </cell>
          <cell r="Q929" t="e">
            <v>#REF!</v>
          </cell>
          <cell r="R929" t="e">
            <v>#REF!</v>
          </cell>
          <cell r="Y929" t="e">
            <v>#REF!</v>
          </cell>
          <cell r="Z929" t="e">
            <v>#REF!</v>
          </cell>
        </row>
        <row r="930">
          <cell r="D930" t="str">
            <v/>
          </cell>
          <cell r="E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Y930" t="str">
            <v/>
          </cell>
          <cell r="Z930" t="str">
            <v/>
          </cell>
        </row>
        <row r="931">
          <cell r="B931" t="str">
            <v xml:space="preserve">    CURRENT LIABILITIES </v>
          </cell>
          <cell r="C931" t="str">
            <v xml:space="preserve"> PASIVO CORRIENTE</v>
          </cell>
          <cell r="D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Y931" t="str">
            <v/>
          </cell>
          <cell r="Z931" t="str">
            <v/>
          </cell>
        </row>
        <row r="932">
          <cell r="B932" t="str">
            <v xml:space="preserve"> TEMPORARY LOAN</v>
          </cell>
          <cell r="C932" t="str">
            <v xml:space="preserve">  Préstamo Transitorio</v>
          </cell>
          <cell r="D932">
            <v>63.045000000000002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2839.3077698041016</v>
          </cell>
          <cell r="J932">
            <v>3242.5393156578448</v>
          </cell>
          <cell r="K932">
            <v>3849.4247745803132</v>
          </cell>
          <cell r="L932">
            <v>3876.8104276259965</v>
          </cell>
          <cell r="M932">
            <v>3806.2597679302798</v>
          </cell>
          <cell r="N932">
            <v>3115.212385692088</v>
          </cell>
          <cell r="O932">
            <v>2410.8671971922595</v>
          </cell>
          <cell r="P932">
            <v>1484.3534122250167</v>
          </cell>
          <cell r="Q932">
            <v>559.90377545365845</v>
          </cell>
          <cell r="R932">
            <v>0</v>
          </cell>
          <cell r="Y932">
            <v>0</v>
          </cell>
          <cell r="Z932">
            <v>0</v>
          </cell>
        </row>
        <row r="933">
          <cell r="B933" t="str">
            <v xml:space="preserve"> CURRNT.PORT.LNG-TERM DEBT</v>
          </cell>
          <cell r="C933" t="str">
            <v xml:space="preserve">  Porción Cte. de Préstamos L.Pzo. Externos</v>
          </cell>
          <cell r="D933">
            <v>829.54399999999998</v>
          </cell>
          <cell r="E933">
            <v>1246.7149999999999</v>
          </cell>
          <cell r="F933">
            <v>1269.1559572200003</v>
          </cell>
          <cell r="G933">
            <v>885.4</v>
          </cell>
          <cell r="H933">
            <v>531.02630961</v>
          </cell>
          <cell r="I933">
            <v>885.4</v>
          </cell>
          <cell r="J933">
            <v>885.4</v>
          </cell>
          <cell r="K933">
            <v>885.4</v>
          </cell>
          <cell r="L933">
            <v>885.4</v>
          </cell>
          <cell r="M933">
            <v>885.4</v>
          </cell>
          <cell r="N933">
            <v>885.4</v>
          </cell>
          <cell r="O933">
            <v>885.4</v>
          </cell>
          <cell r="P933">
            <v>885.4</v>
          </cell>
          <cell r="Q933">
            <v>885.4</v>
          </cell>
          <cell r="R933">
            <v>885.4</v>
          </cell>
          <cell r="Y933" t="e">
            <v>#REF!</v>
          </cell>
          <cell r="Z933" t="e">
            <v>#REF!</v>
          </cell>
        </row>
        <row r="934">
          <cell r="C934" t="str">
            <v xml:space="preserve">  Préstamos Bancarios de Corto Plazo</v>
          </cell>
          <cell r="D934">
            <v>143.75</v>
          </cell>
          <cell r="E934">
            <v>300.21699999999998</v>
          </cell>
          <cell r="F934">
            <v>671.50615815999993</v>
          </cell>
          <cell r="G934">
            <v>1060.18145596</v>
          </cell>
          <cell r="H934">
            <v>49.562799059999996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Y934">
            <v>0</v>
          </cell>
          <cell r="Z934">
            <v>0</v>
          </cell>
        </row>
        <row r="935">
          <cell r="B935" t="str">
            <v xml:space="preserve"> BANK LOANS</v>
          </cell>
          <cell r="C935" t="str">
            <v xml:space="preserve">  Intereses por Pagar sobre préstamos</v>
          </cell>
          <cell r="D935">
            <v>239.72399999999999</v>
          </cell>
          <cell r="E935">
            <v>355.47899999999998</v>
          </cell>
          <cell r="F935">
            <v>387.79168686999998</v>
          </cell>
          <cell r="G935">
            <v>416.2</v>
          </cell>
          <cell r="H935">
            <v>243.98405663999998</v>
          </cell>
          <cell r="I935">
            <v>75.107290897199988</v>
          </cell>
          <cell r="J935">
            <v>75.107290897199988</v>
          </cell>
          <cell r="K935">
            <v>75.107290897199988</v>
          </cell>
          <cell r="L935">
            <v>75.107290897199988</v>
          </cell>
          <cell r="M935">
            <v>75.107290897199988</v>
          </cell>
          <cell r="N935">
            <v>75.107290897199988</v>
          </cell>
          <cell r="O935">
            <v>75.107290897199988</v>
          </cell>
          <cell r="P935">
            <v>75.107290897199988</v>
          </cell>
          <cell r="Q935">
            <v>75.107290897199988</v>
          </cell>
          <cell r="R935">
            <v>75.107290897199988</v>
          </cell>
          <cell r="Y935">
            <v>71.718053079443109</v>
          </cell>
          <cell r="Z935">
            <v>65.53957744392936</v>
          </cell>
        </row>
        <row r="936">
          <cell r="B936" t="str">
            <v xml:space="preserve"> ACCOUNTS PAYABLE</v>
          </cell>
          <cell r="C936" t="str">
            <v xml:space="preserve">  Cuentas por Pagar Proveedores</v>
          </cell>
          <cell r="D936">
            <v>311.79199999999997</v>
          </cell>
          <cell r="E936">
            <v>496.84500000000003</v>
          </cell>
          <cell r="F936">
            <v>926.37553692000006</v>
          </cell>
          <cell r="G936">
            <v>1375.0714759300001</v>
          </cell>
          <cell r="H936">
            <v>1363.5519570299996</v>
          </cell>
          <cell r="I936">
            <v>863.16076165644051</v>
          </cell>
          <cell r="J936">
            <v>947.50723911864168</v>
          </cell>
          <cell r="K936">
            <v>1023.8836080978093</v>
          </cell>
          <cell r="L936">
            <v>1072.0872452698054</v>
          </cell>
          <cell r="M936">
            <v>1161.9323051427789</v>
          </cell>
          <cell r="N936">
            <v>1218.8445638915562</v>
          </cell>
          <cell r="O936">
            <v>1311.3009926306811</v>
          </cell>
          <cell r="P936">
            <v>1377.9452128014686</v>
          </cell>
          <cell r="Q936">
            <v>1465.3040452671116</v>
          </cell>
          <cell r="R936">
            <v>0</v>
          </cell>
          <cell r="Y936">
            <v>0</v>
          </cell>
          <cell r="Z936">
            <v>13404.995220798233</v>
          </cell>
        </row>
        <row r="937">
          <cell r="B937" t="str">
            <v xml:space="preserve"> MISC. CURRENT LIABILITIES</v>
          </cell>
          <cell r="C937" t="str">
            <v xml:space="preserve">  Cuentas por Pagar Contratistas</v>
          </cell>
          <cell r="D937">
            <v>20.161999999999999</v>
          </cell>
          <cell r="E937">
            <v>38.033000000000001</v>
          </cell>
          <cell r="F937">
            <v>79.938585860000003</v>
          </cell>
          <cell r="G937">
            <v>5.2098368800000001</v>
          </cell>
          <cell r="H937">
            <v>67.942057889999987</v>
          </cell>
          <cell r="I937">
            <v>32.077397260273969</v>
          </cell>
          <cell r="J937">
            <v>32.077397260273969</v>
          </cell>
          <cell r="K937">
            <v>32.077397260273969</v>
          </cell>
          <cell r="L937">
            <v>32.077397260273969</v>
          </cell>
          <cell r="M937">
            <v>32.077397260273969</v>
          </cell>
          <cell r="N937">
            <v>32.077397260273969</v>
          </cell>
          <cell r="O937">
            <v>32.077397260273969</v>
          </cell>
          <cell r="P937">
            <v>32.077397260273969</v>
          </cell>
          <cell r="Q937">
            <v>32.077397260273969</v>
          </cell>
          <cell r="R937">
            <v>0</v>
          </cell>
          <cell r="Y937">
            <v>0</v>
          </cell>
          <cell r="Z937">
            <v>195.15</v>
          </cell>
        </row>
        <row r="938">
          <cell r="B938" t="str">
            <v xml:space="preserve"> OTHER CURRENT LIABILITIES</v>
          </cell>
          <cell r="C938" t="str">
            <v xml:space="preserve">  Cuentas y Gastos Acumul. por pagar</v>
          </cell>
          <cell r="D938">
            <v>310.35500000000002</v>
          </cell>
          <cell r="E938">
            <v>272.20699999999999</v>
          </cell>
          <cell r="F938">
            <v>142.97180746999985</v>
          </cell>
          <cell r="G938">
            <v>106.82403014</v>
          </cell>
          <cell r="H938">
            <v>15.938360250000024</v>
          </cell>
          <cell r="I938">
            <v>15.938360250000024</v>
          </cell>
          <cell r="J938">
            <v>15.938360250000024</v>
          </cell>
          <cell r="K938">
            <v>15.938360250000024</v>
          </cell>
          <cell r="L938">
            <v>15.938360250000024</v>
          </cell>
          <cell r="M938">
            <v>15.938360250000024</v>
          </cell>
          <cell r="N938">
            <v>15.938360250000024</v>
          </cell>
          <cell r="O938">
            <v>15.938360250000024</v>
          </cell>
          <cell r="P938">
            <v>15.938360250000024</v>
          </cell>
          <cell r="Q938">
            <v>15.938360250000024</v>
          </cell>
          <cell r="R938">
            <v>15.938360250000024</v>
          </cell>
          <cell r="Y938">
            <v>15.938360250000024</v>
          </cell>
          <cell r="Z938">
            <v>15.938360250000024</v>
          </cell>
        </row>
        <row r="939">
          <cell r="B939" t="str">
            <v xml:space="preserve"> TOT.CURRENT LIABILITIES</v>
          </cell>
          <cell r="C939" t="str">
            <v xml:space="preserve">  TOTAL PASIVO CORRIENTE  </v>
          </cell>
          <cell r="D939">
            <v>1918.3719999999998</v>
          </cell>
          <cell r="E939">
            <v>2709.4959999999996</v>
          </cell>
          <cell r="F939">
            <v>3477.7397324999997</v>
          </cell>
          <cell r="G939">
            <v>3848.8867989099999</v>
          </cell>
          <cell r="H939">
            <v>2272.0055404799996</v>
          </cell>
          <cell r="I939">
            <v>4710.9915798680158</v>
          </cell>
          <cell r="J939">
            <v>5198.5696031839598</v>
          </cell>
          <cell r="K939">
            <v>5881.8314310855958</v>
          </cell>
          <cell r="L939">
            <v>5957.420721303276</v>
          </cell>
          <cell r="M939">
            <v>5976.7151214805326</v>
          </cell>
          <cell r="N939">
            <v>5342.579997991118</v>
          </cell>
          <cell r="O939">
            <v>4730.6912382304145</v>
          </cell>
          <cell r="P939">
            <v>3870.8216734339594</v>
          </cell>
          <cell r="Q939">
            <v>3033.7308691282442</v>
          </cell>
          <cell r="R939">
            <v>976.44565114720001</v>
          </cell>
          <cell r="Y939" t="e">
            <v>#REF!</v>
          </cell>
          <cell r="Z939" t="e">
            <v>#REF!</v>
          </cell>
        </row>
        <row r="940">
          <cell r="D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Y940" t="str">
            <v/>
          </cell>
          <cell r="Z940" t="str">
            <v/>
          </cell>
        </row>
        <row r="941">
          <cell r="B941" t="str">
            <v xml:space="preserve">    OTHER LIABILITIES </v>
          </cell>
          <cell r="C941" t="str">
            <v xml:space="preserve">  OTROS PASIVOS </v>
          </cell>
          <cell r="D941" t="str">
            <v/>
          </cell>
          <cell r="G941" t="str">
            <v/>
          </cell>
        </row>
        <row r="942">
          <cell r="B942" t="str">
            <v xml:space="preserve"> DEFERRED INCOME</v>
          </cell>
          <cell r="C942" t="str">
            <v>Créditos Diferidos</v>
          </cell>
          <cell r="D942">
            <v>0</v>
          </cell>
          <cell r="E942">
            <v>0</v>
          </cell>
          <cell r="F942">
            <v>866.82626646000006</v>
          </cell>
          <cell r="G942">
            <v>1015.0220424500001</v>
          </cell>
          <cell r="H942">
            <v>633.82612402000018</v>
          </cell>
          <cell r="I942">
            <v>1015.0220424500001</v>
          </cell>
          <cell r="J942">
            <v>1015.0220424500001</v>
          </cell>
          <cell r="K942">
            <v>1015.0220424500001</v>
          </cell>
          <cell r="L942">
            <v>1015.0220424500001</v>
          </cell>
          <cell r="M942">
            <v>1015.0220424500001</v>
          </cell>
          <cell r="N942">
            <v>1015.0220424500001</v>
          </cell>
          <cell r="O942">
            <v>1015.0220424500001</v>
          </cell>
          <cell r="P942">
            <v>1015.0220424500001</v>
          </cell>
          <cell r="Q942">
            <v>1015.0220424500001</v>
          </cell>
          <cell r="R942">
            <v>1015.0220424500001</v>
          </cell>
          <cell r="Y942" t="e">
            <v>#REF!</v>
          </cell>
          <cell r="Z942" t="e">
            <v>#REF!</v>
          </cell>
        </row>
        <row r="943">
          <cell r="B943" t="str">
            <v xml:space="preserve"> CONSUMER DEPOSITS</v>
          </cell>
          <cell r="C943" t="str">
            <v>Depositos de abonados</v>
          </cell>
          <cell r="D943">
            <v>0</v>
          </cell>
          <cell r="E943">
            <v>0</v>
          </cell>
          <cell r="F943">
            <v>128.02497181999999</v>
          </cell>
          <cell r="G943">
            <v>127.44342979</v>
          </cell>
          <cell r="H943">
            <v>286.35324636000001</v>
          </cell>
          <cell r="I943">
            <v>287.05324636</v>
          </cell>
          <cell r="J943">
            <v>287.75324635999999</v>
          </cell>
          <cell r="K943">
            <v>288.45324635999998</v>
          </cell>
          <cell r="L943">
            <v>289.15324635999997</v>
          </cell>
          <cell r="M943">
            <v>289.85324635999996</v>
          </cell>
          <cell r="N943">
            <v>290.55324635999995</v>
          </cell>
          <cell r="O943">
            <v>291.25324635999993</v>
          </cell>
          <cell r="P943">
            <v>291.95324635999992</v>
          </cell>
          <cell r="Q943">
            <v>292.65324635999991</v>
          </cell>
          <cell r="R943">
            <v>292.65324635999991</v>
          </cell>
          <cell r="Y943">
            <v>289.85324635999996</v>
          </cell>
          <cell r="Z943">
            <v>290.55324635999995</v>
          </cell>
        </row>
        <row r="944">
          <cell r="B944" t="str">
            <v xml:space="preserve"> TOT.OTHER LIABILITIES</v>
          </cell>
          <cell r="C944" t="str">
            <v xml:space="preserve"> TOTAL OTROS PASIVOS   </v>
          </cell>
          <cell r="D944">
            <v>0</v>
          </cell>
          <cell r="E944">
            <v>0</v>
          </cell>
          <cell r="F944">
            <v>994.85123828000008</v>
          </cell>
          <cell r="G944">
            <v>1142.4654722400001</v>
          </cell>
          <cell r="H944">
            <v>920.17937038000014</v>
          </cell>
          <cell r="I944">
            <v>1302.0752888100001</v>
          </cell>
          <cell r="J944">
            <v>1302.7752888100001</v>
          </cell>
          <cell r="K944">
            <v>1303.4752888100002</v>
          </cell>
          <cell r="L944">
            <v>1304.17528881</v>
          </cell>
          <cell r="M944">
            <v>1304.87528881</v>
          </cell>
          <cell r="N944">
            <v>1305.5752888100001</v>
          </cell>
          <cell r="O944">
            <v>1306.2752888099999</v>
          </cell>
          <cell r="P944">
            <v>1306.9752888099999</v>
          </cell>
          <cell r="Q944">
            <v>1307.67528881</v>
          </cell>
          <cell r="R944">
            <v>1307.67528881</v>
          </cell>
          <cell r="Y944" t="e">
            <v>#REF!</v>
          </cell>
          <cell r="Z944" t="e">
            <v>#REF!</v>
          </cell>
        </row>
        <row r="945">
          <cell r="B945" t="str">
            <v xml:space="preserve"> TOTAL LIABILITIES </v>
          </cell>
          <cell r="C945" t="str">
            <v xml:space="preserve"> TOTAL PASIVO    </v>
          </cell>
          <cell r="D945">
            <v>10222.911</v>
          </cell>
          <cell r="E945">
            <v>11627.569699999998</v>
          </cell>
          <cell r="F945">
            <v>13491.842398749999</v>
          </cell>
          <cell r="G945">
            <v>13657.499886779999</v>
          </cell>
          <cell r="H945">
            <v>14658.927469119997</v>
          </cell>
          <cell r="I945" t="e">
            <v>#REF!</v>
          </cell>
          <cell r="J945" t="e">
            <v>#REF!</v>
          </cell>
          <cell r="K945" t="e">
            <v>#REF!</v>
          </cell>
          <cell r="L945" t="e">
            <v>#REF!</v>
          </cell>
          <cell r="M945" t="e">
            <v>#REF!</v>
          </cell>
          <cell r="N945" t="e">
            <v>#REF!</v>
          </cell>
          <cell r="O945" t="e">
            <v>#REF!</v>
          </cell>
          <cell r="P945" t="e">
            <v>#REF!</v>
          </cell>
          <cell r="Q945" t="e">
            <v>#REF!</v>
          </cell>
          <cell r="R945" t="e">
            <v>#REF!</v>
          </cell>
          <cell r="Y945" t="e">
            <v>#REF!</v>
          </cell>
          <cell r="Z945" t="e">
            <v>#REF!</v>
          </cell>
        </row>
        <row r="946">
          <cell r="B946" t="str">
            <v xml:space="preserve"> TOT.LIABILITIES &amp; EQUITY</v>
          </cell>
          <cell r="C946" t="str">
            <v xml:space="preserve"> TOTAL PATRIMONIO Y PASIVO</v>
          </cell>
          <cell r="D946">
            <v>34296.126000000004</v>
          </cell>
          <cell r="E946">
            <v>34862.394699999997</v>
          </cell>
          <cell r="F946">
            <v>35339.82694028</v>
          </cell>
          <cell r="G946">
            <v>33534.624352069994</v>
          </cell>
          <cell r="H946">
            <v>31965.153764969993</v>
          </cell>
          <cell r="I946" t="e">
            <v>#REF!</v>
          </cell>
          <cell r="J946" t="e">
            <v>#REF!</v>
          </cell>
          <cell r="K946" t="e">
            <v>#REF!</v>
          </cell>
          <cell r="L946" t="e">
            <v>#REF!</v>
          </cell>
          <cell r="M946" t="e">
            <v>#REF!</v>
          </cell>
          <cell r="N946" t="e">
            <v>#REF!</v>
          </cell>
          <cell r="O946" t="e">
            <v>#REF!</v>
          </cell>
          <cell r="P946" t="e">
            <v>#REF!</v>
          </cell>
          <cell r="Q946" t="e">
            <v>#REF!</v>
          </cell>
          <cell r="R946" t="e">
            <v>#REF!</v>
          </cell>
          <cell r="Y946" t="e">
            <v>#REF!</v>
          </cell>
          <cell r="Z946" t="e">
            <v>#REF!</v>
          </cell>
        </row>
        <row r="947">
          <cell r="C947">
            <v>-1123252.6099847746</v>
          </cell>
          <cell r="D947" t="str">
            <v/>
          </cell>
          <cell r="E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Y947">
            <v>1</v>
          </cell>
        </row>
        <row r="948">
          <cell r="A948" t="str">
            <v/>
          </cell>
          <cell r="B948" t="str">
            <v/>
          </cell>
          <cell r="C948" t="str">
            <v xml:space="preserve"> TITULO</v>
          </cell>
          <cell r="D948" t="str">
            <v xml:space="preserve">   D   </v>
          </cell>
          <cell r="E948" t="str">
            <v>E</v>
          </cell>
          <cell r="F948" t="str">
            <v>F</v>
          </cell>
          <cell r="G948" t="str">
            <v>G</v>
          </cell>
          <cell r="H948" t="str">
            <v>H</v>
          </cell>
          <cell r="I948" t="str">
            <v>H</v>
          </cell>
          <cell r="J948" t="str">
            <v>H</v>
          </cell>
          <cell r="K948" t="str">
            <v>H</v>
          </cell>
          <cell r="L948" t="str">
            <v>H</v>
          </cell>
          <cell r="M948" t="str">
            <v>H</v>
          </cell>
          <cell r="N948" t="str">
            <v>H</v>
          </cell>
          <cell r="O948" t="str">
            <v>H</v>
          </cell>
          <cell r="P948" t="str">
            <v>H</v>
          </cell>
          <cell r="Q948" t="str">
            <v>H</v>
          </cell>
          <cell r="R948" t="str">
            <v>H</v>
          </cell>
          <cell r="Y948" t="str">
            <v>flag</v>
          </cell>
          <cell r="Z948" t="str">
            <v>flag 2</v>
          </cell>
        </row>
        <row r="949">
          <cell r="D949">
            <v>0.30199999999604188</v>
          </cell>
          <cell r="E949">
            <v>-0.33584699999482837</v>
          </cell>
          <cell r="F949">
            <v>0</v>
          </cell>
          <cell r="G949">
            <v>1.8917039997177199E-2</v>
          </cell>
          <cell r="H949">
            <v>-1.1232526099847746</v>
          </cell>
          <cell r="I949" t="e">
            <v>#REF!</v>
          </cell>
          <cell r="J949" t="e">
            <v>#REF!</v>
          </cell>
          <cell r="K949" t="e">
            <v>#REF!</v>
          </cell>
          <cell r="L949" t="e">
            <v>#REF!</v>
          </cell>
          <cell r="M949" t="e">
            <v>#REF!</v>
          </cell>
          <cell r="N949" t="e">
            <v>#REF!</v>
          </cell>
          <cell r="O949" t="e">
            <v>#REF!</v>
          </cell>
          <cell r="P949" t="e">
            <v>#REF!</v>
          </cell>
          <cell r="Q949" t="e">
            <v>#REF!</v>
          </cell>
          <cell r="R949" t="e">
            <v>#REF!</v>
          </cell>
          <cell r="Y949">
            <v>1</v>
          </cell>
        </row>
        <row r="950">
          <cell r="C950" t="str">
            <v xml:space="preserve">HONDURAS </v>
          </cell>
        </row>
        <row r="951">
          <cell r="C951" t="str">
            <v xml:space="preserve">EMPRESA NACIONAL DE ENERGIA ELECTRICA (ENEE) </v>
          </cell>
        </row>
        <row r="952">
          <cell r="C952" t="str">
            <v>PROYECCION RELACIONES FINANCIERAS</v>
          </cell>
          <cell r="Y952">
            <v>1</v>
          </cell>
        </row>
        <row r="953">
          <cell r="D953">
            <v>2002</v>
          </cell>
          <cell r="E953">
            <v>2003</v>
          </cell>
          <cell r="F953">
            <v>2004</v>
          </cell>
          <cell r="G953">
            <v>2005</v>
          </cell>
          <cell r="H953">
            <v>2006</v>
          </cell>
          <cell r="I953">
            <v>2007</v>
          </cell>
          <cell r="J953">
            <v>2008</v>
          </cell>
          <cell r="K953">
            <v>2009</v>
          </cell>
          <cell r="L953">
            <v>2010</v>
          </cell>
          <cell r="M953">
            <v>2011</v>
          </cell>
          <cell r="N953">
            <v>2012</v>
          </cell>
          <cell r="O953">
            <v>2013</v>
          </cell>
          <cell r="P953">
            <v>2014</v>
          </cell>
          <cell r="Q953">
            <v>2015</v>
          </cell>
          <cell r="R953">
            <v>2016</v>
          </cell>
          <cell r="Y953">
            <v>1</v>
          </cell>
        </row>
        <row r="954"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Y954">
            <v>1</v>
          </cell>
        </row>
        <row r="955">
          <cell r="B955" t="str">
            <v xml:space="preserve"> NET WORKING CAPITAL</v>
          </cell>
          <cell r="C955" t="str">
            <v xml:space="preserve"> CAPITAL TRABAJO NETO</v>
          </cell>
          <cell r="D955">
            <v>1126.7080000000001</v>
          </cell>
          <cell r="E955">
            <v>560.43985299999986</v>
          </cell>
          <cell r="F955">
            <v>792.59493486000019</v>
          </cell>
          <cell r="G955">
            <v>748.59956267999928</v>
          </cell>
          <cell r="H955">
            <v>573.53096063000089</v>
          </cell>
          <cell r="I955">
            <v>1224.512092634458</v>
          </cell>
          <cell r="J955">
            <v>1129.1109504409753</v>
          </cell>
          <cell r="K955">
            <v>1066.2085970905785</v>
          </cell>
          <cell r="L955">
            <v>832.08822549311299</v>
          </cell>
          <cell r="M955">
            <v>617.17626155929111</v>
          </cell>
          <cell r="N955">
            <v>481.65865009506524</v>
          </cell>
          <cell r="O955">
            <v>237.91477285380711</v>
          </cell>
          <cell r="P955">
            <v>-26.748521649560644</v>
          </cell>
          <cell r="Q955">
            <v>-328.70364340112769</v>
          </cell>
          <cell r="R955">
            <v>-3320.0481934781051</v>
          </cell>
          <cell r="Y955">
            <v>8053.7931768291246</v>
          </cell>
        </row>
        <row r="956">
          <cell r="B956" t="str">
            <v xml:space="preserve"> AVERAGE CURRENT ASSETS</v>
          </cell>
          <cell r="C956" t="str">
            <v xml:space="preserve"> PROMEDIO ACTIVO CORRIENTE</v>
          </cell>
          <cell r="D956">
            <v>2008.741</v>
          </cell>
          <cell r="E956">
            <v>1865.8724265000001</v>
          </cell>
          <cell r="F956">
            <v>2026.3382024900002</v>
          </cell>
          <cell r="G956">
            <v>2490.7887288049997</v>
          </cell>
          <cell r="H956">
            <v>2458.426149035</v>
          </cell>
          <cell r="I956">
            <v>2237.8716475691863</v>
          </cell>
          <cell r="J956">
            <v>2205.2685703327315</v>
          </cell>
          <cell r="K956">
            <v>2206.4782457814763</v>
          </cell>
          <cell r="L956">
            <v>2120.256886383127</v>
          </cell>
          <cell r="M956">
            <v>1964.7650671399683</v>
          </cell>
          <cell r="N956">
            <v>1862.9289387518197</v>
          </cell>
          <cell r="O956">
            <v>1747.9825381430287</v>
          </cell>
          <cell r="P956">
            <v>1573.3292767256721</v>
          </cell>
          <cell r="Q956">
            <v>1367.0215949164199</v>
          </cell>
          <cell r="R956">
            <v>-984.63954602872366</v>
          </cell>
          <cell r="Y956">
            <v>19620.041856896518</v>
          </cell>
          <cell r="Z956">
            <v>3</v>
          </cell>
        </row>
        <row r="957">
          <cell r="B957" t="str">
            <v xml:space="preserve"> AVERAGE PLANT IN SERVICE</v>
          </cell>
          <cell r="C957" t="str">
            <v xml:space="preserve"> PROMEDIO ACT.FIJO  BS E INST.SERV.</v>
          </cell>
          <cell r="D957">
            <v>31708.300000000003</v>
          </cell>
          <cell r="E957">
            <v>32162.360500000003</v>
          </cell>
          <cell r="F957">
            <v>32647.857398035005</v>
          </cell>
          <cell r="G957">
            <v>31541.123359850004</v>
          </cell>
          <cell r="H957">
            <v>29553.271590274999</v>
          </cell>
          <cell r="I957">
            <v>28117.757008425549</v>
          </cell>
          <cell r="J957">
            <v>26931.460511436628</v>
          </cell>
          <cell r="K957">
            <v>25657.814014447707</v>
          </cell>
          <cell r="L957">
            <v>24104.287517458786</v>
          </cell>
          <cell r="M957">
            <v>22340.751020469863</v>
          </cell>
          <cell r="N957">
            <v>20571.514523480946</v>
          </cell>
          <cell r="O957">
            <v>18796.578026492025</v>
          </cell>
          <cell r="P957">
            <v>17015.941529503107</v>
          </cell>
          <cell r="Q957">
            <v>15229.605032514184</v>
          </cell>
          <cell r="R957">
            <v>14410.011784019724</v>
          </cell>
          <cell r="Y957">
            <v>262424.23189992865</v>
          </cell>
          <cell r="Z957">
            <v>3</v>
          </cell>
        </row>
        <row r="958">
          <cell r="B958" t="str">
            <v xml:space="preserve"> TOTAL RATE BASE</v>
          </cell>
          <cell r="C958" t="str">
            <v xml:space="preserve"> TOT.INVERSION INMOVILIZ.</v>
          </cell>
          <cell r="D958">
            <v>33717.041000000005</v>
          </cell>
          <cell r="E958">
            <v>34028.232926500001</v>
          </cell>
          <cell r="F958">
            <v>34674.195600525003</v>
          </cell>
          <cell r="G958">
            <v>34031.912088655001</v>
          </cell>
          <cell r="H958">
            <v>32011.697739309999</v>
          </cell>
          <cell r="I958">
            <v>30355.628655994737</v>
          </cell>
          <cell r="J958">
            <v>29136.729081769357</v>
          </cell>
          <cell r="K958">
            <v>27864.292260229184</v>
          </cell>
          <cell r="L958">
            <v>26224.544403841912</v>
          </cell>
          <cell r="M958">
            <v>24305.516087609831</v>
          </cell>
          <cell r="N958">
            <v>22434.443462232764</v>
          </cell>
          <cell r="O958">
            <v>20544.560564635052</v>
          </cell>
          <cell r="P958">
            <v>18589.270806228778</v>
          </cell>
          <cell r="Q958">
            <v>16596.626627430604</v>
          </cell>
          <cell r="R958">
            <v>13425.372237991</v>
          </cell>
          <cell r="Y958">
            <v>282044.27375682519</v>
          </cell>
        </row>
        <row r="1017">
          <cell r="C1017" t="str">
            <v>/wgpe~{home}/xmMAIN~</v>
          </cell>
        </row>
        <row r="1055">
          <cell r="B1055">
            <v>0</v>
          </cell>
        </row>
        <row r="1068">
          <cell r="E1068">
            <v>3</v>
          </cell>
          <cell r="F1068">
            <v>4</v>
          </cell>
          <cell r="G1068">
            <v>5</v>
          </cell>
          <cell r="H1068">
            <v>6</v>
          </cell>
        </row>
        <row r="1103">
          <cell r="E1103" t="str">
            <v>flag</v>
          </cell>
        </row>
        <row r="1104">
          <cell r="E1104" t="b">
            <v>0</v>
          </cell>
        </row>
        <row r="1165">
          <cell r="D1165" t="str">
            <v>_________|_________|_________|_________|_________|_________|_________|_________|_________|_________|.</v>
          </cell>
        </row>
        <row r="1166">
          <cell r="C1166" t="str">
            <v/>
          </cell>
          <cell r="D1166" t="str">
            <v xml:space="preserve">  ANO:1     ANO:2     ANO:3     ANO:4     ANO:5     ANO:6     ANO:7     ANO:8     ANO:9    ANO:10</v>
          </cell>
        </row>
        <row r="1169">
          <cell r="B1169" t="str">
            <v xml:space="preserve"> TITLE</v>
          </cell>
          <cell r="C1169" t="str">
            <v xml:space="preserve"> TITULO</v>
          </cell>
          <cell r="D1169" t="str">
            <v xml:space="preserve">   D   </v>
          </cell>
          <cell r="E1169" t="str">
            <v>E</v>
          </cell>
          <cell r="F1169" t="str">
            <v>F</v>
          </cell>
          <cell r="G1169" t="str">
            <v>G</v>
          </cell>
          <cell r="H1169" t="str">
            <v>H</v>
          </cell>
        </row>
        <row r="1171">
          <cell r="D1171">
            <v>2002</v>
          </cell>
          <cell r="E1171">
            <v>2003</v>
          </cell>
          <cell r="F1171">
            <v>2004</v>
          </cell>
          <cell r="G1171">
            <v>2005</v>
          </cell>
          <cell r="H1171">
            <v>2006</v>
          </cell>
        </row>
        <row r="1173">
          <cell r="C1173" t="str">
            <v xml:space="preserve">Facturación </v>
          </cell>
          <cell r="D1173">
            <v>5056.9858000000004</v>
          </cell>
          <cell r="E1173">
            <v>6062.871000000001</v>
          </cell>
          <cell r="F1173">
            <v>7036.5690000000004</v>
          </cell>
          <cell r="G1173">
            <v>7808.2591240000002</v>
          </cell>
          <cell r="H1173">
            <v>8846.5690607000015</v>
          </cell>
        </row>
        <row r="1175">
          <cell r="C1175" t="str">
            <v xml:space="preserve">  30 dias corrientes</v>
          </cell>
          <cell r="D1175">
            <v>421.41548333333338</v>
          </cell>
          <cell r="E1175">
            <v>505.23925000000008</v>
          </cell>
          <cell r="F1175">
            <v>586.38075000000003</v>
          </cell>
          <cell r="G1175">
            <v>650.68826033333335</v>
          </cell>
          <cell r="H1175">
            <v>737.21408839166679</v>
          </cell>
        </row>
        <row r="1176">
          <cell r="C1176" t="str">
            <v xml:space="preserve">  60 dias corrientes</v>
          </cell>
          <cell r="D1176">
            <v>842.83096666666677</v>
          </cell>
          <cell r="E1176">
            <v>1010.4785000000002</v>
          </cell>
          <cell r="F1176">
            <v>1172.7615000000001</v>
          </cell>
          <cell r="G1176">
            <v>1301.3765206666667</v>
          </cell>
          <cell r="H1176">
            <v>1474.4281767833336</v>
          </cell>
        </row>
        <row r="1177">
          <cell r="C1177" t="str">
            <v xml:space="preserve">  90 dias corrientes</v>
          </cell>
          <cell r="D1177">
            <v>1264.2464500000001</v>
          </cell>
          <cell r="E1177">
            <v>1515.7177500000003</v>
          </cell>
          <cell r="F1177">
            <v>1759.1422500000001</v>
          </cell>
          <cell r="G1177">
            <v>1952.064781</v>
          </cell>
          <cell r="H1177">
            <v>2211.6422651750004</v>
          </cell>
        </row>
        <row r="1179">
          <cell r="F1179" t="str">
            <v/>
          </cell>
          <cell r="G1179" t="str">
            <v/>
          </cell>
          <cell r="H1179" t="str">
            <v/>
          </cell>
        </row>
        <row r="1180">
          <cell r="C1180" t="str">
            <v>Intereses totales</v>
          </cell>
          <cell r="D1180">
            <v>255.56200000000013</v>
          </cell>
          <cell r="E1180">
            <v>335.14700000000016</v>
          </cell>
          <cell r="F1180">
            <v>400.80700000000002</v>
          </cell>
          <cell r="G1180">
            <v>326.30500000000006</v>
          </cell>
          <cell r="H1180">
            <v>529.82661600000006</v>
          </cell>
        </row>
        <row r="1181">
          <cell r="C1181" t="str">
            <v>Intereses totales pagados</v>
          </cell>
          <cell r="D1181">
            <v>255.57</v>
          </cell>
          <cell r="E1181">
            <v>299.84689999999995</v>
          </cell>
          <cell r="F1181">
            <v>400.80700000000002</v>
          </cell>
          <cell r="G1181">
            <v>289.06639855000003</v>
          </cell>
          <cell r="H1181">
            <v>695.02661599999999</v>
          </cell>
        </row>
        <row r="1182">
          <cell r="C1182" t="str">
            <v>Amortizaciones totales</v>
          </cell>
          <cell r="D1182">
            <v>251.82996</v>
          </cell>
          <cell r="E1182">
            <v>294.39999999999998</v>
          </cell>
          <cell r="F1182">
            <v>248.10418918469651</v>
          </cell>
          <cell r="G1182">
            <v>877.04099999999994</v>
          </cell>
          <cell r="H1182">
            <v>2122.6279999999997</v>
          </cell>
        </row>
        <row r="1183">
          <cell r="C1183" t="str">
            <v xml:space="preserve">TOTAL SERVICIO DE DEUDA </v>
          </cell>
          <cell r="D1183">
            <v>507.39995999999996</v>
          </cell>
          <cell r="E1183">
            <v>594.24689999999987</v>
          </cell>
          <cell r="F1183">
            <v>648.91118918469647</v>
          </cell>
          <cell r="G1183">
            <v>1166.10739855</v>
          </cell>
          <cell r="H1183">
            <v>2817.6546159999998</v>
          </cell>
        </row>
        <row r="1187">
          <cell r="C1187" t="str">
            <v>Incremento (Disminución) de Capital de Trabajo</v>
          </cell>
        </row>
        <row r="1188">
          <cell r="F1188">
            <v>2004</v>
          </cell>
          <cell r="G1188">
            <v>2005</v>
          </cell>
          <cell r="H1188">
            <v>2006</v>
          </cell>
        </row>
        <row r="1189">
          <cell r="C1189" t="str">
            <v>Activo Corriente</v>
          </cell>
          <cell r="G1189">
            <v>322.23235364999937</v>
          </cell>
          <cell r="H1189">
            <v>-386.95751318999919</v>
          </cell>
        </row>
        <row r="1190">
          <cell r="C1190" t="str">
            <v>Pasivo Corriente</v>
          </cell>
          <cell r="G1190">
            <v>366.22772583000028</v>
          </cell>
          <cell r="H1190">
            <v>-211.8889111400008</v>
          </cell>
        </row>
        <row r="1191">
          <cell r="C1191" t="str">
            <v>Incremento (Disminución) de Capital de Trabajo</v>
          </cell>
          <cell r="G1191">
            <v>-43.995372180000913</v>
          </cell>
          <cell r="H1191">
            <v>-175.06860204999839</v>
          </cell>
        </row>
        <row r="1247">
          <cell r="C1247" t="str">
            <v>Flujo anual original</v>
          </cell>
          <cell r="H1247">
            <v>5.3E-3</v>
          </cell>
          <cell r="I1247">
            <v>-616.02125054623684</v>
          </cell>
          <cell r="J1247">
            <v>105.9715213790987</v>
          </cell>
          <cell r="K1247">
            <v>200.38486061180993</v>
          </cell>
          <cell r="L1247">
            <v>510.23793374361958</v>
          </cell>
        </row>
        <row r="1248">
          <cell r="C1248" t="str">
            <v>por cada 1% de incremento de ajuste</v>
          </cell>
          <cell r="I1248">
            <v>-793.76575269615569</v>
          </cell>
          <cell r="J1248">
            <v>-79.541483267983494</v>
          </cell>
          <cell r="K1248">
            <v>14.871855964729548</v>
          </cell>
          <cell r="L1248">
            <v>324.72492909653556</v>
          </cell>
        </row>
        <row r="1249">
          <cell r="C1249" t="str">
            <v>incremento por año</v>
          </cell>
          <cell r="I1249">
            <v>177.74450214991884</v>
          </cell>
          <cell r="J1249">
            <v>185.5130046470822</v>
          </cell>
          <cell r="K1249">
            <v>185.51300464708038</v>
          </cell>
          <cell r="L1249">
            <v>185.51300464708402</v>
          </cell>
        </row>
        <row r="1251">
          <cell r="C1251" t="str">
            <v>utilidad  o flujo original (40.00)</v>
          </cell>
          <cell r="I1251">
            <v>-961.22956243443582</v>
          </cell>
          <cell r="J1251">
            <v>825.48558237020234</v>
          </cell>
          <cell r="K1251">
            <v>989.97091074042214</v>
          </cell>
          <cell r="L1251">
            <v>1516.6733209128038</v>
          </cell>
        </row>
        <row r="1252">
          <cell r="C1252" t="str">
            <v>por cada us$ 1 de incremento de 1 BBL (41.00)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 t="str">
            <v>incremento por año</v>
          </cell>
          <cell r="I1253">
            <v>-961.22956243443582</v>
          </cell>
          <cell r="J1253">
            <v>825.48558237020234</v>
          </cell>
          <cell r="K1253">
            <v>989.97091074042214</v>
          </cell>
          <cell r="L1253">
            <v>1516.6733209128038</v>
          </cell>
        </row>
        <row r="1255">
          <cell r="C1255" t="str">
            <v>flujo original (40.00)</v>
          </cell>
          <cell r="I1255">
            <v>-616.02125054623684</v>
          </cell>
          <cell r="J1255">
            <v>105.9715213790987</v>
          </cell>
          <cell r="K1255">
            <v>200.38486061180993</v>
          </cell>
          <cell r="L1255">
            <v>510.23793374361958</v>
          </cell>
        </row>
        <row r="1256">
          <cell r="C1256" t="str">
            <v>por cada 1% de incremento del ajuste</v>
          </cell>
          <cell r="I1256">
            <v>-561.41433780116859</v>
          </cell>
          <cell r="J1256">
            <v>179.21988888469423</v>
          </cell>
          <cell r="K1256">
            <v>279.19907084025363</v>
          </cell>
          <cell r="L1256">
            <v>597.69917632711622</v>
          </cell>
        </row>
        <row r="1257">
          <cell r="C1257" t="str">
            <v>incremento por año</v>
          </cell>
          <cell r="I1257">
            <v>54.606912745068257</v>
          </cell>
          <cell r="J1257">
            <v>73.248367505595525</v>
          </cell>
          <cell r="K1257">
            <v>78.814210228443699</v>
          </cell>
          <cell r="L1257">
            <v>87.461242583496642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  <sheetName val="FIN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Exportacion_Por_Importancia (a)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s"/>
    </sheetNames>
    <sheetDataSet>
      <sheetData sheetId="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3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14"/>
      <sheetName val="Gr_6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Gráfico1"/>
      <sheetName val="Hoja1"/>
      <sheetName val="REV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 xml:space="preserve">  SISTEMA</v>
          </cell>
        </row>
        <row r="282">
          <cell r="A282" t="str">
            <v xml:space="preserve">   Santa Rita, Santa Bárbara</v>
          </cell>
          <cell r="B282">
            <v>798</v>
          </cell>
          <cell r="C282">
            <v>13211</v>
          </cell>
          <cell r="D282">
            <v>291</v>
          </cell>
          <cell r="G282">
            <v>582</v>
          </cell>
          <cell r="H282">
            <v>248</v>
          </cell>
          <cell r="K282">
            <v>14332</v>
          </cell>
          <cell r="L282">
            <v>31747</v>
          </cell>
        </row>
        <row r="283">
          <cell r="A283" t="str">
            <v xml:space="preserve">   San Marcos, Santa Bárbara</v>
          </cell>
          <cell r="B283">
            <v>799</v>
          </cell>
          <cell r="C283">
            <v>104819</v>
          </cell>
          <cell r="D283">
            <v>12756</v>
          </cell>
          <cell r="E283">
            <v>162800</v>
          </cell>
          <cell r="G283">
            <v>8763</v>
          </cell>
          <cell r="H283">
            <v>26054</v>
          </cell>
          <cell r="J283">
            <v>150</v>
          </cell>
          <cell r="K283">
            <v>315342</v>
          </cell>
          <cell r="L283">
            <v>586310</v>
          </cell>
        </row>
        <row r="284">
          <cell r="A284" t="str">
            <v xml:space="preserve">   Copán Ruinas</v>
          </cell>
          <cell r="B284">
            <v>800</v>
          </cell>
          <cell r="C284">
            <v>262193</v>
          </cell>
          <cell r="D284">
            <v>183606</v>
          </cell>
          <cell r="G284">
            <v>25188</v>
          </cell>
          <cell r="H284">
            <v>2959</v>
          </cell>
          <cell r="I284">
            <v>23919</v>
          </cell>
          <cell r="J284">
            <v>3067</v>
          </cell>
          <cell r="K284">
            <v>500932</v>
          </cell>
          <cell r="L284">
            <v>1086960</v>
          </cell>
        </row>
        <row r="285">
          <cell r="A285" t="str">
            <v xml:space="preserve">   Quimistán</v>
          </cell>
          <cell r="B285">
            <v>801</v>
          </cell>
          <cell r="C285">
            <v>236491</v>
          </cell>
          <cell r="D285">
            <v>75237</v>
          </cell>
          <cell r="G285">
            <v>15317</v>
          </cell>
          <cell r="H285">
            <v>4669</v>
          </cell>
          <cell r="I285">
            <v>2652</v>
          </cell>
          <cell r="J285">
            <v>1645</v>
          </cell>
          <cell r="K285">
            <v>336011</v>
          </cell>
          <cell r="L285">
            <v>696014</v>
          </cell>
        </row>
        <row r="286">
          <cell r="A286" t="str">
            <v xml:space="preserve">   Pinalejo</v>
          </cell>
          <cell r="B286">
            <v>802</v>
          </cell>
          <cell r="C286">
            <v>122614</v>
          </cell>
          <cell r="D286">
            <v>10826</v>
          </cell>
          <cell r="E286">
            <v>1760</v>
          </cell>
          <cell r="G286">
            <v>6866</v>
          </cell>
          <cell r="H286">
            <v>17256</v>
          </cell>
          <cell r="I286">
            <v>398</v>
          </cell>
          <cell r="J286">
            <v>1170</v>
          </cell>
          <cell r="K286">
            <v>160890</v>
          </cell>
          <cell r="L286">
            <v>330680</v>
          </cell>
        </row>
        <row r="287">
          <cell r="A287" t="str">
            <v xml:space="preserve">   San Luis, Santa Bárbara</v>
          </cell>
          <cell r="B287">
            <v>803</v>
          </cell>
          <cell r="C287">
            <v>116649</v>
          </cell>
          <cell r="D287">
            <v>18402</v>
          </cell>
          <cell r="G287">
            <v>5056</v>
          </cell>
          <cell r="H287">
            <v>4588</v>
          </cell>
          <cell r="I287">
            <v>346</v>
          </cell>
          <cell r="J287">
            <v>524</v>
          </cell>
          <cell r="K287">
            <v>145565</v>
          </cell>
          <cell r="L287">
            <v>279283</v>
          </cell>
        </row>
        <row r="288">
          <cell r="A288" t="str">
            <v xml:space="preserve">   Nuevo Celilac</v>
          </cell>
          <cell r="B288">
            <v>804</v>
          </cell>
          <cell r="C288">
            <v>22337</v>
          </cell>
          <cell r="D288">
            <v>95</v>
          </cell>
          <cell r="G288">
            <v>1355</v>
          </cell>
          <cell r="H288">
            <v>449</v>
          </cell>
          <cell r="I288">
            <v>165</v>
          </cell>
          <cell r="J288">
            <v>174</v>
          </cell>
          <cell r="K288">
            <v>24575</v>
          </cell>
          <cell r="L288">
            <v>56180</v>
          </cell>
        </row>
        <row r="289">
          <cell r="A289" t="str">
            <v xml:space="preserve">   San Vicente Centenario</v>
          </cell>
          <cell r="B289">
            <v>805</v>
          </cell>
          <cell r="C289">
            <v>43530</v>
          </cell>
          <cell r="D289">
            <v>670</v>
          </cell>
          <cell r="G289">
            <v>1763</v>
          </cell>
          <cell r="H289">
            <v>142</v>
          </cell>
          <cell r="K289">
            <v>46105</v>
          </cell>
          <cell r="L289">
            <v>99651</v>
          </cell>
        </row>
        <row r="290">
          <cell r="A290" t="str">
            <v xml:space="preserve">   Concepción del Sur</v>
          </cell>
          <cell r="B290">
            <v>806</v>
          </cell>
          <cell r="C290">
            <v>23212</v>
          </cell>
          <cell r="D290">
            <v>1197</v>
          </cell>
          <cell r="E290">
            <v>160</v>
          </cell>
          <cell r="G290">
            <v>993</v>
          </cell>
          <cell r="H290">
            <v>397</v>
          </cell>
          <cell r="I290">
            <v>44</v>
          </cell>
          <cell r="J290">
            <v>93</v>
          </cell>
          <cell r="K290">
            <v>26096</v>
          </cell>
          <cell r="L290">
            <v>56252</v>
          </cell>
        </row>
        <row r="291">
          <cell r="A291" t="str">
            <v xml:space="preserve">   La Arada</v>
          </cell>
          <cell r="B291">
            <v>807</v>
          </cell>
          <cell r="C291">
            <v>54232</v>
          </cell>
          <cell r="D291">
            <v>3823</v>
          </cell>
          <cell r="G291">
            <v>2271</v>
          </cell>
          <cell r="H291">
            <v>1583</v>
          </cell>
          <cell r="I291">
            <v>393</v>
          </cell>
          <cell r="K291">
            <v>62302</v>
          </cell>
          <cell r="L291">
            <v>130918</v>
          </cell>
        </row>
        <row r="292">
          <cell r="A292" t="str">
            <v xml:space="preserve">   San Nicolás, Santa Bárbara</v>
          </cell>
          <cell r="B292">
            <v>808</v>
          </cell>
          <cell r="C292">
            <v>136398</v>
          </cell>
          <cell r="D292">
            <v>40691</v>
          </cell>
          <cell r="E292">
            <v>840</v>
          </cell>
          <cell r="G292">
            <v>8539</v>
          </cell>
          <cell r="H292">
            <v>797</v>
          </cell>
          <cell r="I292">
            <v>3</v>
          </cell>
          <cell r="J292">
            <v>232</v>
          </cell>
          <cell r="K292">
            <v>187500</v>
          </cell>
          <cell r="L292">
            <v>399873</v>
          </cell>
        </row>
        <row r="293">
          <cell r="A293" t="str">
            <v xml:space="preserve">   Ceguaca</v>
          </cell>
          <cell r="B293">
            <v>809</v>
          </cell>
          <cell r="C293">
            <v>29138</v>
          </cell>
          <cell r="D293">
            <v>53</v>
          </cell>
          <cell r="G293">
            <v>1971</v>
          </cell>
          <cell r="H293">
            <v>130</v>
          </cell>
          <cell r="K293">
            <v>31292</v>
          </cell>
          <cell r="L293">
            <v>74273</v>
          </cell>
        </row>
        <row r="294">
          <cell r="A294" t="str">
            <v xml:space="preserve">   Santa Bárbara</v>
          </cell>
          <cell r="B294">
            <v>810</v>
          </cell>
          <cell r="C294">
            <v>680083</v>
          </cell>
          <cell r="D294">
            <v>110759</v>
          </cell>
          <cell r="E294">
            <v>19277</v>
          </cell>
          <cell r="G294">
            <v>40202</v>
          </cell>
          <cell r="H294">
            <v>36588</v>
          </cell>
          <cell r="I294">
            <v>13411</v>
          </cell>
          <cell r="J294">
            <v>5107</v>
          </cell>
          <cell r="K294">
            <v>905427</v>
          </cell>
          <cell r="L294">
            <v>1876614</v>
          </cell>
        </row>
        <row r="295">
          <cell r="A295" t="str">
            <v xml:space="preserve">   Gualala</v>
          </cell>
          <cell r="B295">
            <v>811</v>
          </cell>
          <cell r="C295">
            <v>43725</v>
          </cell>
          <cell r="D295">
            <v>328</v>
          </cell>
          <cell r="G295">
            <v>2934</v>
          </cell>
          <cell r="H295">
            <v>489</v>
          </cell>
          <cell r="I295">
            <v>160</v>
          </cell>
          <cell r="J295">
            <v>286</v>
          </cell>
          <cell r="K295">
            <v>47922</v>
          </cell>
          <cell r="L295">
            <v>138782</v>
          </cell>
        </row>
        <row r="296">
          <cell r="A296" t="str">
            <v xml:space="preserve">   Ilama</v>
          </cell>
          <cell r="B296">
            <v>812</v>
          </cell>
          <cell r="C296">
            <v>49405</v>
          </cell>
          <cell r="D296">
            <v>2720</v>
          </cell>
          <cell r="G296">
            <v>1938</v>
          </cell>
          <cell r="H296">
            <v>1067</v>
          </cell>
          <cell r="J296">
            <v>45</v>
          </cell>
          <cell r="K296">
            <v>55175</v>
          </cell>
          <cell r="L296">
            <v>113590</v>
          </cell>
        </row>
        <row r="297">
          <cell r="A297" t="str">
            <v xml:space="preserve">   Colinas</v>
          </cell>
          <cell r="B297">
            <v>813</v>
          </cell>
          <cell r="C297">
            <v>122286</v>
          </cell>
          <cell r="D297">
            <v>46834</v>
          </cell>
          <cell r="E297">
            <v>541</v>
          </cell>
          <cell r="G297">
            <v>8313</v>
          </cell>
          <cell r="H297">
            <v>2320</v>
          </cell>
          <cell r="I297">
            <v>648</v>
          </cell>
          <cell r="J297">
            <v>1912</v>
          </cell>
          <cell r="K297">
            <v>182854</v>
          </cell>
          <cell r="L297">
            <v>361990</v>
          </cell>
        </row>
        <row r="298">
          <cell r="A298" t="str">
            <v xml:space="preserve">   Chinda</v>
          </cell>
          <cell r="B298">
            <v>814</v>
          </cell>
          <cell r="C298">
            <v>13231</v>
          </cell>
          <cell r="D298">
            <v>552</v>
          </cell>
          <cell r="G298">
            <v>541</v>
          </cell>
          <cell r="H298">
            <v>60</v>
          </cell>
          <cell r="K298">
            <v>14384</v>
          </cell>
          <cell r="L298">
            <v>30775</v>
          </cell>
        </row>
        <row r="299">
          <cell r="A299" t="str">
            <v xml:space="preserve">   Trinidad</v>
          </cell>
          <cell r="B299">
            <v>815</v>
          </cell>
          <cell r="C299">
            <v>205143</v>
          </cell>
          <cell r="D299">
            <v>58898</v>
          </cell>
          <cell r="E299">
            <v>9680</v>
          </cell>
          <cell r="G299">
            <v>11716</v>
          </cell>
          <cell r="H299">
            <v>5753</v>
          </cell>
          <cell r="I299">
            <v>128</v>
          </cell>
          <cell r="J299">
            <v>1403</v>
          </cell>
          <cell r="K299">
            <v>292721</v>
          </cell>
          <cell r="L299">
            <v>607088</v>
          </cell>
        </row>
        <row r="300">
          <cell r="A300" t="str">
            <v xml:space="preserve">   La Unión</v>
          </cell>
          <cell r="B300">
            <v>816</v>
          </cell>
          <cell r="C300">
            <v>37312</v>
          </cell>
          <cell r="D300">
            <v>942</v>
          </cell>
          <cell r="G300">
            <v>1472</v>
          </cell>
          <cell r="H300">
            <v>110</v>
          </cell>
          <cell r="K300">
            <v>39836</v>
          </cell>
          <cell r="L300">
            <v>83810</v>
          </cell>
        </row>
        <row r="301">
          <cell r="A301" t="str">
            <v xml:space="preserve">   Las Lajas, Santa Bárbara</v>
          </cell>
          <cell r="B301">
            <v>817</v>
          </cell>
          <cell r="C301">
            <v>5171</v>
          </cell>
          <cell r="D301">
            <v>378</v>
          </cell>
          <cell r="G301">
            <v>198</v>
          </cell>
          <cell r="H301">
            <v>21</v>
          </cell>
          <cell r="K301">
            <v>5768</v>
          </cell>
          <cell r="L301">
            <v>11807</v>
          </cell>
        </row>
        <row r="302">
          <cell r="A302" t="str">
            <v xml:space="preserve">   Concepción, Santa Bárbara</v>
          </cell>
          <cell r="B302">
            <v>818</v>
          </cell>
          <cell r="C302">
            <v>35681</v>
          </cell>
          <cell r="D302">
            <v>944</v>
          </cell>
          <cell r="G302">
            <v>1450</v>
          </cell>
          <cell r="H302">
            <v>45</v>
          </cell>
          <cell r="I302">
            <v>412</v>
          </cell>
          <cell r="J302">
            <v>80</v>
          </cell>
          <cell r="K302">
            <v>38612</v>
          </cell>
          <cell r="L302">
            <v>81923</v>
          </cell>
        </row>
        <row r="303">
          <cell r="A303" t="str">
            <v xml:space="preserve">   El Níspero</v>
          </cell>
          <cell r="B303">
            <v>819</v>
          </cell>
          <cell r="C303">
            <v>46914</v>
          </cell>
          <cell r="D303">
            <v>163</v>
          </cell>
          <cell r="G303">
            <v>4216</v>
          </cell>
          <cell r="H303">
            <v>773</v>
          </cell>
          <cell r="I303">
            <v>25029</v>
          </cell>
          <cell r="K303">
            <v>77095</v>
          </cell>
          <cell r="L303">
            <v>158879</v>
          </cell>
        </row>
        <row r="304">
          <cell r="A304" t="str">
            <v xml:space="preserve">   Santa Rosa de Copán</v>
          </cell>
          <cell r="B304">
            <v>820</v>
          </cell>
          <cell r="C304">
            <v>1185361</v>
          </cell>
          <cell r="D304">
            <v>456870</v>
          </cell>
          <cell r="E304">
            <v>519549</v>
          </cell>
          <cell r="G304">
            <v>103293</v>
          </cell>
          <cell r="H304">
            <v>42364</v>
          </cell>
          <cell r="I304">
            <v>46123</v>
          </cell>
          <cell r="J304">
            <v>241611</v>
          </cell>
          <cell r="K304">
            <v>2595171</v>
          </cell>
          <cell r="L304">
            <v>5398822</v>
          </cell>
        </row>
        <row r="308">
          <cell r="C308" t="str">
            <v>Residencial</v>
          </cell>
          <cell r="D308" t="str">
            <v>Comercial</v>
          </cell>
          <cell r="E308" t="str">
            <v>Industrial</v>
          </cell>
          <cell r="G308" t="str">
            <v>Alumbrado</v>
          </cell>
          <cell r="H308" t="str">
            <v>Gobierno</v>
          </cell>
          <cell r="I308" t="str">
            <v>Entes</v>
          </cell>
          <cell r="J308" t="str">
            <v>Municipal</v>
          </cell>
          <cell r="K308" t="str">
            <v>Total</v>
          </cell>
          <cell r="L308" t="str">
            <v>Total</v>
          </cell>
        </row>
        <row r="309">
          <cell r="G309" t="str">
            <v>Público</v>
          </cell>
          <cell r="I309" t="str">
            <v>Autónomos</v>
          </cell>
        </row>
        <row r="310">
          <cell r="A310" t="str">
            <v xml:space="preserve"> REGION NORTE 4/4</v>
          </cell>
        </row>
        <row r="311">
          <cell r="A311" t="str">
            <v xml:space="preserve">   Dulce Nombre, Copán</v>
          </cell>
          <cell r="B311">
            <v>821</v>
          </cell>
          <cell r="C311">
            <v>66262</v>
          </cell>
          <cell r="D311">
            <v>5088</v>
          </cell>
          <cell r="G311">
            <v>2796</v>
          </cell>
          <cell r="H311">
            <v>1365</v>
          </cell>
          <cell r="I311">
            <v>2690</v>
          </cell>
          <cell r="J311">
            <v>793</v>
          </cell>
          <cell r="K311">
            <v>78994</v>
          </cell>
          <cell r="L311">
            <v>160574</v>
          </cell>
        </row>
        <row r="312">
          <cell r="A312" t="str">
            <v xml:space="preserve">   Concepción, Copán</v>
          </cell>
          <cell r="B312">
            <v>822</v>
          </cell>
          <cell r="C312">
            <v>8886</v>
          </cell>
          <cell r="D312">
            <v>42</v>
          </cell>
          <cell r="G312">
            <v>324</v>
          </cell>
          <cell r="H312">
            <v>42</v>
          </cell>
          <cell r="I312">
            <v>2</v>
          </cell>
          <cell r="J312">
            <v>453</v>
          </cell>
          <cell r="K312">
            <v>9749</v>
          </cell>
          <cell r="L312">
            <v>19985</v>
          </cell>
        </row>
        <row r="313">
          <cell r="A313" t="str">
            <v xml:space="preserve">   San José, Copán</v>
          </cell>
          <cell r="B313">
            <v>823</v>
          </cell>
          <cell r="C313">
            <v>57482</v>
          </cell>
          <cell r="D313">
            <v>3608</v>
          </cell>
          <cell r="G313">
            <v>2364</v>
          </cell>
          <cell r="H313">
            <v>862</v>
          </cell>
          <cell r="K313">
            <v>64316</v>
          </cell>
          <cell r="L313">
            <v>136806</v>
          </cell>
        </row>
        <row r="314">
          <cell r="A314" t="str">
            <v xml:space="preserve">   Dolores, Copán</v>
          </cell>
          <cell r="B314">
            <v>824</v>
          </cell>
          <cell r="C314">
            <v>10802</v>
          </cell>
          <cell r="G314">
            <v>363</v>
          </cell>
          <cell r="H314">
            <v>26</v>
          </cell>
          <cell r="J314">
            <v>628</v>
          </cell>
          <cell r="K314">
            <v>11819</v>
          </cell>
          <cell r="L314">
            <v>22388</v>
          </cell>
        </row>
        <row r="315">
          <cell r="A315" t="str">
            <v xml:space="preserve">   San Juan de Opoa, Copán</v>
          </cell>
          <cell r="B315">
            <v>825</v>
          </cell>
          <cell r="C315">
            <v>41104</v>
          </cell>
          <cell r="D315">
            <v>2825</v>
          </cell>
          <cell r="G315">
            <v>1798</v>
          </cell>
          <cell r="H315">
            <v>767</v>
          </cell>
          <cell r="I315">
            <v>10</v>
          </cell>
          <cell r="J315">
            <v>53</v>
          </cell>
          <cell r="K315">
            <v>46557</v>
          </cell>
          <cell r="L315">
            <v>100855</v>
          </cell>
        </row>
        <row r="316">
          <cell r="A316" t="str">
            <v xml:space="preserve">   Trinidad, Copán</v>
          </cell>
          <cell r="B316">
            <v>826</v>
          </cell>
          <cell r="C316">
            <v>48689</v>
          </cell>
          <cell r="D316">
            <v>668</v>
          </cell>
          <cell r="G316">
            <v>1748</v>
          </cell>
          <cell r="H316">
            <v>238</v>
          </cell>
          <cell r="I316">
            <v>165</v>
          </cell>
          <cell r="J316">
            <v>45</v>
          </cell>
          <cell r="K316">
            <v>51553</v>
          </cell>
          <cell r="L316">
            <v>105513</v>
          </cell>
        </row>
        <row r="317">
          <cell r="A317" t="str">
            <v xml:space="preserve">   Corquín, Copán</v>
          </cell>
          <cell r="B317">
            <v>827</v>
          </cell>
          <cell r="C317">
            <v>159532</v>
          </cell>
          <cell r="D317">
            <v>18094</v>
          </cell>
          <cell r="E317">
            <v>12094</v>
          </cell>
          <cell r="G317">
            <v>8491</v>
          </cell>
          <cell r="H317">
            <v>1042</v>
          </cell>
          <cell r="I317">
            <v>3824</v>
          </cell>
          <cell r="J317">
            <v>353</v>
          </cell>
          <cell r="K317">
            <v>203430</v>
          </cell>
          <cell r="L317">
            <v>416607</v>
          </cell>
        </row>
        <row r="318">
          <cell r="A318" t="str">
            <v xml:space="preserve">   San Pedro, Copán</v>
          </cell>
          <cell r="B318">
            <v>828</v>
          </cell>
          <cell r="C318">
            <v>56796</v>
          </cell>
          <cell r="D318">
            <v>10460</v>
          </cell>
          <cell r="G318">
            <v>2904</v>
          </cell>
          <cell r="H318">
            <v>603</v>
          </cell>
          <cell r="J318">
            <v>49</v>
          </cell>
          <cell r="K318">
            <v>70812</v>
          </cell>
          <cell r="L318">
            <v>142596</v>
          </cell>
        </row>
        <row r="319">
          <cell r="A319" t="str">
            <v xml:space="preserve">   La Unión, Copán</v>
          </cell>
          <cell r="B319">
            <v>829</v>
          </cell>
          <cell r="C319">
            <v>81044</v>
          </cell>
          <cell r="D319">
            <v>2360</v>
          </cell>
          <cell r="G319">
            <v>3109</v>
          </cell>
          <cell r="H319">
            <v>706</v>
          </cell>
          <cell r="J319">
            <v>1175</v>
          </cell>
          <cell r="K319">
            <v>88394</v>
          </cell>
          <cell r="L319">
            <v>182726</v>
          </cell>
        </row>
        <row r="320">
          <cell r="A320" t="str">
            <v xml:space="preserve">   Nueva Ocotepeque</v>
          </cell>
          <cell r="B320">
            <v>830</v>
          </cell>
          <cell r="C320">
            <v>443452</v>
          </cell>
          <cell r="D320">
            <v>72577</v>
          </cell>
          <cell r="G320">
            <v>22863</v>
          </cell>
          <cell r="H320">
            <v>22205</v>
          </cell>
          <cell r="I320">
            <v>8694</v>
          </cell>
          <cell r="J320">
            <v>2575</v>
          </cell>
          <cell r="K320">
            <v>572366</v>
          </cell>
          <cell r="L320">
            <v>1183947</v>
          </cell>
        </row>
        <row r="321">
          <cell r="A321" t="str">
            <v xml:space="preserve">   Santa Rita, Copán</v>
          </cell>
          <cell r="B321">
            <v>831</v>
          </cell>
          <cell r="C321">
            <v>149911</v>
          </cell>
          <cell r="D321">
            <v>38539</v>
          </cell>
          <cell r="G321">
            <v>8611</v>
          </cell>
          <cell r="H321">
            <v>3073</v>
          </cell>
          <cell r="I321">
            <v>2675</v>
          </cell>
          <cell r="J321">
            <v>1091</v>
          </cell>
          <cell r="K321">
            <v>203900</v>
          </cell>
          <cell r="L321">
            <v>429182</v>
          </cell>
        </row>
        <row r="322">
          <cell r="A322" t="str">
            <v xml:space="preserve">   Cucuyagua, Copán</v>
          </cell>
          <cell r="B322">
            <v>832</v>
          </cell>
          <cell r="C322">
            <v>130353</v>
          </cell>
          <cell r="D322">
            <v>29833</v>
          </cell>
          <cell r="E322">
            <v>20480</v>
          </cell>
          <cell r="G322">
            <v>9452</v>
          </cell>
          <cell r="H322">
            <v>9295</v>
          </cell>
          <cell r="I322">
            <v>3280</v>
          </cell>
          <cell r="J322">
            <v>1290</v>
          </cell>
          <cell r="K322">
            <v>203983</v>
          </cell>
          <cell r="L322">
            <v>410873</v>
          </cell>
        </row>
        <row r="323">
          <cell r="A323" t="str">
            <v xml:space="preserve">  Veracruz, Copán</v>
          </cell>
          <cell r="B323">
            <v>833</v>
          </cell>
          <cell r="C323">
            <v>19061</v>
          </cell>
          <cell r="D323">
            <v>351</v>
          </cell>
          <cell r="G323">
            <v>766</v>
          </cell>
          <cell r="H323">
            <v>315</v>
          </cell>
          <cell r="K323">
            <v>20493</v>
          </cell>
          <cell r="L323">
            <v>42058</v>
          </cell>
        </row>
        <row r="324">
          <cell r="A324" t="str">
            <v xml:space="preserve">   El Paraíso, Copán</v>
          </cell>
          <cell r="B324">
            <v>834</v>
          </cell>
          <cell r="C324">
            <v>99930</v>
          </cell>
          <cell r="D324">
            <v>4317</v>
          </cell>
          <cell r="G324">
            <v>4026</v>
          </cell>
          <cell r="H324">
            <v>304</v>
          </cell>
          <cell r="I324">
            <v>461</v>
          </cell>
          <cell r="J324">
            <v>358</v>
          </cell>
          <cell r="K324">
            <v>109396</v>
          </cell>
          <cell r="L324">
            <v>229064</v>
          </cell>
        </row>
        <row r="325">
          <cell r="A325" t="str">
            <v xml:space="preserve">   San Antonio de Copán</v>
          </cell>
          <cell r="B325">
            <v>835</v>
          </cell>
          <cell r="C325">
            <v>46928</v>
          </cell>
          <cell r="D325">
            <v>252</v>
          </cell>
          <cell r="G325">
            <v>1734</v>
          </cell>
          <cell r="H325">
            <v>539</v>
          </cell>
          <cell r="I325">
            <v>160</v>
          </cell>
          <cell r="J325">
            <v>100</v>
          </cell>
          <cell r="K325">
            <v>49713</v>
          </cell>
          <cell r="L325">
            <v>102234</v>
          </cell>
        </row>
        <row r="326">
          <cell r="A326" t="str">
            <v xml:space="preserve">   La Jigua, Copán</v>
          </cell>
          <cell r="B326">
            <v>836</v>
          </cell>
          <cell r="C326">
            <v>82217</v>
          </cell>
          <cell r="D326">
            <v>2619</v>
          </cell>
          <cell r="E326">
            <v>2561</v>
          </cell>
          <cell r="G326">
            <v>4459</v>
          </cell>
          <cell r="H326">
            <v>705</v>
          </cell>
          <cell r="I326">
            <v>60</v>
          </cell>
          <cell r="J326">
            <v>190</v>
          </cell>
          <cell r="K326">
            <v>92811</v>
          </cell>
          <cell r="L326">
            <v>186521</v>
          </cell>
        </row>
        <row r="327">
          <cell r="A327" t="str">
            <v xml:space="preserve">   Protección, La Entrada</v>
          </cell>
          <cell r="B327">
            <v>837</v>
          </cell>
          <cell r="C327">
            <v>31865</v>
          </cell>
          <cell r="D327">
            <v>4075</v>
          </cell>
          <cell r="G327">
            <v>1348</v>
          </cell>
          <cell r="H327">
            <v>187</v>
          </cell>
          <cell r="J327">
            <v>242</v>
          </cell>
          <cell r="K327">
            <v>37717</v>
          </cell>
          <cell r="L327">
            <v>77470</v>
          </cell>
        </row>
        <row r="328">
          <cell r="A328" t="str">
            <v xml:space="preserve">   Cabañas, Copán</v>
          </cell>
          <cell r="B328">
            <v>838</v>
          </cell>
          <cell r="C328">
            <v>26590</v>
          </cell>
          <cell r="D328">
            <v>372</v>
          </cell>
          <cell r="G328">
            <v>934</v>
          </cell>
          <cell r="H328">
            <v>80</v>
          </cell>
          <cell r="I328">
            <v>7</v>
          </cell>
          <cell r="J328">
            <v>375</v>
          </cell>
          <cell r="K328">
            <v>28358</v>
          </cell>
          <cell r="L328">
            <v>57638</v>
          </cell>
        </row>
        <row r="329">
          <cell r="A329" t="str">
            <v xml:space="preserve">   La Labor, Ocotepeque</v>
          </cell>
          <cell r="B329">
            <v>839</v>
          </cell>
          <cell r="C329">
            <v>77923</v>
          </cell>
          <cell r="D329">
            <v>4752</v>
          </cell>
          <cell r="E329">
            <v>30480</v>
          </cell>
          <cell r="G329">
            <v>5345</v>
          </cell>
          <cell r="H329">
            <v>428</v>
          </cell>
          <cell r="I329">
            <v>70</v>
          </cell>
          <cell r="J329">
            <v>496</v>
          </cell>
          <cell r="K329">
            <v>119494</v>
          </cell>
          <cell r="L329">
            <v>246714</v>
          </cell>
        </row>
        <row r="330">
          <cell r="A330" t="str">
            <v xml:space="preserve">   Sinuapa</v>
          </cell>
          <cell r="B330">
            <v>840</v>
          </cell>
          <cell r="C330">
            <v>57919</v>
          </cell>
          <cell r="D330">
            <v>22953</v>
          </cell>
          <cell r="G330">
            <v>4498</v>
          </cell>
          <cell r="H330">
            <v>477</v>
          </cell>
          <cell r="I330">
            <v>2403</v>
          </cell>
          <cell r="J330">
            <v>1104</v>
          </cell>
          <cell r="K330">
            <v>89354</v>
          </cell>
          <cell r="L330">
            <v>239437</v>
          </cell>
        </row>
        <row r="331">
          <cell r="A331" t="str">
            <v xml:space="preserve">   Santa Anita, Concepcion </v>
          </cell>
          <cell r="B331">
            <v>841</v>
          </cell>
          <cell r="C331">
            <v>42392</v>
          </cell>
          <cell r="D331">
            <v>54</v>
          </cell>
          <cell r="E331">
            <v>1280</v>
          </cell>
          <cell r="G331">
            <v>1536</v>
          </cell>
          <cell r="H331">
            <v>179</v>
          </cell>
          <cell r="J331">
            <v>133</v>
          </cell>
          <cell r="K331">
            <v>45574</v>
          </cell>
          <cell r="L331">
            <v>92273</v>
          </cell>
        </row>
        <row r="332">
          <cell r="A332" t="str">
            <v xml:space="preserve">   Santa fe y aldea de</v>
          </cell>
          <cell r="B332">
            <v>842</v>
          </cell>
          <cell r="C332">
            <v>33738</v>
          </cell>
          <cell r="D332">
            <v>5368</v>
          </cell>
          <cell r="G332">
            <v>1465</v>
          </cell>
          <cell r="H332">
            <v>290</v>
          </cell>
          <cell r="J332">
            <v>147</v>
          </cell>
          <cell r="K332">
            <v>41008</v>
          </cell>
          <cell r="L332">
            <v>85260</v>
          </cell>
        </row>
        <row r="333">
          <cell r="A333" t="str">
            <v xml:space="preserve">   San Fco. Del Va</v>
          </cell>
          <cell r="B333">
            <v>843</v>
          </cell>
          <cell r="C333">
            <v>56568</v>
          </cell>
          <cell r="D333">
            <v>3652</v>
          </cell>
          <cell r="E333">
            <v>27360</v>
          </cell>
          <cell r="G333">
            <v>3631</v>
          </cell>
          <cell r="H333">
            <v>1853</v>
          </cell>
          <cell r="J333">
            <v>67</v>
          </cell>
          <cell r="K333">
            <v>93131</v>
          </cell>
          <cell r="L333">
            <v>186614</v>
          </cell>
        </row>
        <row r="334">
          <cell r="A334" t="str">
            <v xml:space="preserve">   Lucerna,  Ocotpeque</v>
          </cell>
          <cell r="B334">
            <v>844</v>
          </cell>
          <cell r="C334">
            <v>11612</v>
          </cell>
          <cell r="G334">
            <v>372</v>
          </cell>
          <cell r="H334">
            <v>112</v>
          </cell>
          <cell r="I334">
            <v>10</v>
          </cell>
          <cell r="K334">
            <v>12106</v>
          </cell>
          <cell r="L334">
            <v>23780</v>
          </cell>
        </row>
        <row r="335">
          <cell r="A335" t="str">
            <v xml:space="preserve">   Cololaca, Lempira</v>
          </cell>
          <cell r="B335">
            <v>845</v>
          </cell>
          <cell r="C335">
            <v>21228</v>
          </cell>
          <cell r="G335">
            <v>684</v>
          </cell>
          <cell r="H335">
            <v>103</v>
          </cell>
          <cell r="J335">
            <v>33</v>
          </cell>
          <cell r="K335">
            <v>22048</v>
          </cell>
          <cell r="L335">
            <v>43364</v>
          </cell>
        </row>
        <row r="336">
          <cell r="A336" t="str">
            <v xml:space="preserve">   Guarita, Lempira</v>
          </cell>
          <cell r="B336">
            <v>846</v>
          </cell>
          <cell r="C336">
            <v>26919</v>
          </cell>
          <cell r="E336">
            <v>144</v>
          </cell>
          <cell r="G336">
            <v>920</v>
          </cell>
          <cell r="H336">
            <v>317</v>
          </cell>
          <cell r="J336">
            <v>216</v>
          </cell>
          <cell r="K336">
            <v>28516</v>
          </cell>
          <cell r="L336">
            <v>56172</v>
          </cell>
        </row>
        <row r="337">
          <cell r="A337" t="str">
            <v xml:space="preserve">   San Juan Guarita, Lempira</v>
          </cell>
          <cell r="B337">
            <v>847</v>
          </cell>
          <cell r="C337">
            <v>6680</v>
          </cell>
          <cell r="G337">
            <v>172</v>
          </cell>
          <cell r="H337">
            <v>355</v>
          </cell>
          <cell r="J337">
            <v>69</v>
          </cell>
          <cell r="K337">
            <v>7276</v>
          </cell>
          <cell r="L337">
            <v>12386</v>
          </cell>
        </row>
        <row r="338">
          <cell r="A338" t="str">
            <v xml:space="preserve">   Tambla, Lempira</v>
          </cell>
          <cell r="B338">
            <v>848</v>
          </cell>
          <cell r="C338">
            <v>12865</v>
          </cell>
          <cell r="G338">
            <v>469</v>
          </cell>
          <cell r="H338">
            <v>138</v>
          </cell>
          <cell r="J338">
            <v>128</v>
          </cell>
          <cell r="K338">
            <v>13600</v>
          </cell>
          <cell r="L338">
            <v>27743</v>
          </cell>
        </row>
        <row r="339">
          <cell r="A339" t="str">
            <v xml:space="preserve">   Tomalá, Lempira</v>
          </cell>
          <cell r="B339">
            <v>849</v>
          </cell>
          <cell r="C339">
            <v>12421</v>
          </cell>
          <cell r="D339">
            <v>210</v>
          </cell>
          <cell r="G339">
            <v>490</v>
          </cell>
          <cell r="H339">
            <v>431</v>
          </cell>
          <cell r="J339">
            <v>635</v>
          </cell>
          <cell r="K339">
            <v>14187</v>
          </cell>
          <cell r="L339">
            <v>29225</v>
          </cell>
        </row>
        <row r="340">
          <cell r="A340" t="str">
            <v xml:space="preserve">   San Marcos de Ocotepeque</v>
          </cell>
          <cell r="B340">
            <v>850</v>
          </cell>
          <cell r="C340">
            <v>241381</v>
          </cell>
          <cell r="D340">
            <v>70577</v>
          </cell>
          <cell r="E340">
            <v>74208</v>
          </cell>
          <cell r="G340">
            <v>16284</v>
          </cell>
          <cell r="H340">
            <v>30839</v>
          </cell>
          <cell r="I340">
            <v>2472</v>
          </cell>
          <cell r="J340">
            <v>1076</v>
          </cell>
          <cell r="K340">
            <v>436837</v>
          </cell>
          <cell r="L340">
            <v>879187</v>
          </cell>
        </row>
        <row r="341">
          <cell r="A341" t="str">
            <v xml:space="preserve">   Mercedes, Ocotepeque</v>
          </cell>
          <cell r="B341">
            <v>851</v>
          </cell>
          <cell r="C341">
            <v>35708</v>
          </cell>
          <cell r="E341">
            <v>20440</v>
          </cell>
          <cell r="G341">
            <v>1785</v>
          </cell>
          <cell r="H341">
            <v>167</v>
          </cell>
          <cell r="J341">
            <v>106</v>
          </cell>
          <cell r="K341">
            <v>58206</v>
          </cell>
          <cell r="L341">
            <v>99730</v>
          </cell>
        </row>
        <row r="342">
          <cell r="A342" t="str">
            <v xml:space="preserve">   Sensenti, Ocotepeque</v>
          </cell>
          <cell r="B342">
            <v>852</v>
          </cell>
          <cell r="C342">
            <v>82126</v>
          </cell>
          <cell r="D342">
            <v>95</v>
          </cell>
          <cell r="E342">
            <v>6560</v>
          </cell>
          <cell r="G342">
            <v>3622</v>
          </cell>
          <cell r="H342">
            <v>481</v>
          </cell>
          <cell r="I342">
            <v>82</v>
          </cell>
          <cell r="J342">
            <v>223</v>
          </cell>
          <cell r="K342">
            <v>93189</v>
          </cell>
          <cell r="L342">
            <v>190822</v>
          </cell>
        </row>
        <row r="343">
          <cell r="A343" t="str">
            <v xml:space="preserve">   Valladolid, Lempira</v>
          </cell>
          <cell r="B343">
            <v>853</v>
          </cell>
          <cell r="C343">
            <v>14850</v>
          </cell>
          <cell r="G343">
            <v>760</v>
          </cell>
          <cell r="H343">
            <v>30</v>
          </cell>
          <cell r="I343">
            <v>2978</v>
          </cell>
          <cell r="J343">
            <v>110</v>
          </cell>
          <cell r="K343">
            <v>18728</v>
          </cell>
          <cell r="L343">
            <v>40618</v>
          </cell>
        </row>
        <row r="344">
          <cell r="A344" t="str">
            <v xml:space="preserve">   La Virtud, Lempira</v>
          </cell>
          <cell r="B344">
            <v>854</v>
          </cell>
          <cell r="C344">
            <v>52956</v>
          </cell>
          <cell r="D344">
            <v>56</v>
          </cell>
          <cell r="G344">
            <v>1827</v>
          </cell>
          <cell r="H344">
            <v>814</v>
          </cell>
          <cell r="I344">
            <v>82</v>
          </cell>
          <cell r="J344">
            <v>119</v>
          </cell>
          <cell r="K344">
            <v>55854</v>
          </cell>
          <cell r="L344">
            <v>111526</v>
          </cell>
        </row>
        <row r="345">
          <cell r="A345" t="str">
            <v xml:space="preserve">   Virginia, Lempira</v>
          </cell>
          <cell r="B345">
            <v>855</v>
          </cell>
          <cell r="C345">
            <v>10235</v>
          </cell>
          <cell r="G345">
            <v>334</v>
          </cell>
          <cell r="H345">
            <v>68</v>
          </cell>
          <cell r="J345">
            <v>310</v>
          </cell>
          <cell r="K345">
            <v>10947</v>
          </cell>
          <cell r="L345">
            <v>21542</v>
          </cell>
        </row>
        <row r="346">
          <cell r="A346" t="str">
            <v xml:space="preserve">   Mapulaca, Lempira</v>
          </cell>
          <cell r="B346">
            <v>856</v>
          </cell>
          <cell r="C346">
            <v>26810</v>
          </cell>
          <cell r="D346">
            <v>374</v>
          </cell>
          <cell r="G346">
            <v>896</v>
          </cell>
          <cell r="H346">
            <v>93</v>
          </cell>
          <cell r="J346">
            <v>9</v>
          </cell>
          <cell r="K346">
            <v>28182</v>
          </cell>
          <cell r="L346">
            <v>55181</v>
          </cell>
        </row>
        <row r="347">
          <cell r="A347" t="str">
            <v xml:space="preserve">   La Unión, Lempira</v>
          </cell>
          <cell r="B347">
            <v>857</v>
          </cell>
          <cell r="C347">
            <v>24842</v>
          </cell>
          <cell r="D347">
            <v>1269</v>
          </cell>
          <cell r="E347">
            <v>10400</v>
          </cell>
          <cell r="G347">
            <v>1285</v>
          </cell>
          <cell r="H347">
            <v>199</v>
          </cell>
          <cell r="J347">
            <v>17</v>
          </cell>
          <cell r="K347">
            <v>38012</v>
          </cell>
          <cell r="L347">
            <v>71575</v>
          </cell>
        </row>
        <row r="348">
          <cell r="A348" t="str">
            <v xml:space="preserve">   Candelaria</v>
          </cell>
          <cell r="B348">
            <v>858</v>
          </cell>
          <cell r="C348">
            <v>27483</v>
          </cell>
          <cell r="D348">
            <v>127</v>
          </cell>
          <cell r="G348">
            <v>1142</v>
          </cell>
          <cell r="H348">
            <v>544</v>
          </cell>
          <cell r="J348">
            <v>837</v>
          </cell>
          <cell r="K348">
            <v>30133</v>
          </cell>
          <cell r="L348">
            <v>61624</v>
          </cell>
        </row>
        <row r="349">
          <cell r="A349" t="str">
            <v xml:space="preserve">   Piraera, Lempira</v>
          </cell>
          <cell r="B349">
            <v>859</v>
          </cell>
          <cell r="C349">
            <v>6203</v>
          </cell>
          <cell r="G349">
            <v>242</v>
          </cell>
          <cell r="H349">
            <v>310</v>
          </cell>
          <cell r="J349">
            <v>83</v>
          </cell>
          <cell r="K349">
            <v>6838</v>
          </cell>
          <cell r="L349">
            <v>14222</v>
          </cell>
        </row>
        <row r="350">
          <cell r="A350" t="str">
            <v xml:space="preserve">   Belen, Gualcho   Ocotepeque</v>
          </cell>
          <cell r="B350">
            <v>861</v>
          </cell>
          <cell r="C350">
            <v>48010</v>
          </cell>
          <cell r="D350">
            <v>759</v>
          </cell>
          <cell r="G350">
            <v>1700</v>
          </cell>
          <cell r="H350">
            <v>1212</v>
          </cell>
          <cell r="I350">
            <v>2</v>
          </cell>
          <cell r="J350">
            <v>1789</v>
          </cell>
          <cell r="K350">
            <v>53472</v>
          </cell>
          <cell r="L350">
            <v>108246</v>
          </cell>
        </row>
        <row r="351">
          <cell r="A351" t="str">
            <v xml:space="preserve">   Belen, Lempira</v>
          </cell>
          <cell r="B351">
            <v>863</v>
          </cell>
          <cell r="C351">
            <v>7004</v>
          </cell>
          <cell r="D351">
            <v>194</v>
          </cell>
          <cell r="E351">
            <v>6947</v>
          </cell>
          <cell r="G351">
            <v>564</v>
          </cell>
          <cell r="H351">
            <v>321</v>
          </cell>
          <cell r="J351">
            <v>171</v>
          </cell>
          <cell r="K351">
            <v>15201</v>
          </cell>
          <cell r="L351">
            <v>26522</v>
          </cell>
        </row>
        <row r="352">
          <cell r="A352" t="str">
            <v xml:space="preserve">   Gualcinse</v>
          </cell>
          <cell r="B352">
            <v>864</v>
          </cell>
          <cell r="C352">
            <v>4497</v>
          </cell>
          <cell r="G352">
            <v>175</v>
          </cell>
          <cell r="K352">
            <v>4672</v>
          </cell>
          <cell r="L352">
            <v>10054</v>
          </cell>
        </row>
        <row r="353">
          <cell r="A353" t="str">
            <v xml:space="preserve">   Erandique, Lempira</v>
          </cell>
          <cell r="B353">
            <v>865</v>
          </cell>
          <cell r="C353">
            <v>34287</v>
          </cell>
          <cell r="D353">
            <v>77</v>
          </cell>
          <cell r="G353">
            <v>1256</v>
          </cell>
          <cell r="H353">
            <v>1213</v>
          </cell>
          <cell r="I353">
            <v>60</v>
          </cell>
          <cell r="J353">
            <v>239</v>
          </cell>
          <cell r="K353">
            <v>37132</v>
          </cell>
          <cell r="L353">
            <v>75539</v>
          </cell>
        </row>
        <row r="354">
          <cell r="A354" t="str">
            <v xml:space="preserve">   San Juan Intibuca, Lempira</v>
          </cell>
          <cell r="B354">
            <v>866</v>
          </cell>
          <cell r="C354">
            <v>34848</v>
          </cell>
          <cell r="D354">
            <v>3321</v>
          </cell>
          <cell r="G354">
            <v>1121</v>
          </cell>
          <cell r="H354">
            <v>380</v>
          </cell>
          <cell r="J354">
            <v>167</v>
          </cell>
          <cell r="K354">
            <v>39837</v>
          </cell>
          <cell r="L354">
            <v>72810</v>
          </cell>
        </row>
        <row r="355">
          <cell r="A355" t="str">
            <v xml:space="preserve">   San Miguel, Intibuca</v>
          </cell>
          <cell r="B355">
            <v>867</v>
          </cell>
          <cell r="C355">
            <v>8514</v>
          </cell>
          <cell r="G355">
            <v>281</v>
          </cell>
          <cell r="J355">
            <v>77</v>
          </cell>
          <cell r="K355">
            <v>8872</v>
          </cell>
          <cell r="L355">
            <v>17746</v>
          </cell>
        </row>
        <row r="356">
          <cell r="A356" t="str">
            <v xml:space="preserve">   El Mochito</v>
          </cell>
          <cell r="B356">
            <v>970</v>
          </cell>
          <cell r="F356">
            <v>5600000</v>
          </cell>
          <cell r="G356">
            <v>1210</v>
          </cell>
          <cell r="K356">
            <v>5601210</v>
          </cell>
          <cell r="L356">
            <v>11202486</v>
          </cell>
        </row>
        <row r="357">
          <cell r="A357" t="str">
            <v xml:space="preserve">   Cementos de Honduras</v>
          </cell>
          <cell r="B357">
            <v>980</v>
          </cell>
          <cell r="F357">
            <v>7028000</v>
          </cell>
          <cell r="G357">
            <v>1210</v>
          </cell>
          <cell r="K357">
            <v>7029210</v>
          </cell>
          <cell r="L357">
            <v>12434486</v>
          </cell>
        </row>
        <row r="358">
          <cell r="A358" t="str">
            <v xml:space="preserve">   Tela Railroad Company</v>
          </cell>
          <cell r="B358">
            <v>990</v>
          </cell>
          <cell r="D358">
            <v>665860</v>
          </cell>
          <cell r="F358">
            <v>322000</v>
          </cell>
          <cell r="G358">
            <v>4874</v>
          </cell>
          <cell r="K358">
            <v>992734</v>
          </cell>
          <cell r="L358">
            <v>2048999</v>
          </cell>
        </row>
        <row r="362">
          <cell r="C362" t="str">
            <v>Residencial</v>
          </cell>
          <cell r="D362" t="str">
            <v>Comercial</v>
          </cell>
          <cell r="E362" t="str">
            <v>Industrial</v>
          </cell>
          <cell r="G362" t="str">
            <v>Alumbrado</v>
          </cell>
          <cell r="H362" t="str">
            <v>Gobierno</v>
          </cell>
          <cell r="I362" t="str">
            <v>Entes</v>
          </cell>
          <cell r="J362" t="str">
            <v>Municipal</v>
          </cell>
          <cell r="K362" t="str">
            <v>Total</v>
          </cell>
          <cell r="L362" t="str">
            <v>Total</v>
          </cell>
        </row>
        <row r="363">
          <cell r="G363" t="str">
            <v>Público</v>
          </cell>
          <cell r="I363" t="str">
            <v>Autónomos</v>
          </cell>
        </row>
        <row r="364">
          <cell r="A364" t="str">
            <v xml:space="preserve"> REGION LITORAL ATLANTICO 1/1</v>
          </cell>
        </row>
        <row r="365">
          <cell r="B365" t="str">
            <v>No. Sistema</v>
          </cell>
          <cell r="C365">
            <v>14685631</v>
          </cell>
          <cell r="D365">
            <v>8138315</v>
          </cell>
          <cell r="E365">
            <v>4257406</v>
          </cell>
          <cell r="G365">
            <v>1074781</v>
          </cell>
          <cell r="H365">
            <v>866837</v>
          </cell>
          <cell r="I365">
            <v>712538</v>
          </cell>
          <cell r="J365">
            <v>258875</v>
          </cell>
          <cell r="K365">
            <v>29994383</v>
          </cell>
          <cell r="L365">
            <v>60165463</v>
          </cell>
        </row>
        <row r="366">
          <cell r="A366" t="str">
            <v xml:space="preserve">   Tela</v>
          </cell>
          <cell r="B366">
            <v>740</v>
          </cell>
          <cell r="C366">
            <v>2035696</v>
          </cell>
          <cell r="D366">
            <v>627561</v>
          </cell>
          <cell r="E366">
            <v>700155</v>
          </cell>
          <cell r="G366">
            <v>146753</v>
          </cell>
          <cell r="H366">
            <v>158761</v>
          </cell>
          <cell r="I366">
            <v>39672</v>
          </cell>
          <cell r="J366">
            <v>22143</v>
          </cell>
          <cell r="K366">
            <v>3730741</v>
          </cell>
          <cell r="L366">
            <v>7233833</v>
          </cell>
        </row>
        <row r="367">
          <cell r="A367" t="str">
            <v xml:space="preserve">   La Ceiba</v>
          </cell>
          <cell r="B367">
            <v>750</v>
          </cell>
          <cell r="C367">
            <v>5952747</v>
          </cell>
          <cell r="D367">
            <v>4724062</v>
          </cell>
          <cell r="E367">
            <v>1154472</v>
          </cell>
          <cell r="G367">
            <v>516954</v>
          </cell>
          <cell r="H367">
            <v>434326</v>
          </cell>
          <cell r="I367">
            <v>507609</v>
          </cell>
          <cell r="J367">
            <v>205675</v>
          </cell>
          <cell r="K367">
            <v>13495845</v>
          </cell>
          <cell r="L367">
            <v>26587578</v>
          </cell>
        </row>
        <row r="368">
          <cell r="A368" t="str">
            <v xml:space="preserve">   Santa Fe, Colón</v>
          </cell>
          <cell r="B368">
            <v>759</v>
          </cell>
          <cell r="C368">
            <v>104139</v>
          </cell>
          <cell r="D368">
            <v>5276</v>
          </cell>
          <cell r="G368">
            <v>4084</v>
          </cell>
          <cell r="H368">
            <v>468</v>
          </cell>
          <cell r="I368">
            <v>411</v>
          </cell>
          <cell r="J368">
            <v>714</v>
          </cell>
          <cell r="K368">
            <v>115092</v>
          </cell>
          <cell r="L368">
            <v>227655</v>
          </cell>
        </row>
        <row r="369">
          <cell r="A369" t="str">
            <v xml:space="preserve">   Trujillo</v>
          </cell>
          <cell r="B369">
            <v>760</v>
          </cell>
          <cell r="C369">
            <v>456577</v>
          </cell>
          <cell r="D369">
            <v>146450</v>
          </cell>
          <cell r="E369">
            <v>723986</v>
          </cell>
          <cell r="G369">
            <v>43138</v>
          </cell>
          <cell r="H369">
            <v>112688</v>
          </cell>
          <cell r="I369">
            <v>64741</v>
          </cell>
          <cell r="J369">
            <v>1132</v>
          </cell>
          <cell r="K369">
            <v>1548712</v>
          </cell>
          <cell r="L369">
            <v>3089131</v>
          </cell>
        </row>
        <row r="370">
          <cell r="A370" t="str">
            <v xml:space="preserve">   Puerto Castilla</v>
          </cell>
          <cell r="B370">
            <v>761</v>
          </cell>
          <cell r="C370">
            <v>37808</v>
          </cell>
          <cell r="D370">
            <v>1634</v>
          </cell>
          <cell r="G370">
            <v>1318</v>
          </cell>
          <cell r="H370">
            <v>46</v>
          </cell>
          <cell r="K370">
            <v>40806</v>
          </cell>
          <cell r="L370">
            <v>80741</v>
          </cell>
        </row>
        <row r="371">
          <cell r="A371" t="str">
            <v xml:space="preserve">   Bonito Oriental</v>
          </cell>
          <cell r="B371">
            <v>762</v>
          </cell>
          <cell r="C371">
            <v>394231</v>
          </cell>
          <cell r="D371">
            <v>49166</v>
          </cell>
          <cell r="G371">
            <v>20951</v>
          </cell>
          <cell r="H371">
            <v>8422</v>
          </cell>
          <cell r="I371">
            <v>2217</v>
          </cell>
          <cell r="J371">
            <v>1220</v>
          </cell>
          <cell r="K371">
            <v>476207</v>
          </cell>
          <cell r="L371">
            <v>1318844</v>
          </cell>
        </row>
        <row r="372">
          <cell r="A372" t="str">
            <v xml:space="preserve">   Santa Rosa de Aguán</v>
          </cell>
          <cell r="B372">
            <v>763</v>
          </cell>
          <cell r="C372">
            <v>75693</v>
          </cell>
          <cell r="D372">
            <v>1540</v>
          </cell>
          <cell r="G372">
            <v>2657</v>
          </cell>
          <cell r="H372">
            <v>547</v>
          </cell>
          <cell r="J372">
            <v>20</v>
          </cell>
          <cell r="K372">
            <v>80457</v>
          </cell>
          <cell r="L372">
            <v>160942</v>
          </cell>
        </row>
        <row r="373">
          <cell r="A373" t="str">
            <v xml:space="preserve">   San Juan, Atlántida</v>
          </cell>
          <cell r="B373">
            <v>860</v>
          </cell>
          <cell r="C373">
            <v>205577</v>
          </cell>
          <cell r="D373">
            <v>38157</v>
          </cell>
          <cell r="E373">
            <v>35</v>
          </cell>
          <cell r="G373">
            <v>9139</v>
          </cell>
          <cell r="H373">
            <v>1866</v>
          </cell>
          <cell r="I373">
            <v>3082</v>
          </cell>
          <cell r="J373">
            <v>27</v>
          </cell>
          <cell r="K373">
            <v>257883</v>
          </cell>
          <cell r="L373">
            <v>518854</v>
          </cell>
        </row>
        <row r="374">
          <cell r="A374" t="str">
            <v xml:space="preserve">   Esparta, Atlántida</v>
          </cell>
          <cell r="B374">
            <v>862</v>
          </cell>
          <cell r="C374">
            <v>74921</v>
          </cell>
          <cell r="D374">
            <v>7487</v>
          </cell>
          <cell r="G374">
            <v>3111</v>
          </cell>
          <cell r="H374">
            <v>449</v>
          </cell>
          <cell r="I374">
            <v>33</v>
          </cell>
          <cell r="J374">
            <v>307</v>
          </cell>
          <cell r="K374">
            <v>86308</v>
          </cell>
          <cell r="L374">
            <v>179502</v>
          </cell>
        </row>
        <row r="375">
          <cell r="A375" t="str">
            <v xml:space="preserve">   La Masica</v>
          </cell>
          <cell r="B375">
            <v>870</v>
          </cell>
          <cell r="C375">
            <v>250953</v>
          </cell>
          <cell r="D375">
            <v>35794</v>
          </cell>
          <cell r="G375">
            <v>11193</v>
          </cell>
          <cell r="H375">
            <v>2041</v>
          </cell>
          <cell r="I375">
            <v>3189</v>
          </cell>
          <cell r="J375">
            <v>2369</v>
          </cell>
          <cell r="K375">
            <v>305539</v>
          </cell>
          <cell r="L375">
            <v>613496</v>
          </cell>
        </row>
        <row r="376">
          <cell r="A376" t="str">
            <v xml:space="preserve">   Santa Ana, Atlántida</v>
          </cell>
          <cell r="B376">
            <v>880</v>
          </cell>
          <cell r="C376">
            <v>128033</v>
          </cell>
          <cell r="D376">
            <v>6231</v>
          </cell>
          <cell r="G376">
            <v>4973</v>
          </cell>
          <cell r="H376">
            <v>1199</v>
          </cell>
          <cell r="I376">
            <v>4</v>
          </cell>
          <cell r="J376">
            <v>25</v>
          </cell>
          <cell r="K376">
            <v>140465</v>
          </cell>
          <cell r="L376">
            <v>282176</v>
          </cell>
        </row>
        <row r="377">
          <cell r="A377" t="str">
            <v xml:space="preserve">   San Francisco, Atlántida</v>
          </cell>
          <cell r="B377">
            <v>890</v>
          </cell>
          <cell r="C377">
            <v>79521</v>
          </cell>
          <cell r="D377">
            <v>8389</v>
          </cell>
          <cell r="G377">
            <v>3457</v>
          </cell>
          <cell r="H377">
            <v>433</v>
          </cell>
          <cell r="I377">
            <v>253</v>
          </cell>
          <cell r="J377">
            <v>427</v>
          </cell>
          <cell r="K377">
            <v>92480</v>
          </cell>
          <cell r="L377">
            <v>189720</v>
          </cell>
        </row>
        <row r="378">
          <cell r="A378" t="str">
            <v xml:space="preserve">   La Unión, Atlántida</v>
          </cell>
          <cell r="B378">
            <v>900</v>
          </cell>
          <cell r="C378">
            <v>169540</v>
          </cell>
          <cell r="D378">
            <v>33224</v>
          </cell>
          <cell r="E378">
            <v>2400</v>
          </cell>
          <cell r="G378">
            <v>8710</v>
          </cell>
          <cell r="H378">
            <v>5210</v>
          </cell>
          <cell r="I378">
            <v>2833</v>
          </cell>
          <cell r="K378">
            <v>221917</v>
          </cell>
          <cell r="L378">
            <v>444344</v>
          </cell>
        </row>
        <row r="379">
          <cell r="A379" t="str">
            <v xml:space="preserve">   El Pino, Atlántida</v>
          </cell>
          <cell r="B379">
            <v>910</v>
          </cell>
          <cell r="C379">
            <v>96003</v>
          </cell>
          <cell r="D379">
            <v>9734</v>
          </cell>
          <cell r="G379">
            <v>4383</v>
          </cell>
          <cell r="K379">
            <v>110120</v>
          </cell>
          <cell r="L379">
            <v>232062</v>
          </cell>
        </row>
        <row r="380">
          <cell r="A380" t="str">
            <v xml:space="preserve">   El Porvenir, Atlántida</v>
          </cell>
          <cell r="B380">
            <v>920</v>
          </cell>
          <cell r="C380">
            <v>144394</v>
          </cell>
          <cell r="D380">
            <v>7051</v>
          </cell>
          <cell r="G380">
            <v>5652</v>
          </cell>
          <cell r="H380">
            <v>4141</v>
          </cell>
          <cell r="I380">
            <v>1265</v>
          </cell>
          <cell r="J380">
            <v>165</v>
          </cell>
          <cell r="K380">
            <v>162668</v>
          </cell>
          <cell r="L380">
            <v>325401</v>
          </cell>
        </row>
        <row r="381">
          <cell r="A381" t="str">
            <v xml:space="preserve">   Tocoa</v>
          </cell>
          <cell r="B381">
            <v>921</v>
          </cell>
          <cell r="C381">
            <v>1103723</v>
          </cell>
          <cell r="D381">
            <v>366169</v>
          </cell>
          <cell r="E381">
            <v>479982</v>
          </cell>
          <cell r="G381">
            <v>78485</v>
          </cell>
          <cell r="H381">
            <v>50377</v>
          </cell>
          <cell r="I381">
            <v>17567</v>
          </cell>
          <cell r="J381">
            <v>3854</v>
          </cell>
          <cell r="K381">
            <v>2100157</v>
          </cell>
          <cell r="L381">
            <v>4499010</v>
          </cell>
        </row>
        <row r="382">
          <cell r="A382" t="str">
            <v xml:space="preserve">   Sonaguera</v>
          </cell>
          <cell r="B382">
            <v>922</v>
          </cell>
          <cell r="C382">
            <v>536806</v>
          </cell>
          <cell r="D382">
            <v>47502</v>
          </cell>
          <cell r="G382">
            <v>22900</v>
          </cell>
          <cell r="H382">
            <v>10142</v>
          </cell>
          <cell r="I382">
            <v>11062</v>
          </cell>
          <cell r="J382">
            <v>733</v>
          </cell>
          <cell r="K382">
            <v>629145</v>
          </cell>
          <cell r="L382">
            <v>1277142</v>
          </cell>
        </row>
        <row r="383">
          <cell r="A383" t="str">
            <v xml:space="preserve">   Corozal</v>
          </cell>
          <cell r="B383">
            <v>925</v>
          </cell>
          <cell r="C383">
            <v>146677</v>
          </cell>
          <cell r="D383">
            <v>15619</v>
          </cell>
          <cell r="G383">
            <v>5402</v>
          </cell>
          <cell r="H383">
            <v>1942</v>
          </cell>
          <cell r="I383">
            <v>500</v>
          </cell>
          <cell r="J383">
            <v>35</v>
          </cell>
          <cell r="K383">
            <v>170175</v>
          </cell>
          <cell r="L383">
            <v>327641</v>
          </cell>
        </row>
        <row r="384">
          <cell r="A384" t="str">
            <v xml:space="preserve">   Sambo Creek</v>
          </cell>
          <cell r="B384">
            <v>926</v>
          </cell>
          <cell r="C384">
            <v>162071</v>
          </cell>
          <cell r="D384">
            <v>45983</v>
          </cell>
          <cell r="E384">
            <v>914</v>
          </cell>
          <cell r="G384">
            <v>7715</v>
          </cell>
          <cell r="H384">
            <v>1122</v>
          </cell>
          <cell r="K384">
            <v>217805</v>
          </cell>
          <cell r="L384">
            <v>432344</v>
          </cell>
        </row>
        <row r="385">
          <cell r="A385" t="str">
            <v xml:space="preserve">   Nueva Armenia</v>
          </cell>
          <cell r="B385">
            <v>927</v>
          </cell>
          <cell r="C385">
            <v>28582</v>
          </cell>
          <cell r="D385">
            <v>1904</v>
          </cell>
          <cell r="G385">
            <v>1015</v>
          </cell>
          <cell r="H385">
            <v>406</v>
          </cell>
          <cell r="K385">
            <v>31907</v>
          </cell>
          <cell r="L385">
            <v>62794</v>
          </cell>
        </row>
        <row r="386">
          <cell r="A386" t="str">
            <v xml:space="preserve">   Jutiapa, Atlántida</v>
          </cell>
          <cell r="B386">
            <v>928</v>
          </cell>
          <cell r="C386">
            <v>223870</v>
          </cell>
          <cell r="D386">
            <v>31911</v>
          </cell>
          <cell r="G386">
            <v>10137</v>
          </cell>
          <cell r="H386">
            <v>3209</v>
          </cell>
          <cell r="I386">
            <v>1791</v>
          </cell>
          <cell r="J386">
            <v>849</v>
          </cell>
          <cell r="K386">
            <v>271767</v>
          </cell>
          <cell r="L386">
            <v>544122</v>
          </cell>
        </row>
        <row r="387">
          <cell r="A387" t="str">
            <v xml:space="preserve">   Balfate</v>
          </cell>
          <cell r="B387">
            <v>929</v>
          </cell>
          <cell r="C387">
            <v>139591</v>
          </cell>
          <cell r="D387">
            <v>17674</v>
          </cell>
          <cell r="G387">
            <v>5577</v>
          </cell>
          <cell r="H387">
            <v>2415</v>
          </cell>
          <cell r="J387">
            <v>221</v>
          </cell>
          <cell r="K387">
            <v>165478</v>
          </cell>
          <cell r="L387">
            <v>321626</v>
          </cell>
        </row>
        <row r="388">
          <cell r="A388" t="str">
            <v xml:space="preserve">   Central Isletas</v>
          </cell>
          <cell r="B388">
            <v>930</v>
          </cell>
          <cell r="C388">
            <v>48809</v>
          </cell>
          <cell r="D388">
            <v>2214</v>
          </cell>
          <cell r="G388">
            <v>2108</v>
          </cell>
          <cell r="H388">
            <v>1423</v>
          </cell>
          <cell r="I388">
            <v>20</v>
          </cell>
          <cell r="K388">
            <v>54574</v>
          </cell>
          <cell r="L388">
            <v>115966</v>
          </cell>
        </row>
        <row r="389">
          <cell r="A389" t="str">
            <v xml:space="preserve">   San José</v>
          </cell>
          <cell r="B389">
            <v>931</v>
          </cell>
          <cell r="C389">
            <v>279547</v>
          </cell>
          <cell r="D389">
            <v>16089</v>
          </cell>
          <cell r="G389">
            <v>11712</v>
          </cell>
          <cell r="H389">
            <v>2230</v>
          </cell>
          <cell r="I389">
            <v>6988</v>
          </cell>
          <cell r="K389">
            <v>316566</v>
          </cell>
          <cell r="L389">
            <v>654150</v>
          </cell>
        </row>
        <row r="390">
          <cell r="A390" t="str">
            <v xml:space="preserve">   Sabá</v>
          </cell>
          <cell r="B390">
            <v>932</v>
          </cell>
          <cell r="C390">
            <v>476141</v>
          </cell>
          <cell r="D390">
            <v>97574</v>
          </cell>
          <cell r="G390">
            <v>21628</v>
          </cell>
          <cell r="H390">
            <v>3782</v>
          </cell>
          <cell r="I390">
            <v>4945</v>
          </cell>
          <cell r="J390">
            <v>6009</v>
          </cell>
          <cell r="K390">
            <v>610079</v>
          </cell>
          <cell r="L390">
            <v>1209318</v>
          </cell>
        </row>
        <row r="391">
          <cell r="A391" t="str">
            <v xml:space="preserve">   Arenal</v>
          </cell>
          <cell r="B391">
            <v>933</v>
          </cell>
          <cell r="C391">
            <v>118231</v>
          </cell>
          <cell r="D391">
            <v>8519</v>
          </cell>
          <cell r="G391">
            <v>5269</v>
          </cell>
          <cell r="H391">
            <v>1600</v>
          </cell>
          <cell r="I391">
            <v>1591</v>
          </cell>
          <cell r="J391">
            <v>102</v>
          </cell>
          <cell r="K391">
            <v>135312</v>
          </cell>
          <cell r="L391">
            <v>279301</v>
          </cell>
        </row>
        <row r="392">
          <cell r="A392" t="str">
            <v xml:space="preserve">   Olanchito, Yoro</v>
          </cell>
          <cell r="B392">
            <v>935</v>
          </cell>
          <cell r="C392">
            <v>1163075</v>
          </cell>
          <cell r="D392">
            <v>200327</v>
          </cell>
          <cell r="E392">
            <v>11868</v>
          </cell>
          <cell r="G392">
            <v>59251</v>
          </cell>
          <cell r="H392">
            <v>56680</v>
          </cell>
          <cell r="I392">
            <v>42622</v>
          </cell>
          <cell r="J392">
            <v>12848</v>
          </cell>
          <cell r="K392">
            <v>1546671</v>
          </cell>
          <cell r="L392">
            <v>3132481</v>
          </cell>
        </row>
        <row r="393">
          <cell r="A393" t="str">
            <v xml:space="preserve">   Las Mangas</v>
          </cell>
          <cell r="B393">
            <v>955</v>
          </cell>
          <cell r="C393">
            <v>52675</v>
          </cell>
          <cell r="D393">
            <v>3326</v>
          </cell>
          <cell r="G393">
            <v>2192</v>
          </cell>
          <cell r="H393">
            <v>912</v>
          </cell>
          <cell r="I393">
            <v>143</v>
          </cell>
          <cell r="K393">
            <v>59248</v>
          </cell>
          <cell r="L393">
            <v>108110</v>
          </cell>
        </row>
        <row r="394">
          <cell r="A394" t="str">
            <v xml:space="preserve">   Standard Fruit Co.</v>
          </cell>
          <cell r="B394">
            <v>975</v>
          </cell>
          <cell r="D394">
            <v>1581748</v>
          </cell>
          <cell r="E394">
            <v>1183594</v>
          </cell>
          <cell r="G394">
            <v>54917</v>
          </cell>
          <cell r="K394">
            <v>2820259</v>
          </cell>
          <cell r="L394">
            <v>5717179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>
        <row r="264">
          <cell r="A264" t="str">
            <v>1/ Incluye Guatemala, El Salvador y Costa Rica.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  <sheetName val="Macro1"/>
      <sheetName val="CUADRO1"/>
      <sheetName val="TRANS.Y COM."/>
      <sheetName val="resumen"/>
      <sheetName val="WEO 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TERIALES ELECTRICOS "/>
      <sheetName val="REPUESTOS Y REPARACION DE VEHIC"/>
      <sheetName val="ALCALDIAS "/>
      <sheetName val="MATERIAL Y EQUIPO DE OFICINA"/>
      <sheetName val="CLAUSULAS Y VIATICOS "/>
      <sheetName val="PRESTACIONES LABORALES "/>
      <sheetName val="ALQUILER DE VEHICULOS"/>
      <sheetName val="ALQUILER"/>
      <sheetName val="FONDO DE PRESTACIONES ENEE"/>
      <sheetName val="HONDUTEL "/>
      <sheetName val="EMPRESA DE SEGURIDAD"/>
      <sheetName val="INFOP"/>
      <sheetName val="LLANTAS"/>
      <sheetName val="PLAN MEDICO"/>
      <sheetName val="REPARACION DE EDIFICIO"/>
      <sheetName val="COMBUSTIBLE "/>
      <sheetName val="FONDO REINTEGRABLE "/>
      <sheetName val="TIG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C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"/>
      <sheetName val="Imp"/>
      <sheetName val="Trad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WEO"/>
      <sheetName val="NA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  <sheetName val="Basic Data"/>
      <sheetName val="Rakia"/>
      <sheetName val="TAB34"/>
      <sheetName val="Balance Sheet"/>
      <sheetName val="Daily-Monitor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multi borr (Sce 2)"/>
    </sheetNames>
    <sheetDataSet>
      <sheetData sheetId="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  <sheetName val="ITCER Y GRAFICOS"/>
      <sheetName val="HDR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 3"/>
      <sheetName val="tab 14"/>
    </sheetNames>
    <sheetDataSet>
      <sheetData sheetId="0" refreshError="1"/>
      <sheetData sheetId="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AS ESTADISTICAS IED"/>
      <sheetName val="BCH08 ANUAL DÓLARES"/>
      <sheetName val="RENTA IED ACT. ECONOMICA"/>
      <sheetName val="IED ACT. ECONOMICA"/>
      <sheetName val="RESUMEN"/>
      <sheetName val="tab 14"/>
      <sheetName val="tab 3"/>
      <sheetName val="Supuestos 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2"/>
      <sheetName val="Q3"/>
      <sheetName val="Main"/>
      <sheetName val="Micro"/>
      <sheetName val="Q6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Données communes"/>
      <sheetName val="ZBEAC1"/>
      <sheetName val="Feuil1"/>
      <sheetName val="ZBEAC2"/>
      <sheetName val="ZBEAC3"/>
      <sheetName val="ZBEAC3 Anglais"/>
      <sheetName val="Ratios Tofe"/>
      <sheetName val="Gestion recettes pub"/>
      <sheetName val="Structures"/>
      <sheetName val="Tofe"/>
      <sheetName val="Objectifs"/>
      <sheetName val="Divers soldes"/>
      <sheetName val="Position_critères"/>
      <sheetName val="Graph2"/>
      <sheetName val="TCER"/>
      <sheetName val="Comité Paris"/>
      <sheetName val="Rapatriement"/>
      <sheetName val="Evolution comptes budgétaires"/>
      <sheetName val="tab 14"/>
      <sheetName val="tab 3"/>
      <sheetName val="BCH08 ANUAL DÓLARES"/>
      <sheetName val="BEM_1"/>
      <sheetName val="Res"/>
    </sheetNames>
    <sheetDataSet>
      <sheetData sheetId="0" refreshError="1"/>
      <sheetData sheetId="1"/>
      <sheetData sheetId="2" refreshError="1">
        <row r="2812">
          <cell r="A2812" t="str">
            <v xml:space="preserve">   Avoirs extérieurs nets</v>
          </cell>
          <cell r="H2812">
            <v>-4.6971233836364288</v>
          </cell>
          <cell r="I2812">
            <v>32.218300404712053</v>
          </cell>
          <cell r="J2812">
            <v>-2.0754726177185492</v>
          </cell>
          <cell r="K2812">
            <v>12.707023629140791</v>
          </cell>
          <cell r="L2812">
            <v>5.3772911864184891</v>
          </cell>
          <cell r="M2812">
            <v>-13.795239688262761</v>
          </cell>
          <cell r="N2812">
            <v>0.23388236615567326</v>
          </cell>
          <cell r="O2812">
            <v>38.544480719896939</v>
          </cell>
        </row>
        <row r="2813">
          <cell r="A2813" t="str">
            <v xml:space="preserve">   Avoirs intérieurs nets</v>
          </cell>
          <cell r="H2813">
            <v>-1.8798892261887319</v>
          </cell>
          <cell r="I2813">
            <v>-1.0349692682540426E-3</v>
          </cell>
          <cell r="J2813">
            <v>4.698717863036368</v>
          </cell>
          <cell r="K2813">
            <v>-11.644043903358734</v>
          </cell>
          <cell r="L2813">
            <v>9.5564483713494806</v>
          </cell>
          <cell r="M2813">
            <v>13.072581744291211</v>
          </cell>
          <cell r="N2813">
            <v>6.1142017391413015</v>
          </cell>
          <cell r="O2813">
            <v>-12.91933549421328</v>
          </cell>
        </row>
        <row r="2814">
          <cell r="A2814" t="str">
            <v xml:space="preserve">   Crédit intérieur net</v>
          </cell>
          <cell r="H2814">
            <v>-1.4590144195685912</v>
          </cell>
          <cell r="I2814">
            <v>11.665275316471162</v>
          </cell>
          <cell r="J2814">
            <v>3.2174056375906486</v>
          </cell>
          <cell r="K2814">
            <v>-3.5472094520536124</v>
          </cell>
          <cell r="L2814">
            <v>13.811010104061166</v>
          </cell>
          <cell r="M2814">
            <v>15.087063716623941</v>
          </cell>
          <cell r="N2814">
            <v>5.7912035522912095</v>
          </cell>
          <cell r="O2814">
            <v>-8.8071351771812001</v>
          </cell>
        </row>
        <row r="2815">
          <cell r="A2815" t="str">
            <v xml:space="preserve">      Créances nettes sur l'Etat</v>
          </cell>
          <cell r="H2815">
            <v>4.0257669517499064</v>
          </cell>
          <cell r="I2815">
            <v>10.888071979183451</v>
          </cell>
          <cell r="J2815">
            <v>-1.908173563640768</v>
          </cell>
          <cell r="K2815">
            <v>-2.0848500516886066</v>
          </cell>
          <cell r="L2815">
            <v>2.7496220469431165</v>
          </cell>
          <cell r="M2815">
            <v>5.9512176523683884</v>
          </cell>
          <cell r="N2815">
            <v>2.4757899680190159</v>
          </cell>
          <cell r="O2815">
            <v>-17.460297517785019</v>
          </cell>
        </row>
        <row r="2816">
          <cell r="A2816" t="str">
            <v xml:space="preserve">      Crédits à l'économie</v>
          </cell>
          <cell r="H2816">
            <v>-5.4847813713184976</v>
          </cell>
          <cell r="I2816">
            <v>0.77720333728771174</v>
          </cell>
          <cell r="J2816">
            <v>5.1255792012314165</v>
          </cell>
          <cell r="K2816">
            <v>-1.4623594003649973</v>
          </cell>
          <cell r="L2816">
            <v>11.061388057118048</v>
          </cell>
          <cell r="M2816">
            <v>9.1358460642555404</v>
          </cell>
          <cell r="N2816">
            <v>3.315413584272215</v>
          </cell>
          <cell r="O2816">
            <v>8.6531623406038118</v>
          </cell>
        </row>
        <row r="2817">
          <cell r="A2817" t="str">
            <v xml:space="preserve">   Masse monétaire (M2)</v>
          </cell>
          <cell r="H2817">
            <v>-6.5770126098251609</v>
          </cell>
          <cell r="I2817">
            <v>32.2172654354438</v>
          </cell>
          <cell r="J2817">
            <v>2.6232452453178188</v>
          </cell>
          <cell r="K2817">
            <v>1.0629797257820575</v>
          </cell>
          <cell r="L2817">
            <v>14.93373955776797</v>
          </cell>
          <cell r="M2817">
            <v>-0.72265794397154992</v>
          </cell>
          <cell r="N2817">
            <v>6.3480841052969748</v>
          </cell>
          <cell r="O2817">
            <v>25.62514522568366</v>
          </cell>
        </row>
        <row r="2820">
          <cell r="A2820" t="str">
            <v>Comptes nationaux</v>
          </cell>
          <cell r="K2820" t="str">
            <v>(Contribution à la croissance réelle, en %)</v>
          </cell>
        </row>
        <row r="2821">
          <cell r="A2821" t="str">
            <v xml:space="preserve">   Produit intérieur brut </v>
          </cell>
          <cell r="H2821">
            <v>-0.10691369758575837</v>
          </cell>
          <cell r="I2821">
            <v>1.1217566319399783</v>
          </cell>
          <cell r="J2821">
            <v>4.1852810230462509</v>
          </cell>
          <cell r="K2821">
            <v>4.4011316923098862</v>
          </cell>
          <cell r="L2821">
            <v>5.4107588376239111</v>
          </cell>
          <cell r="M2821">
            <v>4.6666289753977086</v>
          </cell>
          <cell r="N2821">
            <v>-0.3589228021865844</v>
          </cell>
          <cell r="O2821">
            <v>3.1664216321945027</v>
          </cell>
        </row>
        <row r="2822">
          <cell r="A2822" t="str">
            <v xml:space="preserve">   Demande intérieure brute</v>
          </cell>
          <cell r="H2822">
            <v>0.88083349957087453</v>
          </cell>
          <cell r="I2822">
            <v>0.77984656116904361</v>
          </cell>
          <cell r="J2822">
            <v>3.5301507984938261</v>
          </cell>
          <cell r="K2822">
            <v>9.128723194733368</v>
          </cell>
          <cell r="L2822">
            <v>7.7973521091777354</v>
          </cell>
          <cell r="M2822">
            <v>6.2430116464380214</v>
          </cell>
          <cell r="N2822">
            <v>-0.43616168711757763</v>
          </cell>
          <cell r="O2822">
            <v>7.0377681052853234</v>
          </cell>
        </row>
        <row r="2823">
          <cell r="A2823" t="str">
            <v xml:space="preserve">      Consommation</v>
          </cell>
          <cell r="H2823">
            <v>0.11103846983344101</v>
          </cell>
          <cell r="I2823">
            <v>-2.5368955609802635</v>
          </cell>
          <cell r="J2823">
            <v>2.3093826733587348</v>
          </cell>
          <cell r="K2823">
            <v>8.3567546279349347</v>
          </cell>
          <cell r="L2823">
            <v>0.30772809750414204</v>
          </cell>
          <cell r="M2823">
            <v>4.8092918259729878</v>
          </cell>
          <cell r="N2823">
            <v>1.9315666741240232</v>
          </cell>
          <cell r="O2823">
            <v>3.747141361250538</v>
          </cell>
        </row>
        <row r="2824">
          <cell r="A2824" t="str">
            <v xml:space="preserve">          Publique </v>
          </cell>
          <cell r="H2824">
            <v>0.10932931760563108</v>
          </cell>
          <cell r="I2824">
            <v>-0.70109078565032512</v>
          </cell>
          <cell r="J2824">
            <v>-1.4032097444274563</v>
          </cell>
          <cell r="K2824">
            <v>0.17072909553675236</v>
          </cell>
          <cell r="L2824">
            <v>1.0334994346935453</v>
          </cell>
          <cell r="M2824">
            <v>1.1364081444324685</v>
          </cell>
          <cell r="N2824">
            <v>-0.78589613768022115</v>
          </cell>
          <cell r="O2824">
            <v>0.87468595874330546</v>
          </cell>
        </row>
        <row r="2825">
          <cell r="A2825" t="str">
            <v xml:space="preserve">          Privée</v>
          </cell>
          <cell r="H2825">
            <v>1.7091522278117465E-3</v>
          </cell>
          <cell r="I2825">
            <v>-1.8358047753299367</v>
          </cell>
          <cell r="J2825">
            <v>3.7125924177861944</v>
          </cell>
          <cell r="K2825">
            <v>8.186025532398185</v>
          </cell>
          <cell r="L2825">
            <v>-0.72577133718941145</v>
          </cell>
          <cell r="M2825">
            <v>3.6728836815405175</v>
          </cell>
          <cell r="N2825">
            <v>2.7174628118042503</v>
          </cell>
          <cell r="O2825">
            <v>2.8724554025072355</v>
          </cell>
        </row>
        <row r="2826">
          <cell r="A2826" t="str">
            <v xml:space="preserve">      Investissements bruts</v>
          </cell>
          <cell r="H2826">
            <v>0.76979502973743352</v>
          </cell>
          <cell r="I2826">
            <v>3.3167421221493036</v>
          </cell>
          <cell r="J2826">
            <v>1.2207681251350913</v>
          </cell>
          <cell r="K2826">
            <v>0.77196856679843606</v>
          </cell>
          <cell r="L2826">
            <v>7.4896240116735973</v>
          </cell>
          <cell r="M2826">
            <v>1.4337198204650281</v>
          </cell>
          <cell r="N2826">
            <v>-2.3677283612415976</v>
          </cell>
          <cell r="O2826">
            <v>3.2906267440347885</v>
          </cell>
        </row>
        <row r="2827">
          <cell r="A2827" t="str">
            <v xml:space="preserve">          Publique </v>
          </cell>
          <cell r="H2827">
            <v>-0.91110729505724819</v>
          </cell>
          <cell r="I2827">
            <v>-0.21907297549651522</v>
          </cell>
          <cell r="J2827">
            <v>-0.57161681910993667</v>
          </cell>
          <cell r="K2827">
            <v>0.10014351768110342</v>
          </cell>
          <cell r="L2827">
            <v>2.7959497827719244</v>
          </cell>
          <cell r="M2827">
            <v>0.48503620165784178</v>
          </cell>
          <cell r="N2827">
            <v>-1.8526570666167137</v>
          </cell>
          <cell r="O2827">
            <v>0.84101074789114572</v>
          </cell>
        </row>
        <row r="2828">
          <cell r="A2828" t="str">
            <v xml:space="preserve">          Privée (Entreprises et ménages)</v>
          </cell>
          <cell r="H2828">
            <v>1.5398653803987237</v>
          </cell>
          <cell r="I2828">
            <v>4.2983278099662838</v>
          </cell>
          <cell r="J2828">
            <v>0.55856226530923936</v>
          </cell>
          <cell r="K2828">
            <v>1.1723188434615035</v>
          </cell>
          <cell r="L2828">
            <v>4.8839532224735578</v>
          </cell>
          <cell r="M2828">
            <v>0.76023766556079275</v>
          </cell>
          <cell r="N2828">
            <v>-0.4516424948944639</v>
          </cell>
          <cell r="O2828">
            <v>2.1506829923805815</v>
          </cell>
        </row>
        <row r="2829">
          <cell r="A2829" t="str">
            <v xml:space="preserve">   Exportations nettes</v>
          </cell>
          <cell r="H2829">
            <v>-0.98774719715662929</v>
          </cell>
          <cell r="I2829">
            <v>0.34191007077093466</v>
          </cell>
          <cell r="J2829">
            <v>0.65513022455243186</v>
          </cell>
          <cell r="K2829">
            <v>-4.7275915024234925</v>
          </cell>
          <cell r="L2829">
            <v>-2.3865932715538314</v>
          </cell>
          <cell r="M2829">
            <v>-1.5763826710403008</v>
          </cell>
          <cell r="N2829">
            <v>7.7238884930987212E-2</v>
          </cell>
          <cell r="O2829">
            <v>-3.8713464730908149</v>
          </cell>
        </row>
        <row r="2830">
          <cell r="A2830" t="str">
            <v xml:space="preserve">      Exportations de biens et services non facteurs</v>
          </cell>
          <cell r="H2830">
            <v>-1.4585285837907356</v>
          </cell>
          <cell r="I2830">
            <v>0.79826767212013561</v>
          </cell>
          <cell r="J2830">
            <v>1.4126833699232697</v>
          </cell>
          <cell r="K2830">
            <v>1.6451512869808373</v>
          </cell>
          <cell r="L2830">
            <v>3.5865595174913549</v>
          </cell>
          <cell r="M2830">
            <v>0.21686560399850285</v>
          </cell>
          <cell r="N2830">
            <v>6.2801197629806779E-2</v>
          </cell>
          <cell r="O2830">
            <v>-0.61388934964112063</v>
          </cell>
        </row>
        <row r="2831">
          <cell r="A2831" t="str">
            <v xml:space="preserve">      Importations de biens et services non facteurs</v>
          </cell>
          <cell r="H2831">
            <v>0.47078138663410629</v>
          </cell>
          <cell r="I2831">
            <v>-0.456357601349201</v>
          </cell>
          <cell r="J2831">
            <v>-0.75755314537083784</v>
          </cell>
          <cell r="K2831">
            <v>-6.37274278940433</v>
          </cell>
          <cell r="L2831">
            <v>-5.9731527890451863</v>
          </cell>
          <cell r="M2831">
            <v>-1.7932482750388037</v>
          </cell>
          <cell r="N2831">
            <v>1.4437687301180436E-2</v>
          </cell>
          <cell r="O2831">
            <v>-3.2574571234496945</v>
          </cell>
        </row>
        <row r="2833">
          <cell r="A2833" t="str">
            <v>Comptes nationaux</v>
          </cell>
          <cell r="K2833" t="str">
            <v>(En pourcentage du PIB)</v>
          </cell>
        </row>
        <row r="2834">
          <cell r="A2834" t="str">
            <v xml:space="preserve">   Investissements</v>
          </cell>
          <cell r="B2834">
            <v>24.854252083425283</v>
          </cell>
          <cell r="C2834">
            <v>22.369999628256558</v>
          </cell>
          <cell r="D2834">
            <v>20.679569638738577</v>
          </cell>
          <cell r="E2834">
            <v>20.601017265327862</v>
          </cell>
          <cell r="F2834">
            <v>20.38533744863609</v>
          </cell>
          <cell r="G2834">
            <v>17.686474397059733</v>
          </cell>
          <cell r="H2834">
            <v>18.771558489475368</v>
          </cell>
          <cell r="I2834">
            <v>23.699334377478255</v>
          </cell>
          <cell r="J2834">
            <v>21.273693279567816</v>
          </cell>
          <cell r="K2834">
            <v>20.479055514885296</v>
          </cell>
          <cell r="L2834">
            <v>23.839704144210948</v>
          </cell>
          <cell r="M2834">
            <v>28.827778612587494</v>
          </cell>
          <cell r="N2834">
            <v>24.712155575366275</v>
          </cell>
          <cell r="O2834">
            <v>23.827892241348774</v>
          </cell>
        </row>
        <row r="2835">
          <cell r="A2835" t="str">
            <v xml:space="preserve">   Epargne interieure</v>
          </cell>
          <cell r="B2835">
            <v>21.268816787282571</v>
          </cell>
          <cell r="C2835">
            <v>19.016973895183277</v>
          </cell>
          <cell r="D2835">
            <v>21.66867556486698</v>
          </cell>
          <cell r="E2835">
            <v>24.472487641385374</v>
          </cell>
          <cell r="F2835">
            <v>23.239484726553609</v>
          </cell>
          <cell r="G2835">
            <v>19.864580859819906</v>
          </cell>
          <cell r="H2835">
            <v>21.084958229922876</v>
          </cell>
          <cell r="I2835">
            <v>27.142576196047525</v>
          </cell>
          <cell r="J2835">
            <v>28.268847677723446</v>
          </cell>
          <cell r="K2835">
            <v>29.689030512956165</v>
          </cell>
          <cell r="L2835">
            <v>32.026215154930782</v>
          </cell>
          <cell r="M2835">
            <v>26.515944466721269</v>
          </cell>
          <cell r="N2835">
            <v>30.624954680376227</v>
          </cell>
          <cell r="O2835">
            <v>40.343848385425794</v>
          </cell>
        </row>
        <row r="2836">
          <cell r="A2836" t="str">
            <v xml:space="preserve">   Epargne nationale</v>
          </cell>
          <cell r="B2836">
            <v>16.015678483820398</v>
          </cell>
          <cell r="C2836">
            <v>13.012794275832468</v>
          </cell>
          <cell r="D2836">
            <v>14.798090582565454</v>
          </cell>
          <cell r="E2836">
            <v>16.256287725607248</v>
          </cell>
          <cell r="F2836">
            <v>14.78178076072107</v>
          </cell>
          <cell r="G2836">
            <v>9.2776047260603054</v>
          </cell>
          <cell r="H2836">
            <v>11.157284800888545</v>
          </cell>
          <cell r="I2836">
            <v>18.701299076701929</v>
          </cell>
          <cell r="J2836">
            <v>17.690632538763669</v>
          </cell>
          <cell r="K2836">
            <v>18.302793745886721</v>
          </cell>
          <cell r="L2836">
            <v>22.642151958956109</v>
          </cell>
          <cell r="M2836">
            <v>19.11150135439625</v>
          </cell>
          <cell r="N2836">
            <v>22.740842637802984</v>
          </cell>
          <cell r="O2836">
            <v>29.587610268403353</v>
          </cell>
        </row>
        <row r="2838">
          <cell r="A2838" t="str">
            <v>Finances publiques</v>
          </cell>
        </row>
        <row r="2839">
          <cell r="A2839" t="str">
            <v xml:space="preserve">   Recettes totales</v>
          </cell>
          <cell r="B2839">
            <v>17.484619701211226</v>
          </cell>
          <cell r="C2839">
            <v>16.487111365162619</v>
          </cell>
          <cell r="D2839">
            <v>15.973456834438776</v>
          </cell>
          <cell r="E2839">
            <v>17.901488688735714</v>
          </cell>
          <cell r="F2839">
            <v>18.676227372374807</v>
          </cell>
          <cell r="G2839">
            <v>17.38645764595962</v>
          </cell>
          <cell r="H2839">
            <v>14.731147148639369</v>
          </cell>
          <cell r="I2839">
            <v>15.488448153070067</v>
          </cell>
          <cell r="J2839">
            <v>18.179460865242095</v>
          </cell>
          <cell r="K2839">
            <v>18.327105653374712</v>
          </cell>
          <cell r="L2839">
            <v>20.914333727517537</v>
          </cell>
          <cell r="M2839">
            <v>19.870544354178669</v>
          </cell>
          <cell r="N2839">
            <v>19.402364915217863</v>
          </cell>
          <cell r="O2839">
            <v>22.103382024803032</v>
          </cell>
        </row>
        <row r="2840">
          <cell r="A2840" t="str">
            <v xml:space="preserve">      Recettes pétrolières</v>
          </cell>
          <cell r="H2840">
            <v>4.6483067128322881</v>
          </cell>
          <cell r="I2840">
            <v>6.651189546959392</v>
          </cell>
          <cell r="J2840">
            <v>7.5653574868021769</v>
          </cell>
          <cell r="K2840">
            <v>8.0510743247080931</v>
          </cell>
          <cell r="L2840">
            <v>10.308689021972508</v>
          </cell>
          <cell r="M2840">
            <v>7.7175717021882031</v>
          </cell>
          <cell r="N2840">
            <v>7.5862749599393311</v>
          </cell>
          <cell r="O2840">
            <v>11.969896540869572</v>
          </cell>
        </row>
        <row r="2841">
          <cell r="A2841" t="str">
            <v xml:space="preserve">      Recettes non pétrolières</v>
          </cell>
          <cell r="H2841">
            <v>10.082840435807077</v>
          </cell>
          <cell r="I2841">
            <v>8.8372586061106748</v>
          </cell>
          <cell r="J2841">
            <v>10.614103378439918</v>
          </cell>
          <cell r="K2841">
            <v>10.276031328666619</v>
          </cell>
          <cell r="L2841">
            <v>10.605644705545032</v>
          </cell>
          <cell r="M2841">
            <v>12.152972651990465</v>
          </cell>
          <cell r="N2841">
            <v>11.816089955278532</v>
          </cell>
          <cell r="O2841">
            <v>10.133485483933464</v>
          </cell>
        </row>
        <row r="2842">
          <cell r="A2842" t="str">
            <v xml:space="preserve">   Depenses totales 1/</v>
          </cell>
          <cell r="B2842">
            <v>28.341537955622403</v>
          </cell>
          <cell r="C2842">
            <v>24.513697619377524</v>
          </cell>
          <cell r="D2842">
            <v>23.892490857251325</v>
          </cell>
          <cell r="E2842">
            <v>26.605573573691142</v>
          </cell>
          <cell r="F2842">
            <v>27.085538314188792</v>
          </cell>
          <cell r="G2842">
            <v>25.874174997946607</v>
          </cell>
          <cell r="H2842">
            <v>24.44609662343326</v>
          </cell>
          <cell r="I2842">
            <v>22.509426212662746</v>
          </cell>
          <cell r="J2842">
            <v>21.3820479011186</v>
          </cell>
          <cell r="K2842">
            <v>19.860312272599344</v>
          </cell>
          <cell r="L2842">
            <v>23.027469442829524</v>
          </cell>
          <cell r="M2842">
            <v>26.383133064755466</v>
          </cell>
          <cell r="N2842">
            <v>20.501897178507424</v>
          </cell>
          <cell r="O2842">
            <v>18.536921818376758</v>
          </cell>
        </row>
        <row r="2843">
          <cell r="A2843" t="str">
            <v xml:space="preserve">   Solde budgetaire primaire (deficit - )</v>
          </cell>
          <cell r="B2843">
            <v>-3.9177596419963496</v>
          </cell>
          <cell r="C2843">
            <v>-0.80831347080759974</v>
          </cell>
          <cell r="D2843">
            <v>-0.10866335334280318</v>
          </cell>
          <cell r="E2843">
            <v>-0.34102881340303981</v>
          </cell>
          <cell r="F2843">
            <v>-0.63806140639370834</v>
          </cell>
          <cell r="G2843">
            <v>-0.54142919518072885</v>
          </cell>
          <cell r="H2843">
            <v>-1.9354652513412283</v>
          </cell>
          <cell r="I2843">
            <v>1.8746783882548288</v>
          </cell>
          <cell r="J2843">
            <v>6.1319005505967938</v>
          </cell>
          <cell r="K2843">
            <v>6.5077015350486134</v>
          </cell>
          <cell r="L2843">
            <v>5.9191988542851925</v>
          </cell>
          <cell r="M2843">
            <v>1.4134002384088917</v>
          </cell>
          <cell r="N2843">
            <v>5.2284352019793792</v>
          </cell>
          <cell r="O2843">
            <v>8.9828505722544065</v>
          </cell>
        </row>
        <row r="2844">
          <cell r="A2844" t="str">
            <v xml:space="preserve">   Solde budgetaire de base (deficit - )</v>
          </cell>
          <cell r="B2844">
            <v>-6.4993190629029636</v>
          </cell>
          <cell r="C2844">
            <v>-4.0580721191935014</v>
          </cell>
          <cell r="D2844">
            <v>-3.6270247169670546</v>
          </cell>
          <cell r="E2844">
            <v>-4.8703973645592802</v>
          </cell>
          <cell r="F2844">
            <v>-5.6627611017985098</v>
          </cell>
          <cell r="G2844">
            <v>-6.0741354827764527</v>
          </cell>
          <cell r="H2844">
            <v>-7.9745792861823972</v>
          </cell>
          <cell r="I2844">
            <v>-4.7527865723145144</v>
          </cell>
          <cell r="J2844">
            <v>-1.1222567833155042</v>
          </cell>
          <cell r="K2844">
            <v>0.23289299687867476</v>
          </cell>
          <cell r="L2844">
            <v>-0.17477292875303913</v>
          </cell>
          <cell r="M2844">
            <v>-4.6827444044716859</v>
          </cell>
          <cell r="N2844">
            <v>0.44985434854675238</v>
          </cell>
          <cell r="O2844">
            <v>5.1701183272892726</v>
          </cell>
        </row>
        <row r="2845">
          <cell r="A2845" t="str">
            <v xml:space="preserve">   Solde budgetaire, base engagements hors dons (deficit - )</v>
          </cell>
          <cell r="B2845">
            <v>-10.932501739811336</v>
          </cell>
          <cell r="C2845">
            <v>-8.18236445888075</v>
          </cell>
          <cell r="D2845">
            <v>-7.9833009116023064</v>
          </cell>
          <cell r="E2845">
            <v>-8.7730657187705798</v>
          </cell>
          <cell r="F2845">
            <v>-8.4575996000228582</v>
          </cell>
          <cell r="G2845">
            <v>-8.5084627365259067</v>
          </cell>
          <cell r="H2845">
            <v>-9.7149494747938974</v>
          </cell>
          <cell r="I2845">
            <v>-7.0209780595926814</v>
          </cell>
          <cell r="J2845">
            <v>-3.202587035876503</v>
          </cell>
          <cell r="K2845">
            <v>-1.5332066192246361</v>
          </cell>
          <cell r="L2845">
            <v>-2.1131357153119863</v>
          </cell>
          <cell r="M2845">
            <v>-6.5125887105767903</v>
          </cell>
          <cell r="N2845">
            <v>-1.0995322632895561</v>
          </cell>
          <cell r="O2845">
            <v>3.5664602064262749</v>
          </cell>
        </row>
        <row r="2846">
          <cell r="A2846" t="str">
            <v xml:space="preserve">   Solde budgetaire, base engagements dons compris (deficit - )</v>
          </cell>
          <cell r="B2846">
            <v>-9.4967128435483854</v>
          </cell>
          <cell r="C2846">
            <v>-6.6563238307019228</v>
          </cell>
          <cell r="D2846">
            <v>-6.3998117963755359</v>
          </cell>
          <cell r="E2846">
            <v>-7.3911496813403987</v>
          </cell>
          <cell r="F2846">
            <v>-7.5719310890191789</v>
          </cell>
          <cell r="G2846">
            <v>-7.5715373387957943</v>
          </cell>
          <cell r="H2846">
            <v>-8.774127134041688</v>
          </cell>
          <cell r="I2846">
            <v>-5.592653391193168</v>
          </cell>
          <cell r="J2846">
            <v>-2.0900732053973172</v>
          </cell>
          <cell r="K2846">
            <v>-0.79267707999860437</v>
          </cell>
          <cell r="L2846">
            <v>-1.2661452484995293</v>
          </cell>
          <cell r="M2846">
            <v>-5.5398094299545306</v>
          </cell>
          <cell r="N2846">
            <v>-0.30215814766906984</v>
          </cell>
          <cell r="O2846">
            <v>4.5517384898881978</v>
          </cell>
        </row>
        <row r="2848">
          <cell r="A2848" t="str">
            <v>Secteur exterieur</v>
          </cell>
        </row>
        <row r="2849">
          <cell r="A2849" t="str">
            <v xml:space="preserve">   Exportations de biens et services non facteurs</v>
          </cell>
          <cell r="B2849">
            <v>19.798365899267786</v>
          </cell>
          <cell r="C2849">
            <v>19.929378748575541</v>
          </cell>
          <cell r="D2849">
            <v>24.497784934336703</v>
          </cell>
          <cell r="E2849">
            <v>26.931755818437107</v>
          </cell>
          <cell r="F2849">
            <v>25.015007923495073</v>
          </cell>
          <cell r="G2849">
            <v>23.836520046289017</v>
          </cell>
          <cell r="H2849">
            <v>24.911099079908432</v>
          </cell>
          <cell r="I2849">
            <v>33.311324001430343</v>
          </cell>
          <cell r="J2849">
            <v>38.323964930452988</v>
          </cell>
          <cell r="K2849">
            <v>40.702751504407409</v>
          </cell>
          <cell r="L2849">
            <v>42.24547318253186</v>
          </cell>
          <cell r="M2849">
            <v>35.657215454687396</v>
          </cell>
          <cell r="N2849">
            <v>40.257544999377536</v>
          </cell>
          <cell r="O2849">
            <v>48.750960355173795</v>
          </cell>
        </row>
        <row r="2850">
          <cell r="A2850" t="str">
            <v xml:space="preserve">   Importations de biens et services non facteurs</v>
          </cell>
          <cell r="B2850">
            <v>-14.666591790922277</v>
          </cell>
          <cell r="C2850">
            <v>-14.476153140918282</v>
          </cell>
          <cell r="D2850">
            <v>-14.119673411346024</v>
          </cell>
          <cell r="E2850">
            <v>-13.085967597185487</v>
          </cell>
          <cell r="F2850">
            <v>-12.870574538798062</v>
          </cell>
          <cell r="G2850">
            <v>-12.103304897741134</v>
          </cell>
          <cell r="H2850">
            <v>-12.813457110378428</v>
          </cell>
          <cell r="I2850">
            <v>-17.262735029268509</v>
          </cell>
          <cell r="J2850">
            <v>-31.328810532297354</v>
          </cell>
          <cell r="K2850">
            <v>-31.492776506336526</v>
          </cell>
          <cell r="L2850">
            <v>-34.058962171812027</v>
          </cell>
          <cell r="M2850">
            <v>-37.969049600553618</v>
          </cell>
          <cell r="N2850">
            <v>-34.34474589436757</v>
          </cell>
          <cell r="O2850">
            <v>-32.235004211096779</v>
          </cell>
        </row>
        <row r="2851">
          <cell r="A2851" t="str">
            <v xml:space="preserve">   Solde du compte courant (dons off.incl., def.- )</v>
          </cell>
          <cell r="B2851">
            <v>-9.0398713562187449</v>
          </cell>
          <cell r="C2851">
            <v>-9.4194844487109552</v>
          </cell>
          <cell r="D2851">
            <v>-5.7228260525425103</v>
          </cell>
          <cell r="E2851">
            <v>-4.1421294128362804</v>
          </cell>
          <cell r="F2851">
            <v>-5.1866230667476314</v>
          </cell>
          <cell r="G2851">
            <v>-8.3359735813272806</v>
          </cell>
          <cell r="H2851">
            <v>-7.4918253531725414</v>
          </cell>
          <cell r="I2851">
            <v>-4.1120384510914914</v>
          </cell>
          <cell r="J2851">
            <v>-2.7179101638537038</v>
          </cell>
          <cell r="K2851">
            <v>-1.1801117982877245</v>
          </cell>
          <cell r="L2851">
            <v>-0.46250270837985713</v>
          </cell>
          <cell r="M2851">
            <v>-8.9752013112191982</v>
          </cell>
          <cell r="N2851">
            <v>-1.2102269147555116</v>
          </cell>
          <cell r="O2851">
            <v>6.6183422079357914</v>
          </cell>
        </row>
        <row r="2852">
          <cell r="A2852" t="str">
            <v xml:space="preserve">   Solde du compte courant (dons off.excl., def. - )</v>
          </cell>
          <cell r="B2852">
            <v>-10.575874877844557</v>
          </cell>
          <cell r="C2852">
            <v>-11.192427094169256</v>
          </cell>
          <cell r="D2852">
            <v>-7.5254339088404931</v>
          </cell>
          <cell r="E2852">
            <v>-5.8289050024146114</v>
          </cell>
          <cell r="F2852">
            <v>-6.9551095002220116</v>
          </cell>
          <cell r="G2852">
            <v>-9.9164128284606807</v>
          </cell>
          <cell r="H2852">
            <v>-9.4011297635515643</v>
          </cell>
          <cell r="I2852">
            <v>-6.5933710596648627</v>
          </cell>
          <cell r="J2852">
            <v>-4.1034726033740432</v>
          </cell>
          <cell r="K2852">
            <v>-2.5752386997168437</v>
          </cell>
          <cell r="L2852">
            <v>-1.5455420503235273</v>
          </cell>
          <cell r="M2852">
            <v>-10.050847572586125</v>
          </cell>
          <cell r="N2852">
            <v>-2.250196948482091</v>
          </cell>
          <cell r="O2852">
            <v>5.6534438965076967</v>
          </cell>
        </row>
        <row r="2853">
          <cell r="A2853" t="str">
            <v xml:space="preserve">   Encours de la dette exterieure/PIB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79.371930084032712</v>
          </cell>
          <cell r="H2853">
            <v>140.87220652273669</v>
          </cell>
          <cell r="I2853">
            <v>130.49023566287585</v>
          </cell>
          <cell r="J2853">
            <v>118.83958361508387</v>
          </cell>
          <cell r="K2853">
            <v>107.26404171094465</v>
          </cell>
          <cell r="L2853">
            <v>99.35497455238206</v>
          </cell>
          <cell r="M2853">
            <v>103.60956225637437</v>
          </cell>
          <cell r="N2853">
            <v>97.947160740491185</v>
          </cell>
          <cell r="O2853">
            <v>80.633885113175381</v>
          </cell>
        </row>
        <row r="2854">
          <cell r="A2854" t="str">
            <v xml:space="preserve">   Ratio du service de la dette publique/Recettes budgétaires</v>
          </cell>
          <cell r="B2854">
            <v>33.526295581289823</v>
          </cell>
          <cell r="C2854">
            <v>40.889748492683772</v>
          </cell>
          <cell r="D2854">
            <v>44.50605956528139</v>
          </cell>
          <cell r="E2854">
            <v>48.340889240674585</v>
          </cell>
          <cell r="F2854">
            <v>47.54801400010075</v>
          </cell>
          <cell r="G2854">
            <v>53.915304512711032</v>
          </cell>
          <cell r="H2854">
            <v>72.156203135524152</v>
          </cell>
          <cell r="I2854">
            <v>85.447889684162476</v>
          </cell>
          <cell r="J2854">
            <v>80.402364298557274</v>
          </cell>
          <cell r="K2854">
            <v>67.878957079840617</v>
          </cell>
          <cell r="L2854">
            <v>57.215054454907829</v>
          </cell>
          <cell r="M2854">
            <v>64.007692214334824</v>
          </cell>
          <cell r="N2854">
            <v>52.01365087918262</v>
          </cell>
          <cell r="O2854">
            <v>38.800117737484271</v>
          </cell>
        </row>
        <row r="2855">
          <cell r="A2855" t="str">
            <v xml:space="preserve">   Ratio du service de la dette publique/XBSNF</v>
          </cell>
          <cell r="B2855">
            <v>24.931796512155355</v>
          </cell>
          <cell r="C2855">
            <v>27.779120562882316</v>
          </cell>
          <cell r="D2855">
            <v>24.453279549731953</v>
          </cell>
          <cell r="E2855">
            <v>28.235387865142517</v>
          </cell>
          <cell r="F2855">
            <v>30.629406556254928</v>
          </cell>
          <cell r="G2855">
            <v>34.058905801021822</v>
          </cell>
          <cell r="H2855">
            <v>36.73710375046133</v>
          </cell>
          <cell r="I2855">
            <v>34.864427190629442</v>
          </cell>
          <cell r="J2855">
            <v>38.139885523094378</v>
          </cell>
          <cell r="K2855">
            <v>30.563654103541875</v>
          </cell>
          <cell r="L2855">
            <v>28.325277312855881</v>
          </cell>
          <cell r="M2855">
            <v>35.669293603978289</v>
          </cell>
          <cell r="N2855">
            <v>25.068290551404662</v>
          </cell>
          <cell r="O2855">
            <v>17.5917319107322</v>
          </cell>
        </row>
        <row r="2856">
          <cell r="A2856" t="str">
            <v xml:space="preserve">   Réserves extérieures (y/c Sces Cx))</v>
          </cell>
          <cell r="B2856">
            <v>0</v>
          </cell>
          <cell r="C2856">
            <v>0</v>
          </cell>
          <cell r="D2856">
            <v>0</v>
          </cell>
          <cell r="E2856">
            <v>241.63400000000001</v>
          </cell>
          <cell r="F2856">
            <v>311.08699999999999</v>
          </cell>
          <cell r="G2856">
            <v>229.83799999999999</v>
          </cell>
          <cell r="H2856">
            <v>176.62199999999999</v>
          </cell>
          <cell r="I2856">
            <v>539.60500000000002</v>
          </cell>
          <cell r="J2856">
            <v>546.46400000000006</v>
          </cell>
          <cell r="K2856">
            <v>667.40095699999995</v>
          </cell>
          <cell r="L2856">
            <v>676.53600000000006</v>
          </cell>
          <cell r="M2856">
            <v>428.70100000000002</v>
          </cell>
          <cell r="N2856">
            <v>475.88299999999998</v>
          </cell>
          <cell r="O2856">
            <v>928.77099999999996</v>
          </cell>
        </row>
        <row r="2857">
          <cell r="A2857" t="str">
            <v xml:space="preserve">   Réserves extérieures (en mois d'importations de biens caf))</v>
          </cell>
          <cell r="B2857">
            <v>0</v>
          </cell>
          <cell r="C2857">
            <v>0</v>
          </cell>
          <cell r="D2857">
            <v>0</v>
          </cell>
          <cell r="E2857">
            <v>2.741968060964044</v>
          </cell>
          <cell r="F2857">
            <v>3.6406435883330031</v>
          </cell>
          <cell r="G2857">
            <v>2.9375160650801715</v>
          </cell>
          <cell r="H2857">
            <v>2.1285604028817149</v>
          </cell>
          <cell r="I2857">
            <v>3.7326073892732468</v>
          </cell>
          <cell r="J2857">
            <v>3.4143565415204744</v>
          </cell>
          <cell r="K2857">
            <v>3.848475592205896</v>
          </cell>
          <cell r="L2857">
            <v>3.1156408432695986</v>
          </cell>
          <cell r="M2857">
            <v>1.8349372829157631</v>
          </cell>
          <cell r="N2857">
            <v>2.1275675175717175</v>
          </cell>
          <cell r="O2857">
            <v>3.6955097894299818</v>
          </cell>
        </row>
        <row r="2858">
          <cell r="A2858" t="str">
            <v xml:space="preserve">   Réserves extérieures (en mois d'importations de biens et snf caf))</v>
          </cell>
          <cell r="I2858">
            <v>2.2621541158073764</v>
          </cell>
          <cell r="J2858">
            <v>2.2599042334130583</v>
          </cell>
          <cell r="K2858">
            <v>2.4165756969705985</v>
          </cell>
          <cell r="L2858">
            <v>2.0722820010304877</v>
          </cell>
          <cell r="M2858">
            <v>1.2029525163922727</v>
          </cell>
          <cell r="N2858">
            <v>1.3475794290035461</v>
          </cell>
          <cell r="O2858">
            <v>2.3019846077587092</v>
          </cell>
        </row>
        <row r="2860">
          <cell r="A2860" t="str">
            <v>Pour mémoire</v>
          </cell>
        </row>
        <row r="2861">
          <cell r="A2861" t="str">
            <v xml:space="preserve">   PIB nominal (en milliards de FCFA)</v>
          </cell>
          <cell r="B2861">
            <v>6390.2848280000007</v>
          </cell>
          <cell r="C2861">
            <v>6213.9629999999997</v>
          </cell>
          <cell r="D2861">
            <v>6379.6459999999997</v>
          </cell>
          <cell r="E2861">
            <v>6436.5705000000007</v>
          </cell>
          <cell r="F2861">
            <v>6419.7269400000014</v>
          </cell>
          <cell r="G2861">
            <v>6266.454099999999</v>
          </cell>
          <cell r="H2861">
            <v>6384.7335886999999</v>
          </cell>
          <cell r="I2861">
            <v>8292.8624437135986</v>
          </cell>
          <cell r="J2861">
            <v>9262.0871019299993</v>
          </cell>
          <cell r="K2861">
            <v>10523.415457734191</v>
          </cell>
          <cell r="L2861">
            <v>11502.490738372398</v>
          </cell>
          <cell r="M2861">
            <v>11263.089395768631</v>
          </cell>
          <cell r="N2861">
            <v>12338.62475250285</v>
          </cell>
          <cell r="O2861">
            <v>15019.647695880529</v>
          </cell>
        </row>
        <row r="2862">
          <cell r="A2862" t="str">
            <v xml:space="preserve">   Population (en millions d'habitants)</v>
          </cell>
          <cell r="B2862">
            <v>21.973105199999999</v>
          </cell>
          <cell r="C2862">
            <v>22.554411965199996</v>
          </cell>
          <cell r="D2862">
            <v>23.143316668985193</v>
          </cell>
          <cell r="E2862">
            <v>23.903540103356683</v>
          </cell>
          <cell r="F2862">
            <v>24.508288735319258</v>
          </cell>
          <cell r="G2862">
            <v>25.035471292869342</v>
          </cell>
          <cell r="H2862">
            <v>25.632598000698273</v>
          </cell>
          <cell r="I2862">
            <v>26.302873828597328</v>
          </cell>
          <cell r="J2862">
            <v>26.967518473678528</v>
          </cell>
          <cell r="K2862">
            <v>27.64868240381476</v>
          </cell>
          <cell r="L2862">
            <v>28.347604110573041</v>
          </cell>
          <cell r="M2862">
            <v>29.064326809905921</v>
          </cell>
          <cell r="N2862">
            <v>29.799247387398324</v>
          </cell>
          <cell r="O2862">
            <v>30.552845916719097</v>
          </cell>
        </row>
        <row r="2863">
          <cell r="A2863" t="str">
            <v xml:space="preserve">   PIB par tête d'habitant (en $ E.U.)</v>
          </cell>
          <cell r="B2863">
            <v>967.66826605694689</v>
          </cell>
          <cell r="C2863">
            <v>924.9953506504703</v>
          </cell>
          <cell r="D2863">
            <v>865.21733383797005</v>
          </cell>
          <cell r="E2863">
            <v>989.02772406096074</v>
          </cell>
          <cell r="F2863">
            <v>928.86897958441341</v>
          </cell>
          <cell r="G2863">
            <v>945.61020449285104</v>
          </cell>
          <cell r="H2863">
            <v>879.69796644296889</v>
          </cell>
          <cell r="I2863">
            <v>567.87376130957807</v>
          </cell>
          <cell r="J2863">
            <v>688.28345535654455</v>
          </cell>
          <cell r="K2863">
            <v>743.96369157232868</v>
          </cell>
          <cell r="L2863">
            <v>695.16170537533048</v>
          </cell>
          <cell r="M2863">
            <v>656.87397763568572</v>
          </cell>
          <cell r="N2863">
            <v>673.52001984012168</v>
          </cell>
          <cell r="O2863">
            <v>692.35376300507767</v>
          </cell>
        </row>
        <row r="2864">
          <cell r="A2864" t="str">
            <v>-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-</v>
          </cell>
          <cell r="F2864" t="str">
            <v>-</v>
          </cell>
          <cell r="G2864" t="str">
            <v>-</v>
          </cell>
          <cell r="H2864" t="str">
            <v>-</v>
          </cell>
          <cell r="I2864" t="str">
            <v>-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</row>
        <row r="2865">
          <cell r="A2865" t="str">
            <v xml:space="preserve">(1) Au Cameroun, les séries  prennent en compte la BMBC et le CAC jusqu'en 1994/1995; les données sont expurgées de ces deux banques à partir de 1995/1996. </v>
          </cell>
        </row>
        <row r="2866">
          <cell r="A2866" t="str">
            <v>NB : Toutes les données sont à fin décembre de chaque année, y compris celles du Cameroun</v>
          </cell>
        </row>
        <row r="2901">
          <cell r="B2901" t="str">
            <v>-</v>
          </cell>
          <cell r="C2901" t="str">
            <v>-</v>
          </cell>
          <cell r="D2901" t="str">
            <v>-</v>
          </cell>
          <cell r="E2901" t="str">
            <v>-</v>
          </cell>
          <cell r="F2901" t="str">
            <v>-</v>
          </cell>
          <cell r="G2901" t="str">
            <v>-</v>
          </cell>
          <cell r="H2901" t="str">
            <v>-</v>
          </cell>
          <cell r="I2901" t="str">
            <v>-</v>
          </cell>
          <cell r="J2901" t="str">
            <v>-</v>
          </cell>
          <cell r="K2901" t="str">
            <v>-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</row>
        <row r="2902">
          <cell r="B2902" t="str">
            <v>1987</v>
          </cell>
          <cell r="C2902" t="str">
            <v>1988</v>
          </cell>
          <cell r="D2902" t="str">
            <v>1989</v>
          </cell>
          <cell r="E2902" t="str">
            <v>1990</v>
          </cell>
          <cell r="F2902" t="str">
            <v>1991</v>
          </cell>
          <cell r="G2902" t="str">
            <v xml:space="preserve">   1992</v>
          </cell>
          <cell r="H2902" t="str">
            <v>1993</v>
          </cell>
          <cell r="I2902" t="str">
            <v>1994</v>
          </cell>
          <cell r="J2902" t="str">
            <v>1995</v>
          </cell>
          <cell r="K2902" t="str">
            <v>1996</v>
          </cell>
          <cell r="L2902" t="str">
            <v>1997</v>
          </cell>
          <cell r="M2902" t="str">
            <v>1998</v>
          </cell>
          <cell r="N2902" t="str">
            <v>1999</v>
          </cell>
          <cell r="O2902" t="str">
            <v>2000</v>
          </cell>
        </row>
        <row r="2903">
          <cell r="B2903" t="str">
            <v>-</v>
          </cell>
          <cell r="C2903" t="str">
            <v>-</v>
          </cell>
          <cell r="D2903" t="str">
            <v>-</v>
          </cell>
          <cell r="E2903" t="str">
            <v>-</v>
          </cell>
          <cell r="F2903" t="str">
            <v>-</v>
          </cell>
          <cell r="G2903" t="str">
            <v>-</v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Supuestos "/>
      <sheetName val="SNF Córd"/>
      <sheetName val="BCH08 ANUAL DÓLARES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  <sheetName val="Rakia"/>
      <sheetName val="TAB34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  <sheetName val="MMI"/>
      <sheetName val="TOC"/>
      <sheetName val="Info Din.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Claves"/>
      <sheetName val="DA"/>
      <sheetName val="BOP"/>
      <sheetName val="C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QEDS"/>
      <sheetName val="C"/>
      <sheetName val="E"/>
      <sheetName val="M"/>
      <sheetName val="RESU-1995"/>
      <sheetName val="Conet95"/>
      <sheetName val="Crédito-Depósitos"/>
      <sheetName val="progra96"/>
      <sheetName val="Mes_Nº_2"/>
      <sheetName val="EFF Arrangements"/>
      <sheetName val="PRGF Arrangements"/>
      <sheetName val="STBY Arrangements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"/>
      <sheetName val="C.1"/>
      <sheetName val="C.2"/>
      <sheetName val="G.1"/>
    </sheetNames>
    <sheetDataSet>
      <sheetData sheetId="0"/>
      <sheetData sheetId="1">
        <row r="21">
          <cell r="C21">
            <v>3.7892269255145976</v>
          </cell>
          <cell r="E21">
            <v>3.3507600250082703</v>
          </cell>
        </row>
        <row r="22">
          <cell r="C22">
            <v>3.8231103887473807</v>
          </cell>
          <cell r="E22">
            <v>3.8222807610621032</v>
          </cell>
        </row>
        <row r="23">
          <cell r="C23">
            <v>4.9122638929391229</v>
          </cell>
          <cell r="E23">
            <v>4.2479075324941107</v>
          </cell>
        </row>
        <row r="24">
          <cell r="C24">
            <v>3.5358538486074593</v>
          </cell>
          <cell r="E24">
            <v>4.5550089115212273</v>
          </cell>
        </row>
        <row r="25">
          <cell r="C25">
            <v>4.9272777545282338</v>
          </cell>
          <cell r="E25">
            <v>4.6854853933185439</v>
          </cell>
        </row>
        <row r="26">
          <cell r="C26">
            <v>4.5063633163330792</v>
          </cell>
          <cell r="E26">
            <v>4.6616618657334641</v>
          </cell>
        </row>
        <row r="27">
          <cell r="C27">
            <v>5.3132766162160152</v>
          </cell>
          <cell r="E27">
            <v>4.5746003343969193</v>
          </cell>
        </row>
        <row r="28">
          <cell r="C28">
            <v>3.61229723637733</v>
          </cell>
          <cell r="E28">
            <v>4.5131958683186184</v>
          </cell>
        </row>
        <row r="29">
          <cell r="C29">
            <v>4.0574701556582227</v>
          </cell>
          <cell r="E29">
            <v>4.5359151630935912</v>
          </cell>
        </row>
        <row r="30">
          <cell r="C30">
            <v>4.2224689935700184</v>
          </cell>
          <cell r="E30">
            <v>4.6436786671759904</v>
          </cell>
        </row>
        <row r="31">
          <cell r="C31">
            <v>4.6316217452763198</v>
          </cell>
          <cell r="E31">
            <v>4.7735866178351785</v>
          </cell>
        </row>
        <row r="32">
          <cell r="C32">
            <v>5.889770418789837</v>
          </cell>
          <cell r="E32">
            <v>4.8259687130505142</v>
          </cell>
        </row>
        <row r="33">
          <cell r="C33">
            <v>4.8350538270774308</v>
          </cell>
          <cell r="E33">
            <v>4.6904609138740341</v>
          </cell>
        </row>
        <row r="34">
          <cell r="C34">
            <v>4.466117081522313</v>
          </cell>
          <cell r="E34">
            <v>4.3780624106904753</v>
          </cell>
        </row>
        <row r="35">
          <cell r="C35">
            <v>4.7884814726537144</v>
          </cell>
          <cell r="E35">
            <v>4.0304162666254797</v>
          </cell>
        </row>
        <row r="36">
          <cell r="C36">
            <v>2.7538306969848492</v>
          </cell>
          <cell r="E36">
            <v>3.8176960632320345</v>
          </cell>
        </row>
        <row r="37">
          <cell r="C37">
            <v>2.153783197264957</v>
          </cell>
          <cell r="E37">
            <v>3.8704035166581292</v>
          </cell>
        </row>
        <row r="38">
          <cell r="C38">
            <v>4.4866398382835229</v>
          </cell>
          <cell r="E38">
            <v>4.1634447039827336</v>
          </cell>
        </row>
        <row r="39">
          <cell r="C39">
            <v>4.7140680057667481</v>
          </cell>
          <cell r="E39">
            <v>4.5268841203273951</v>
          </cell>
        </row>
        <row r="40">
          <cell r="C40">
            <v>5.2113573920871943</v>
          </cell>
          <cell r="E40">
            <v>4.7634231845282642</v>
          </cell>
        </row>
        <row r="41">
          <cell r="C41">
            <v>4.8397296827649541</v>
          </cell>
          <cell r="E41">
            <v>4.715394780313332</v>
          </cell>
        </row>
        <row r="42">
          <cell r="C42">
            <v>4.4341849544389049</v>
          </cell>
          <cell r="E42">
            <v>4.3159920850446269</v>
          </cell>
        </row>
        <row r="43">
          <cell r="C43">
            <v>4.0479729999648271</v>
          </cell>
          <cell r="E43">
            <v>3.673732122120569</v>
          </cell>
        </row>
        <row r="44">
          <cell r="C44">
            <v>2.5621358546745796</v>
          </cell>
          <cell r="E44">
            <v>2.99643551554081</v>
          </cell>
        </row>
        <row r="45">
          <cell r="C45">
            <v>1.7650402612501068</v>
          </cell>
          <cell r="E45">
            <v>2.5052309495604561</v>
          </cell>
        </row>
        <row r="46">
          <cell r="C46">
            <v>2.1346781162829842</v>
          </cell>
          <cell r="E46">
            <v>2.292325101656246</v>
          </cell>
        </row>
        <row r="47">
          <cell r="C47">
            <v>1.0853067678220754</v>
          </cell>
          <cell r="E47">
            <v>2.3011584997834547</v>
          </cell>
        </row>
        <row r="48">
          <cell r="C48">
            <v>4.3672772631950068</v>
          </cell>
          <cell r="E48">
            <v>2.4098070669519274</v>
          </cell>
        </row>
        <row r="49">
          <cell r="C49">
            <v>4.2095590834022545</v>
          </cell>
          <cell r="E49">
            <v>2.4729943754669108</v>
          </cell>
        </row>
        <row r="50">
          <cell r="C50">
            <v>2.6199497767126445</v>
          </cell>
          <cell r="E50">
            <v>2.4173832479096831</v>
          </cell>
        </row>
        <row r="51">
          <cell r="C51">
            <v>0.53817111506151605</v>
          </cell>
          <cell r="E51">
            <v>2.3000275214765509</v>
          </cell>
        </row>
        <row r="52">
          <cell r="C52">
            <v>2.6833451849583128</v>
          </cell>
          <cell r="E52">
            <v>2.2311139509912437</v>
          </cell>
        </row>
        <row r="53">
          <cell r="C53">
            <v>2.9787942750798067</v>
          </cell>
          <cell r="E53">
            <v>2.3294886994676318</v>
          </cell>
        </row>
        <row r="54">
          <cell r="C54">
            <v>1.8232775829678758</v>
          </cell>
          <cell r="E54">
            <v>2.6617472115389944</v>
          </cell>
        </row>
        <row r="55">
          <cell r="C55">
            <v>3.1826140238719631</v>
          </cell>
          <cell r="E55">
            <v>3.1637292768635916</v>
          </cell>
        </row>
        <row r="56">
          <cell r="C56">
            <v>4.6883773896064724</v>
          </cell>
          <cell r="E56">
            <v>3.6626841769215019</v>
          </cell>
        </row>
        <row r="57">
          <cell r="C57">
            <v>5.1318733674251718</v>
          </cell>
          <cell r="E57">
            <v>3.9934203344766104</v>
          </cell>
        </row>
        <row r="58">
          <cell r="C58">
            <v>4.3702018600462367</v>
          </cell>
          <cell r="E58">
            <v>4.0620463605134205</v>
          </cell>
        </row>
        <row r="59">
          <cell r="C59">
            <v>4.4907923615630665</v>
          </cell>
          <cell r="E59">
            <v>3.9083951733901188</v>
          </cell>
        </row>
        <row r="60">
          <cell r="C60">
            <v>2.0003070628251436</v>
          </cell>
          <cell r="E60">
            <v>3.6252754795984998</v>
          </cell>
        </row>
        <row r="61">
          <cell r="C61">
            <v>2.3050598676808391</v>
          </cell>
          <cell r="E61">
            <v>3.3397726461342785</v>
          </cell>
        </row>
        <row r="62">
          <cell r="C62">
            <v>2.8768253050108541</v>
          </cell>
          <cell r="E62">
            <v>3.136587326520953</v>
          </cell>
        </row>
        <row r="63">
          <cell r="C63">
            <v>4.0792582304531209</v>
          </cell>
          <cell r="E63">
            <v>3.0172056099544591</v>
          </cell>
        </row>
        <row r="64">
          <cell r="C64">
            <v>3.0952784494363783</v>
          </cell>
          <cell r="E64">
            <v>2.9118792699147633</v>
          </cell>
        </row>
        <row r="65">
          <cell r="C65">
            <v>1.9413894730753896</v>
          </cell>
          <cell r="E65">
            <v>2.7430774949560544</v>
          </cell>
        </row>
        <row r="66">
          <cell r="C66">
            <v>2.9159090965919461</v>
          </cell>
          <cell r="E66">
            <v>2.4961952926501283</v>
          </cell>
        </row>
        <row r="67">
          <cell r="C67">
            <v>1.6926788890694695</v>
          </cell>
          <cell r="E67">
            <v>2.2321357507629358</v>
          </cell>
        </row>
        <row r="68">
          <cell r="C68">
            <v>1.5862299922051619</v>
          </cell>
          <cell r="E68">
            <v>2.0881672843941601</v>
          </cell>
        </row>
        <row r="69">
          <cell r="C69">
            <v>1.6851028143315148</v>
          </cell>
          <cell r="E69">
            <v>2.1786944477952375</v>
          </cell>
        </row>
        <row r="70">
          <cell r="C70">
            <v>2.4398918338741851</v>
          </cell>
          <cell r="E70">
            <v>2.5255813156624924</v>
          </cell>
        </row>
        <row r="71">
          <cell r="C71">
            <v>2.5166100991698102</v>
          </cell>
          <cell r="E71">
            <v>3.028952710018288</v>
          </cell>
        </row>
        <row r="72">
          <cell r="C72">
            <v>3.9255093695111043</v>
          </cell>
          <cell r="E72">
            <v>3.5347466455074397</v>
          </cell>
        </row>
        <row r="73">
          <cell r="C73">
            <v>4.2683784923623023</v>
          </cell>
          <cell r="E73">
            <v>3.8919614506935432</v>
          </cell>
        </row>
        <row r="74">
          <cell r="C74">
            <v>4.0300072619320844</v>
          </cell>
          <cell r="E74">
            <v>3.9995228557125699</v>
          </cell>
        </row>
        <row r="75">
          <cell r="C75">
            <v>3.7136824083735291</v>
          </cell>
          <cell r="E75">
            <v>3.8604664421711021</v>
          </cell>
        </row>
        <row r="76">
          <cell r="C76">
            <v>3.232495138209714</v>
          </cell>
          <cell r="E76">
            <v>3.5698298450510038</v>
          </cell>
        </row>
        <row r="77">
          <cell r="C77">
            <v>2.6988081677379796</v>
          </cell>
          <cell r="E77">
            <v>3.2813934009709271</v>
          </cell>
        </row>
        <row r="78">
          <cell r="C78">
            <v>3.8650117455601958</v>
          </cell>
          <cell r="E78">
            <v>3.0932552663106776</v>
          </cell>
        </row>
        <row r="79">
          <cell r="C79">
            <v>3.8657170613409306</v>
          </cell>
          <cell r="E79">
            <v>3.0565652318574479</v>
          </cell>
        </row>
        <row r="80">
          <cell r="C80">
            <v>2.4338551672352935</v>
          </cell>
          <cell r="E80">
            <v>3.1647964685034111</v>
          </cell>
        </row>
        <row r="81">
          <cell r="C81">
            <v>3.669510633756957</v>
          </cell>
          <cell r="E81">
            <v>3.3397582589726085</v>
          </cell>
        </row>
        <row r="82">
          <cell r="C82">
            <v>3.7807160024886883</v>
          </cell>
          <cell r="E82">
            <v>3.537404606364845</v>
          </cell>
        </row>
        <row r="83">
          <cell r="C83">
            <v>3.3734705347599174</v>
          </cell>
          <cell r="E83">
            <v>3.7241128764827494</v>
          </cell>
        </row>
        <row r="84">
          <cell r="C84">
            <v>3.9184670552979526</v>
          </cell>
          <cell r="E84">
            <v>3.8623026184889682</v>
          </cell>
        </row>
        <row r="85">
          <cell r="C85">
            <v>4.3706742032214123</v>
          </cell>
          <cell r="E85">
            <v>3.9248878784919725</v>
          </cell>
        </row>
        <row r="86">
          <cell r="C86">
            <v>3.2248094456793552</v>
          </cell>
          <cell r="E86">
            <v>3.9357399767442729</v>
          </cell>
        </row>
        <row r="87">
          <cell r="C87">
            <v>3.9792515512371125</v>
          </cell>
          <cell r="E87">
            <v>3.9243355616424225</v>
          </cell>
        </row>
        <row r="88">
          <cell r="C88">
            <v>3.864454926634437</v>
          </cell>
          <cell r="E88">
            <v>3.9202071692287603</v>
          </cell>
        </row>
        <row r="89">
          <cell r="C89">
            <v>4.3137524849414746</v>
          </cell>
          <cell r="E89">
            <v>3.9046991926135206</v>
          </cell>
        </row>
        <row r="90">
          <cell r="C90">
            <v>3.9911280550329451</v>
          </cell>
          <cell r="E90">
            <v>3.849624533415863</v>
          </cell>
        </row>
        <row r="91">
          <cell r="C91">
            <v>4.0524615729323727</v>
          </cell>
          <cell r="E91">
            <v>3.664908707495556</v>
          </cell>
        </row>
        <row r="92">
          <cell r="C92">
            <v>3.629634825703107</v>
          </cell>
          <cell r="E92">
            <v>3.2179441959964379</v>
          </cell>
        </row>
        <row r="93">
          <cell r="C93">
            <v>4.5210645447277358</v>
          </cell>
          <cell r="E93">
            <v>2.4602363143384736</v>
          </cell>
        </row>
        <row r="94">
          <cell r="C94">
            <v>2.8273218675939091</v>
          </cell>
          <cell r="E94">
            <v>1.4166187873692735</v>
          </cell>
        </row>
        <row r="95">
          <cell r="C95">
            <v>-4.9038224438764217</v>
          </cell>
          <cell r="E95">
            <v>0.22808112521728674</v>
          </cell>
        </row>
        <row r="96">
          <cell r="C96" t="str">
            <v/>
          </cell>
          <cell r="E96" t="str">
            <v/>
          </cell>
        </row>
        <row r="97">
          <cell r="C97" t="str">
            <v/>
          </cell>
          <cell r="E97" t="str">
            <v/>
          </cell>
        </row>
        <row r="98">
          <cell r="C98" t="str">
            <v/>
          </cell>
          <cell r="E98" t="str">
            <v/>
          </cell>
        </row>
        <row r="99">
          <cell r="C99" t="str">
            <v/>
          </cell>
          <cell r="E99" t="str">
            <v/>
          </cell>
        </row>
        <row r="100">
          <cell r="C100" t="str">
            <v/>
          </cell>
          <cell r="E100" t="str">
            <v/>
          </cell>
        </row>
        <row r="101">
          <cell r="C101" t="str">
            <v/>
          </cell>
          <cell r="E101" t="str">
            <v/>
          </cell>
        </row>
        <row r="102">
          <cell r="C102" t="str">
            <v/>
          </cell>
          <cell r="E102" t="str">
            <v/>
          </cell>
        </row>
        <row r="103">
          <cell r="C103" t="str">
            <v/>
          </cell>
          <cell r="E103" t="str">
            <v/>
          </cell>
        </row>
        <row r="104">
          <cell r="C104" t="str">
            <v/>
          </cell>
          <cell r="E104" t="str">
            <v/>
          </cell>
        </row>
        <row r="105">
          <cell r="C105" t="str">
            <v/>
          </cell>
          <cell r="E105" t="str">
            <v/>
          </cell>
        </row>
        <row r="106">
          <cell r="C106" t="str">
            <v/>
          </cell>
          <cell r="E106" t="str">
            <v/>
          </cell>
        </row>
        <row r="107">
          <cell r="C107" t="str">
            <v/>
          </cell>
          <cell r="E107" t="str">
            <v/>
          </cell>
        </row>
        <row r="108">
          <cell r="C108" t="str">
            <v/>
          </cell>
          <cell r="E108" t="str">
            <v/>
          </cell>
        </row>
        <row r="109">
          <cell r="C109" t="str">
            <v/>
          </cell>
          <cell r="E109" t="str">
            <v/>
          </cell>
        </row>
        <row r="110">
          <cell r="C110" t="str">
            <v/>
          </cell>
          <cell r="E110" t="str">
            <v/>
          </cell>
        </row>
        <row r="111">
          <cell r="C111" t="str">
            <v/>
          </cell>
          <cell r="E111" t="str">
            <v/>
          </cell>
        </row>
        <row r="112">
          <cell r="C112" t="str">
            <v/>
          </cell>
          <cell r="E112" t="str">
            <v/>
          </cell>
        </row>
        <row r="113">
          <cell r="C113" t="str">
            <v/>
          </cell>
          <cell r="E113" t="str">
            <v/>
          </cell>
        </row>
        <row r="114">
          <cell r="C114" t="str">
            <v/>
          </cell>
          <cell r="E114" t="str">
            <v/>
          </cell>
        </row>
        <row r="115">
          <cell r="C115" t="str">
            <v/>
          </cell>
          <cell r="E115" t="str">
            <v/>
          </cell>
        </row>
        <row r="116">
          <cell r="C116" t="str">
            <v/>
          </cell>
          <cell r="E116" t="str">
            <v/>
          </cell>
        </row>
        <row r="117">
          <cell r="C117" t="str">
            <v/>
          </cell>
          <cell r="E117" t="str">
            <v/>
          </cell>
        </row>
        <row r="118">
          <cell r="C118" t="str">
            <v/>
          </cell>
          <cell r="E118" t="str">
            <v/>
          </cell>
        </row>
        <row r="119">
          <cell r="C119" t="str">
            <v/>
          </cell>
          <cell r="E119" t="str">
            <v/>
          </cell>
        </row>
        <row r="120">
          <cell r="C120" t="str">
            <v/>
          </cell>
          <cell r="E120" t="str">
            <v/>
          </cell>
        </row>
        <row r="121">
          <cell r="C121" t="str">
            <v/>
          </cell>
          <cell r="E121" t="str">
            <v/>
          </cell>
        </row>
        <row r="122">
          <cell r="C122" t="str">
            <v/>
          </cell>
          <cell r="E122" t="str">
            <v/>
          </cell>
        </row>
        <row r="123">
          <cell r="C123" t="str">
            <v/>
          </cell>
          <cell r="E123" t="str">
            <v/>
          </cell>
        </row>
        <row r="124">
          <cell r="C124" t="str">
            <v/>
          </cell>
          <cell r="E124" t="str">
            <v/>
          </cell>
        </row>
        <row r="125">
          <cell r="C125" t="str">
            <v/>
          </cell>
          <cell r="E125" t="str">
            <v/>
          </cell>
        </row>
        <row r="126">
          <cell r="C126" t="str">
            <v/>
          </cell>
          <cell r="E126" t="str">
            <v/>
          </cell>
        </row>
        <row r="127">
          <cell r="C127" t="str">
            <v/>
          </cell>
          <cell r="E127" t="str">
            <v/>
          </cell>
        </row>
        <row r="128">
          <cell r="C128" t="str">
            <v/>
          </cell>
          <cell r="E128" t="str">
            <v/>
          </cell>
        </row>
        <row r="129">
          <cell r="C129" t="str">
            <v/>
          </cell>
          <cell r="E129" t="str">
            <v/>
          </cell>
        </row>
        <row r="130">
          <cell r="C130" t="str">
            <v/>
          </cell>
          <cell r="E130" t="str">
            <v/>
          </cell>
        </row>
        <row r="131">
          <cell r="C131" t="str">
            <v/>
          </cell>
          <cell r="E131" t="str">
            <v/>
          </cell>
        </row>
        <row r="132">
          <cell r="C132" t="str">
            <v/>
          </cell>
          <cell r="E132" t="str">
            <v/>
          </cell>
        </row>
        <row r="133">
          <cell r="C133" t="str">
            <v/>
          </cell>
          <cell r="E133" t="str">
            <v/>
          </cell>
        </row>
        <row r="134">
          <cell r="C134" t="str">
            <v/>
          </cell>
          <cell r="E134" t="str">
            <v/>
          </cell>
        </row>
        <row r="135">
          <cell r="C135" t="str">
            <v/>
          </cell>
          <cell r="E135" t="str">
            <v/>
          </cell>
        </row>
        <row r="136">
          <cell r="C136" t="str">
            <v/>
          </cell>
          <cell r="E136" t="str">
            <v/>
          </cell>
        </row>
        <row r="137">
          <cell r="C137" t="str">
            <v/>
          </cell>
          <cell r="E137" t="str">
            <v/>
          </cell>
        </row>
        <row r="138">
          <cell r="C138" t="str">
            <v/>
          </cell>
          <cell r="E138" t="str">
            <v/>
          </cell>
        </row>
        <row r="139">
          <cell r="C139" t="str">
            <v/>
          </cell>
          <cell r="E139" t="str">
            <v/>
          </cell>
        </row>
        <row r="140">
          <cell r="C140" t="str">
            <v/>
          </cell>
          <cell r="E140" t="str">
            <v/>
          </cell>
        </row>
        <row r="141">
          <cell r="C141" t="str">
            <v/>
          </cell>
          <cell r="E141" t="str">
            <v/>
          </cell>
        </row>
        <row r="142">
          <cell r="C142" t="str">
            <v/>
          </cell>
          <cell r="E142" t="str">
            <v/>
          </cell>
        </row>
        <row r="143">
          <cell r="C143" t="str">
            <v/>
          </cell>
          <cell r="E143" t="str">
            <v/>
          </cell>
        </row>
        <row r="144">
          <cell r="C144" t="str">
            <v/>
          </cell>
          <cell r="E144" t="str">
            <v/>
          </cell>
        </row>
        <row r="145">
          <cell r="C145" t="str">
            <v/>
          </cell>
          <cell r="E145" t="str">
            <v/>
          </cell>
        </row>
        <row r="146">
          <cell r="C146" t="str">
            <v/>
          </cell>
          <cell r="E146" t="str">
            <v/>
          </cell>
        </row>
        <row r="147">
          <cell r="C147" t="str">
            <v/>
          </cell>
          <cell r="E147" t="str">
            <v/>
          </cell>
        </row>
        <row r="148">
          <cell r="C148" t="str">
            <v/>
          </cell>
          <cell r="E148" t="str">
            <v/>
          </cell>
        </row>
        <row r="149">
          <cell r="C149" t="str">
            <v/>
          </cell>
          <cell r="E149" t="str">
            <v/>
          </cell>
        </row>
        <row r="150">
          <cell r="C150" t="str">
            <v/>
          </cell>
          <cell r="E150" t="str">
            <v/>
          </cell>
        </row>
        <row r="151">
          <cell r="C151" t="str">
            <v/>
          </cell>
          <cell r="E151" t="str">
            <v/>
          </cell>
        </row>
        <row r="152">
          <cell r="C152" t="str">
            <v/>
          </cell>
          <cell r="E152" t="str">
            <v/>
          </cell>
        </row>
        <row r="153">
          <cell r="C153" t="str">
            <v/>
          </cell>
          <cell r="E153" t="str">
            <v/>
          </cell>
        </row>
        <row r="154">
          <cell r="C154" t="str">
            <v/>
          </cell>
          <cell r="E154" t="str">
            <v/>
          </cell>
        </row>
        <row r="155">
          <cell r="C155" t="str">
            <v/>
          </cell>
          <cell r="E155" t="str">
            <v/>
          </cell>
        </row>
        <row r="156">
          <cell r="C156" t="str">
            <v/>
          </cell>
          <cell r="E156" t="str">
            <v/>
          </cell>
        </row>
        <row r="157">
          <cell r="C157" t="str">
            <v/>
          </cell>
          <cell r="E157" t="str">
            <v/>
          </cell>
        </row>
        <row r="158">
          <cell r="C158" t="str">
            <v/>
          </cell>
          <cell r="E158" t="str">
            <v/>
          </cell>
        </row>
        <row r="159">
          <cell r="C159" t="str">
            <v/>
          </cell>
          <cell r="E159" t="str">
            <v/>
          </cell>
        </row>
        <row r="160">
          <cell r="C160" t="str">
            <v/>
          </cell>
          <cell r="E160" t="str">
            <v/>
          </cell>
        </row>
        <row r="161">
          <cell r="C161" t="str">
            <v/>
          </cell>
          <cell r="E161" t="str">
            <v/>
          </cell>
        </row>
        <row r="162">
          <cell r="C162" t="str">
            <v/>
          </cell>
          <cell r="E162" t="str">
            <v/>
          </cell>
        </row>
        <row r="163">
          <cell r="C163" t="str">
            <v/>
          </cell>
          <cell r="E163" t="str">
            <v/>
          </cell>
        </row>
        <row r="164">
          <cell r="C164" t="str">
            <v/>
          </cell>
          <cell r="E164" t="str">
            <v/>
          </cell>
        </row>
        <row r="165">
          <cell r="C165" t="str">
            <v/>
          </cell>
          <cell r="E165" t="str">
            <v/>
          </cell>
        </row>
        <row r="166">
          <cell r="C166" t="str">
            <v/>
          </cell>
          <cell r="E166" t="str">
            <v/>
          </cell>
        </row>
        <row r="167">
          <cell r="C167" t="str">
            <v/>
          </cell>
          <cell r="E167" t="str">
            <v/>
          </cell>
        </row>
        <row r="168">
          <cell r="C168" t="str">
            <v/>
          </cell>
          <cell r="E168" t="str">
            <v/>
          </cell>
        </row>
        <row r="169">
          <cell r="C169" t="str">
            <v/>
          </cell>
          <cell r="E169" t="str">
            <v/>
          </cell>
        </row>
        <row r="170">
          <cell r="C170" t="str">
            <v/>
          </cell>
          <cell r="E170" t="str">
            <v/>
          </cell>
        </row>
        <row r="171">
          <cell r="C171" t="str">
            <v/>
          </cell>
          <cell r="E171" t="str">
            <v/>
          </cell>
        </row>
        <row r="172">
          <cell r="C172" t="str">
            <v/>
          </cell>
          <cell r="E172" t="str">
            <v/>
          </cell>
        </row>
        <row r="173">
          <cell r="C173" t="str">
            <v/>
          </cell>
          <cell r="E173" t="str">
            <v/>
          </cell>
        </row>
        <row r="174">
          <cell r="C174" t="str">
            <v/>
          </cell>
          <cell r="E174" t="str">
            <v/>
          </cell>
        </row>
        <row r="175">
          <cell r="C175" t="str">
            <v/>
          </cell>
          <cell r="E175" t="str">
            <v/>
          </cell>
        </row>
        <row r="176">
          <cell r="C176" t="str">
            <v/>
          </cell>
          <cell r="E176" t="str">
            <v/>
          </cell>
        </row>
        <row r="177">
          <cell r="C177" t="str">
            <v/>
          </cell>
          <cell r="E177" t="str">
            <v/>
          </cell>
        </row>
        <row r="178">
          <cell r="C178" t="str">
            <v/>
          </cell>
          <cell r="E178" t="str">
            <v/>
          </cell>
        </row>
        <row r="179">
          <cell r="C179" t="str">
            <v/>
          </cell>
          <cell r="E179" t="str">
            <v/>
          </cell>
        </row>
        <row r="180">
          <cell r="C180" t="str">
            <v/>
          </cell>
          <cell r="E180" t="str">
            <v/>
          </cell>
        </row>
        <row r="181">
          <cell r="C181" t="str">
            <v/>
          </cell>
          <cell r="E181" t="str">
            <v/>
          </cell>
        </row>
        <row r="182">
          <cell r="C182" t="str">
            <v/>
          </cell>
          <cell r="E182" t="str">
            <v/>
          </cell>
        </row>
        <row r="183">
          <cell r="C183" t="str">
            <v/>
          </cell>
          <cell r="E183" t="str">
            <v/>
          </cell>
        </row>
        <row r="184">
          <cell r="C184" t="str">
            <v/>
          </cell>
          <cell r="E184" t="str">
            <v/>
          </cell>
        </row>
        <row r="185">
          <cell r="C185" t="str">
            <v/>
          </cell>
          <cell r="E185" t="str">
            <v/>
          </cell>
        </row>
        <row r="186">
          <cell r="C186" t="str">
            <v/>
          </cell>
          <cell r="E186" t="str">
            <v/>
          </cell>
        </row>
        <row r="187">
          <cell r="C187" t="str">
            <v/>
          </cell>
          <cell r="E187" t="str">
            <v/>
          </cell>
        </row>
        <row r="188">
          <cell r="C188" t="str">
            <v/>
          </cell>
          <cell r="E188" t="str">
            <v/>
          </cell>
        </row>
        <row r="189">
          <cell r="C189" t="str">
            <v/>
          </cell>
          <cell r="E189" t="str">
            <v/>
          </cell>
        </row>
        <row r="190">
          <cell r="C190" t="str">
            <v/>
          </cell>
          <cell r="E190" t="str">
            <v/>
          </cell>
        </row>
        <row r="191">
          <cell r="C191" t="str">
            <v/>
          </cell>
          <cell r="E191" t="str">
            <v/>
          </cell>
        </row>
        <row r="192">
          <cell r="C192" t="str">
            <v/>
          </cell>
          <cell r="E192" t="str">
            <v/>
          </cell>
        </row>
        <row r="193">
          <cell r="C193" t="str">
            <v/>
          </cell>
          <cell r="E193" t="str">
            <v/>
          </cell>
        </row>
        <row r="194">
          <cell r="C194" t="str">
            <v/>
          </cell>
          <cell r="E194" t="str">
            <v/>
          </cell>
        </row>
        <row r="195">
          <cell r="C195" t="str">
            <v/>
          </cell>
          <cell r="E195" t="str">
            <v/>
          </cell>
        </row>
        <row r="196">
          <cell r="C196" t="str">
            <v/>
          </cell>
          <cell r="E196" t="str">
            <v/>
          </cell>
        </row>
        <row r="197">
          <cell r="C197" t="str">
            <v/>
          </cell>
          <cell r="E197" t="str">
            <v/>
          </cell>
        </row>
        <row r="198">
          <cell r="C198" t="str">
            <v/>
          </cell>
          <cell r="E198" t="str">
            <v/>
          </cell>
        </row>
        <row r="199">
          <cell r="C199" t="str">
            <v/>
          </cell>
          <cell r="E199" t="str">
            <v/>
          </cell>
        </row>
        <row r="200">
          <cell r="C200" t="str">
            <v/>
          </cell>
          <cell r="E200" t="str">
            <v/>
          </cell>
        </row>
        <row r="201">
          <cell r="C201" t="str">
            <v/>
          </cell>
          <cell r="E201" t="str">
            <v/>
          </cell>
        </row>
        <row r="202">
          <cell r="C202" t="str">
            <v/>
          </cell>
          <cell r="E202" t="str">
            <v/>
          </cell>
        </row>
        <row r="203">
          <cell r="C203" t="str">
            <v/>
          </cell>
          <cell r="E203" t="str">
            <v/>
          </cell>
        </row>
        <row r="204">
          <cell r="C204" t="str">
            <v/>
          </cell>
          <cell r="E204" t="str">
            <v/>
          </cell>
        </row>
        <row r="205">
          <cell r="C205" t="str">
            <v/>
          </cell>
          <cell r="E205" t="str">
            <v/>
          </cell>
        </row>
        <row r="206">
          <cell r="C206" t="str">
            <v/>
          </cell>
          <cell r="E206" t="str">
            <v/>
          </cell>
        </row>
        <row r="207">
          <cell r="C207" t="str">
            <v/>
          </cell>
          <cell r="E207" t="str">
            <v/>
          </cell>
        </row>
        <row r="208">
          <cell r="C208" t="str">
            <v/>
          </cell>
          <cell r="E208" t="str">
            <v/>
          </cell>
        </row>
        <row r="209">
          <cell r="C209" t="str">
            <v/>
          </cell>
          <cell r="E209" t="str">
            <v/>
          </cell>
        </row>
        <row r="210">
          <cell r="C210" t="str">
            <v/>
          </cell>
          <cell r="E210" t="str">
            <v/>
          </cell>
        </row>
        <row r="211">
          <cell r="C211" t="str">
            <v/>
          </cell>
          <cell r="E211" t="str">
            <v/>
          </cell>
        </row>
        <row r="212">
          <cell r="C212" t="str">
            <v/>
          </cell>
          <cell r="E212" t="str">
            <v/>
          </cell>
        </row>
        <row r="213">
          <cell r="C213" t="str">
            <v/>
          </cell>
          <cell r="E213" t="str">
            <v/>
          </cell>
        </row>
        <row r="214">
          <cell r="C214" t="str">
            <v/>
          </cell>
          <cell r="E214" t="str">
            <v/>
          </cell>
        </row>
        <row r="215">
          <cell r="C215" t="str">
            <v/>
          </cell>
          <cell r="E215" t="str">
            <v/>
          </cell>
        </row>
        <row r="216">
          <cell r="C216" t="str">
            <v/>
          </cell>
          <cell r="E216" t="str">
            <v/>
          </cell>
        </row>
        <row r="217">
          <cell r="C217" t="str">
            <v/>
          </cell>
          <cell r="E217" t="str">
            <v/>
          </cell>
        </row>
        <row r="218">
          <cell r="C218" t="str">
            <v/>
          </cell>
          <cell r="E218" t="str">
            <v/>
          </cell>
        </row>
        <row r="219">
          <cell r="C219" t="str">
            <v/>
          </cell>
          <cell r="E219" t="str">
            <v/>
          </cell>
        </row>
        <row r="220">
          <cell r="C220" t="str">
            <v/>
          </cell>
          <cell r="E220" t="str">
            <v/>
          </cell>
        </row>
        <row r="221">
          <cell r="C221" t="str">
            <v/>
          </cell>
          <cell r="E221" t="str">
            <v/>
          </cell>
        </row>
        <row r="222">
          <cell r="C222" t="str">
            <v/>
          </cell>
          <cell r="E222" t="str">
            <v/>
          </cell>
        </row>
        <row r="223">
          <cell r="C223" t="str">
            <v/>
          </cell>
          <cell r="E223" t="str">
            <v/>
          </cell>
        </row>
        <row r="224">
          <cell r="C224" t="str">
            <v/>
          </cell>
          <cell r="E224" t="str">
            <v/>
          </cell>
        </row>
        <row r="225">
          <cell r="C225" t="str">
            <v/>
          </cell>
          <cell r="E225" t="str">
            <v/>
          </cell>
        </row>
        <row r="226">
          <cell r="C226" t="str">
            <v/>
          </cell>
          <cell r="E226" t="str">
            <v/>
          </cell>
        </row>
        <row r="227">
          <cell r="C227" t="str">
            <v/>
          </cell>
          <cell r="E227" t="str">
            <v/>
          </cell>
        </row>
        <row r="228">
          <cell r="C228" t="str">
            <v/>
          </cell>
          <cell r="E228" t="str">
            <v/>
          </cell>
        </row>
        <row r="229">
          <cell r="C229" t="str">
            <v/>
          </cell>
          <cell r="E229" t="str">
            <v/>
          </cell>
        </row>
        <row r="230">
          <cell r="C230" t="str">
            <v/>
          </cell>
          <cell r="E230" t="str">
            <v/>
          </cell>
        </row>
        <row r="231">
          <cell r="C231" t="str">
            <v/>
          </cell>
          <cell r="E231" t="str">
            <v/>
          </cell>
        </row>
        <row r="232">
          <cell r="C232" t="str">
            <v/>
          </cell>
          <cell r="E232" t="str">
            <v/>
          </cell>
        </row>
        <row r="233">
          <cell r="C233" t="str">
            <v/>
          </cell>
          <cell r="E233" t="str">
            <v/>
          </cell>
        </row>
        <row r="234">
          <cell r="C234" t="str">
            <v/>
          </cell>
          <cell r="E234" t="str">
            <v/>
          </cell>
        </row>
        <row r="235">
          <cell r="C235" t="str">
            <v/>
          </cell>
          <cell r="E235" t="str">
            <v/>
          </cell>
        </row>
        <row r="236">
          <cell r="C236" t="str">
            <v/>
          </cell>
          <cell r="E236" t="str">
            <v/>
          </cell>
        </row>
        <row r="237">
          <cell r="C237" t="str">
            <v/>
          </cell>
          <cell r="E237" t="str">
            <v/>
          </cell>
        </row>
        <row r="238">
          <cell r="C238" t="str">
            <v/>
          </cell>
          <cell r="E238" t="str">
            <v/>
          </cell>
        </row>
        <row r="239">
          <cell r="C239" t="str">
            <v/>
          </cell>
          <cell r="E239" t="str">
            <v/>
          </cell>
        </row>
        <row r="240">
          <cell r="C240" t="str">
            <v/>
          </cell>
          <cell r="E240" t="str">
            <v/>
          </cell>
        </row>
        <row r="241">
          <cell r="C241" t="str">
            <v/>
          </cell>
          <cell r="E241" t="str">
            <v/>
          </cell>
        </row>
        <row r="242">
          <cell r="C242" t="str">
            <v/>
          </cell>
          <cell r="E242" t="str">
            <v/>
          </cell>
        </row>
        <row r="243">
          <cell r="C243" t="str">
            <v/>
          </cell>
          <cell r="E243" t="str">
            <v/>
          </cell>
        </row>
        <row r="244">
          <cell r="C244" t="str">
            <v/>
          </cell>
          <cell r="E244" t="str">
            <v/>
          </cell>
        </row>
        <row r="245">
          <cell r="C245" t="str">
            <v/>
          </cell>
          <cell r="E245" t="str">
            <v/>
          </cell>
        </row>
        <row r="246">
          <cell r="C246" t="str">
            <v/>
          </cell>
          <cell r="E246" t="str">
            <v/>
          </cell>
        </row>
        <row r="247">
          <cell r="C247" t="str">
            <v/>
          </cell>
          <cell r="E247" t="str">
            <v/>
          </cell>
        </row>
        <row r="248">
          <cell r="C248" t="str">
            <v/>
          </cell>
          <cell r="E248" t="str">
            <v/>
          </cell>
        </row>
        <row r="249">
          <cell r="C249" t="str">
            <v/>
          </cell>
          <cell r="E249" t="str">
            <v/>
          </cell>
        </row>
        <row r="250">
          <cell r="C250" t="str">
            <v/>
          </cell>
          <cell r="E250" t="str">
            <v/>
          </cell>
        </row>
        <row r="251">
          <cell r="C251" t="str">
            <v/>
          </cell>
          <cell r="E251" t="str">
            <v/>
          </cell>
        </row>
        <row r="252">
          <cell r="C252" t="str">
            <v/>
          </cell>
          <cell r="E252" t="str">
            <v/>
          </cell>
        </row>
        <row r="253">
          <cell r="C253" t="str">
            <v/>
          </cell>
          <cell r="E253" t="str">
            <v/>
          </cell>
        </row>
        <row r="254">
          <cell r="C254" t="str">
            <v/>
          </cell>
          <cell r="E254" t="str">
            <v/>
          </cell>
        </row>
        <row r="255">
          <cell r="C255" t="str">
            <v/>
          </cell>
          <cell r="E255" t="str">
            <v/>
          </cell>
        </row>
        <row r="256">
          <cell r="C256" t="str">
            <v/>
          </cell>
          <cell r="E256" t="str">
            <v/>
          </cell>
        </row>
        <row r="257">
          <cell r="C257" t="str">
            <v/>
          </cell>
          <cell r="E257" t="str">
            <v/>
          </cell>
        </row>
        <row r="258">
          <cell r="C258" t="str">
            <v/>
          </cell>
          <cell r="E258" t="str">
            <v/>
          </cell>
        </row>
        <row r="259">
          <cell r="C259" t="str">
            <v/>
          </cell>
          <cell r="E259" t="str">
            <v/>
          </cell>
        </row>
        <row r="260">
          <cell r="C260" t="str">
            <v/>
          </cell>
          <cell r="E260" t="str">
            <v/>
          </cell>
        </row>
        <row r="261">
          <cell r="C261" t="str">
            <v/>
          </cell>
          <cell r="E261" t="str">
            <v/>
          </cell>
        </row>
        <row r="262">
          <cell r="C262" t="str">
            <v/>
          </cell>
          <cell r="E262" t="str">
            <v/>
          </cell>
        </row>
        <row r="263">
          <cell r="C263" t="str">
            <v/>
          </cell>
          <cell r="E263" t="str">
            <v/>
          </cell>
        </row>
        <row r="264">
          <cell r="C264" t="str">
            <v/>
          </cell>
          <cell r="E264" t="str">
            <v/>
          </cell>
        </row>
        <row r="265">
          <cell r="C265" t="str">
            <v/>
          </cell>
          <cell r="E265" t="str">
            <v/>
          </cell>
        </row>
        <row r="266">
          <cell r="C266" t="str">
            <v/>
          </cell>
          <cell r="E266" t="str">
            <v/>
          </cell>
        </row>
        <row r="267">
          <cell r="C267" t="str">
            <v/>
          </cell>
          <cell r="E267" t="str">
            <v/>
          </cell>
        </row>
        <row r="268">
          <cell r="C268" t="str">
            <v/>
          </cell>
          <cell r="E268" t="str">
            <v/>
          </cell>
        </row>
        <row r="269">
          <cell r="C269" t="str">
            <v/>
          </cell>
          <cell r="E269" t="str">
            <v/>
          </cell>
        </row>
        <row r="270">
          <cell r="C270" t="str">
            <v/>
          </cell>
          <cell r="E270" t="str">
            <v/>
          </cell>
        </row>
        <row r="271">
          <cell r="C271" t="str">
            <v/>
          </cell>
          <cell r="E271" t="str">
            <v/>
          </cell>
        </row>
        <row r="272">
          <cell r="C272" t="str">
            <v/>
          </cell>
          <cell r="E272" t="str">
            <v/>
          </cell>
        </row>
        <row r="273">
          <cell r="C273" t="str">
            <v/>
          </cell>
          <cell r="E273" t="str">
            <v/>
          </cell>
        </row>
        <row r="274">
          <cell r="C274" t="str">
            <v/>
          </cell>
          <cell r="E274" t="str">
            <v/>
          </cell>
        </row>
        <row r="275">
          <cell r="C275" t="str">
            <v/>
          </cell>
          <cell r="E275" t="str">
            <v/>
          </cell>
        </row>
        <row r="276">
          <cell r="C276" t="str">
            <v/>
          </cell>
          <cell r="E276" t="str">
            <v/>
          </cell>
        </row>
        <row r="277">
          <cell r="C277" t="str">
            <v/>
          </cell>
          <cell r="E277" t="str">
            <v/>
          </cell>
        </row>
        <row r="278">
          <cell r="C278" t="str">
            <v/>
          </cell>
          <cell r="E278" t="str">
            <v/>
          </cell>
        </row>
        <row r="279">
          <cell r="C279" t="str">
            <v/>
          </cell>
          <cell r="E279" t="str">
            <v/>
          </cell>
        </row>
        <row r="280">
          <cell r="C280" t="str">
            <v/>
          </cell>
          <cell r="E280" t="str">
            <v/>
          </cell>
        </row>
        <row r="281">
          <cell r="C281" t="str">
            <v/>
          </cell>
          <cell r="E281" t="str">
            <v/>
          </cell>
        </row>
        <row r="282">
          <cell r="C282" t="str">
            <v/>
          </cell>
          <cell r="E282" t="str">
            <v/>
          </cell>
        </row>
        <row r="283">
          <cell r="C283" t="str">
            <v/>
          </cell>
          <cell r="E283" t="str">
            <v/>
          </cell>
        </row>
        <row r="284">
          <cell r="C284" t="str">
            <v/>
          </cell>
          <cell r="E284" t="str">
            <v/>
          </cell>
        </row>
        <row r="285">
          <cell r="C285" t="str">
            <v/>
          </cell>
          <cell r="E285" t="str">
            <v/>
          </cell>
        </row>
        <row r="286">
          <cell r="C286" t="str">
            <v/>
          </cell>
          <cell r="E286" t="str">
            <v/>
          </cell>
        </row>
        <row r="287">
          <cell r="C287" t="str">
            <v/>
          </cell>
          <cell r="E287" t="str">
            <v/>
          </cell>
        </row>
        <row r="288">
          <cell r="C288" t="str">
            <v/>
          </cell>
          <cell r="E288" t="str">
            <v/>
          </cell>
        </row>
        <row r="289">
          <cell r="C289" t="str">
            <v/>
          </cell>
          <cell r="E289" t="str">
            <v/>
          </cell>
        </row>
        <row r="290">
          <cell r="C290" t="str">
            <v/>
          </cell>
          <cell r="E290" t="str">
            <v/>
          </cell>
        </row>
        <row r="291">
          <cell r="C291" t="str">
            <v/>
          </cell>
          <cell r="E291" t="str">
            <v/>
          </cell>
        </row>
        <row r="292">
          <cell r="C292" t="str">
            <v/>
          </cell>
          <cell r="E292" t="str">
            <v/>
          </cell>
        </row>
        <row r="293">
          <cell r="C293" t="str">
            <v/>
          </cell>
          <cell r="E293" t="str">
            <v/>
          </cell>
        </row>
        <row r="294">
          <cell r="C294" t="str">
            <v/>
          </cell>
          <cell r="E294" t="str">
            <v/>
          </cell>
        </row>
        <row r="295">
          <cell r="C295" t="str">
            <v/>
          </cell>
          <cell r="E295" t="str">
            <v/>
          </cell>
        </row>
        <row r="296">
          <cell r="C296" t="str">
            <v/>
          </cell>
          <cell r="E296" t="str">
            <v/>
          </cell>
        </row>
        <row r="297">
          <cell r="C297" t="str">
            <v/>
          </cell>
          <cell r="E297" t="str">
            <v/>
          </cell>
        </row>
        <row r="298">
          <cell r="C298" t="str">
            <v/>
          </cell>
          <cell r="E298" t="str">
            <v/>
          </cell>
        </row>
        <row r="299">
          <cell r="C299" t="str">
            <v/>
          </cell>
          <cell r="E299" t="str">
            <v/>
          </cell>
        </row>
        <row r="300">
          <cell r="C300" t="str">
            <v/>
          </cell>
          <cell r="E300" t="str">
            <v/>
          </cell>
        </row>
        <row r="301">
          <cell r="C301" t="str">
            <v/>
          </cell>
          <cell r="E301" t="str">
            <v/>
          </cell>
        </row>
        <row r="302">
          <cell r="C302" t="str">
            <v/>
          </cell>
          <cell r="E302" t="str">
            <v/>
          </cell>
        </row>
        <row r="303">
          <cell r="C303" t="str">
            <v/>
          </cell>
          <cell r="E303" t="str">
            <v/>
          </cell>
        </row>
        <row r="304">
          <cell r="C304" t="str">
            <v/>
          </cell>
          <cell r="E304" t="str">
            <v/>
          </cell>
        </row>
        <row r="305">
          <cell r="C305" t="str">
            <v/>
          </cell>
          <cell r="E305" t="str">
            <v/>
          </cell>
        </row>
        <row r="306">
          <cell r="C306" t="str">
            <v/>
          </cell>
          <cell r="E306" t="str">
            <v/>
          </cell>
        </row>
        <row r="307">
          <cell r="C307" t="str">
            <v/>
          </cell>
          <cell r="E307" t="str">
            <v/>
          </cell>
        </row>
        <row r="308">
          <cell r="C308" t="str">
            <v/>
          </cell>
          <cell r="E308" t="str">
            <v/>
          </cell>
        </row>
        <row r="309">
          <cell r="C309" t="str">
            <v/>
          </cell>
          <cell r="E309" t="str">
            <v/>
          </cell>
        </row>
        <row r="310">
          <cell r="C310" t="str">
            <v/>
          </cell>
          <cell r="E310" t="str">
            <v/>
          </cell>
        </row>
        <row r="311">
          <cell r="C311" t="str">
            <v/>
          </cell>
          <cell r="E311" t="str">
            <v/>
          </cell>
        </row>
        <row r="312">
          <cell r="C312" t="str">
            <v/>
          </cell>
          <cell r="E312" t="str">
            <v/>
          </cell>
        </row>
        <row r="313">
          <cell r="C313" t="str">
            <v/>
          </cell>
          <cell r="E313" t="str">
            <v/>
          </cell>
        </row>
        <row r="314">
          <cell r="C314" t="str">
            <v/>
          </cell>
          <cell r="E314" t="str">
            <v/>
          </cell>
        </row>
        <row r="315">
          <cell r="C315" t="str">
            <v/>
          </cell>
          <cell r="E315" t="str">
            <v/>
          </cell>
        </row>
        <row r="316">
          <cell r="C316" t="str">
            <v/>
          </cell>
          <cell r="E316" t="str">
            <v/>
          </cell>
        </row>
        <row r="317">
          <cell r="C317" t="str">
            <v/>
          </cell>
          <cell r="E317" t="str">
            <v/>
          </cell>
        </row>
        <row r="318">
          <cell r="C318" t="str">
            <v/>
          </cell>
          <cell r="E318" t="str">
            <v/>
          </cell>
        </row>
        <row r="319">
          <cell r="C319" t="str">
            <v/>
          </cell>
          <cell r="E319" t="str">
            <v/>
          </cell>
        </row>
        <row r="320">
          <cell r="C320" t="str">
            <v/>
          </cell>
          <cell r="E320" t="str">
            <v/>
          </cell>
        </row>
        <row r="321">
          <cell r="C321" t="str">
            <v/>
          </cell>
          <cell r="E321" t="str">
            <v/>
          </cell>
        </row>
        <row r="322">
          <cell r="C322" t="str">
            <v/>
          </cell>
          <cell r="E322" t="str">
            <v/>
          </cell>
        </row>
        <row r="323">
          <cell r="C323" t="str">
            <v/>
          </cell>
          <cell r="E323" t="str">
            <v/>
          </cell>
        </row>
        <row r="324">
          <cell r="C324" t="str">
            <v/>
          </cell>
          <cell r="E324" t="str">
            <v/>
          </cell>
        </row>
        <row r="325">
          <cell r="C325" t="str">
            <v/>
          </cell>
          <cell r="E325" t="str">
            <v/>
          </cell>
        </row>
        <row r="326">
          <cell r="C326" t="str">
            <v/>
          </cell>
          <cell r="E326" t="str">
            <v/>
          </cell>
        </row>
        <row r="327">
          <cell r="C327" t="str">
            <v/>
          </cell>
          <cell r="E327" t="str">
            <v/>
          </cell>
        </row>
        <row r="328">
          <cell r="C328" t="str">
            <v/>
          </cell>
          <cell r="E328" t="str">
            <v/>
          </cell>
        </row>
        <row r="329">
          <cell r="C329" t="str">
            <v/>
          </cell>
          <cell r="E329" t="str">
            <v/>
          </cell>
        </row>
        <row r="330">
          <cell r="C330" t="str">
            <v/>
          </cell>
          <cell r="E330" t="str">
            <v/>
          </cell>
        </row>
        <row r="331">
          <cell r="C331" t="str">
            <v/>
          </cell>
          <cell r="E331" t="str">
            <v/>
          </cell>
        </row>
        <row r="332">
          <cell r="C332" t="str">
            <v/>
          </cell>
          <cell r="E332" t="str">
            <v/>
          </cell>
        </row>
        <row r="333">
          <cell r="C333" t="str">
            <v/>
          </cell>
          <cell r="E333" t="str">
            <v/>
          </cell>
        </row>
        <row r="334">
          <cell r="C334" t="str">
            <v/>
          </cell>
          <cell r="E334" t="str">
            <v/>
          </cell>
        </row>
        <row r="335">
          <cell r="C335" t="str">
            <v/>
          </cell>
          <cell r="E335" t="str">
            <v/>
          </cell>
        </row>
        <row r="336">
          <cell r="C336" t="str">
            <v/>
          </cell>
          <cell r="E336" t="str">
            <v/>
          </cell>
        </row>
        <row r="337">
          <cell r="C337" t="str">
            <v/>
          </cell>
          <cell r="E337" t="str">
            <v/>
          </cell>
        </row>
        <row r="338">
          <cell r="C338" t="str">
            <v/>
          </cell>
          <cell r="E338" t="str">
            <v/>
          </cell>
        </row>
        <row r="339">
          <cell r="C339" t="str">
            <v/>
          </cell>
          <cell r="E339" t="str">
            <v/>
          </cell>
        </row>
        <row r="340">
          <cell r="C340" t="str">
            <v/>
          </cell>
          <cell r="E340" t="str">
            <v/>
          </cell>
        </row>
        <row r="341">
          <cell r="C341" t="str">
            <v/>
          </cell>
          <cell r="E341" t="str">
            <v/>
          </cell>
        </row>
        <row r="342">
          <cell r="C342" t="str">
            <v/>
          </cell>
          <cell r="E342" t="str">
            <v/>
          </cell>
        </row>
        <row r="343">
          <cell r="C343" t="str">
            <v/>
          </cell>
          <cell r="E343" t="str">
            <v/>
          </cell>
        </row>
        <row r="344">
          <cell r="C344" t="str">
            <v/>
          </cell>
          <cell r="E344" t="str">
            <v/>
          </cell>
        </row>
        <row r="345">
          <cell r="C345" t="str">
            <v/>
          </cell>
          <cell r="E345" t="str">
            <v/>
          </cell>
        </row>
        <row r="346">
          <cell r="C346" t="str">
            <v/>
          </cell>
          <cell r="E346" t="str">
            <v/>
          </cell>
        </row>
        <row r="347">
          <cell r="C347" t="str">
            <v/>
          </cell>
          <cell r="E347" t="str">
            <v/>
          </cell>
        </row>
        <row r="348">
          <cell r="C348" t="str">
            <v/>
          </cell>
          <cell r="E348" t="str">
            <v/>
          </cell>
        </row>
        <row r="349">
          <cell r="C349" t="str">
            <v/>
          </cell>
          <cell r="E349" t="str">
            <v/>
          </cell>
        </row>
        <row r="350">
          <cell r="C350" t="str">
            <v/>
          </cell>
          <cell r="E350" t="str">
            <v/>
          </cell>
        </row>
        <row r="351">
          <cell r="C351" t="str">
            <v/>
          </cell>
          <cell r="E351" t="str">
            <v/>
          </cell>
        </row>
        <row r="352">
          <cell r="C352" t="str">
            <v/>
          </cell>
          <cell r="E352" t="str">
            <v/>
          </cell>
        </row>
        <row r="353">
          <cell r="C353" t="str">
            <v/>
          </cell>
          <cell r="E353" t="str">
            <v/>
          </cell>
        </row>
        <row r="354">
          <cell r="C354" t="str">
            <v/>
          </cell>
          <cell r="E354" t="str">
            <v/>
          </cell>
        </row>
        <row r="355">
          <cell r="C355" t="str">
            <v/>
          </cell>
          <cell r="E355" t="str">
            <v/>
          </cell>
        </row>
        <row r="356">
          <cell r="C356" t="str">
            <v/>
          </cell>
          <cell r="E356" t="str">
            <v/>
          </cell>
        </row>
        <row r="357">
          <cell r="C357" t="str">
            <v/>
          </cell>
          <cell r="E357" t="str">
            <v/>
          </cell>
        </row>
        <row r="358">
          <cell r="C358" t="str">
            <v/>
          </cell>
          <cell r="E358" t="str">
            <v/>
          </cell>
        </row>
        <row r="359">
          <cell r="C359" t="str">
            <v/>
          </cell>
          <cell r="E359" t="str">
            <v/>
          </cell>
        </row>
        <row r="360">
          <cell r="C360" t="str">
            <v/>
          </cell>
          <cell r="E360" t="str">
            <v/>
          </cell>
        </row>
        <row r="361">
          <cell r="C361" t="str">
            <v/>
          </cell>
          <cell r="E361" t="str">
            <v/>
          </cell>
        </row>
        <row r="362">
          <cell r="C362" t="str">
            <v/>
          </cell>
          <cell r="E362" t="str">
            <v/>
          </cell>
        </row>
        <row r="363">
          <cell r="C363" t="str">
            <v/>
          </cell>
          <cell r="E363" t="str">
            <v/>
          </cell>
        </row>
        <row r="364">
          <cell r="C364" t="str">
            <v/>
          </cell>
          <cell r="E364" t="str">
            <v/>
          </cell>
        </row>
        <row r="365">
          <cell r="C365" t="str">
            <v/>
          </cell>
          <cell r="E365" t="str">
            <v/>
          </cell>
        </row>
        <row r="366">
          <cell r="C366" t="str">
            <v/>
          </cell>
          <cell r="E366" t="str">
            <v/>
          </cell>
        </row>
        <row r="367">
          <cell r="C367" t="str">
            <v/>
          </cell>
          <cell r="E367" t="str">
            <v/>
          </cell>
        </row>
        <row r="368">
          <cell r="C368" t="str">
            <v/>
          </cell>
          <cell r="E368" t="str">
            <v/>
          </cell>
        </row>
        <row r="369">
          <cell r="C369" t="str">
            <v/>
          </cell>
          <cell r="E369" t="str">
            <v/>
          </cell>
        </row>
        <row r="370">
          <cell r="C370" t="str">
            <v/>
          </cell>
          <cell r="E370" t="str">
            <v/>
          </cell>
        </row>
        <row r="371">
          <cell r="C371" t="str">
            <v/>
          </cell>
          <cell r="E371" t="str">
            <v/>
          </cell>
        </row>
        <row r="372">
          <cell r="C372" t="str">
            <v/>
          </cell>
          <cell r="E372" t="str">
            <v/>
          </cell>
        </row>
        <row r="373">
          <cell r="C373" t="str">
            <v/>
          </cell>
          <cell r="E373" t="str">
            <v/>
          </cell>
        </row>
        <row r="374">
          <cell r="C374" t="str">
            <v/>
          </cell>
          <cell r="E374" t="str">
            <v/>
          </cell>
        </row>
        <row r="375">
          <cell r="C375" t="str">
            <v/>
          </cell>
          <cell r="E375" t="str">
            <v/>
          </cell>
        </row>
        <row r="376">
          <cell r="C376" t="str">
            <v/>
          </cell>
          <cell r="E376" t="str">
            <v/>
          </cell>
        </row>
        <row r="377">
          <cell r="C377" t="str">
            <v/>
          </cell>
          <cell r="E377" t="str">
            <v/>
          </cell>
        </row>
        <row r="378">
          <cell r="C378" t="str">
            <v/>
          </cell>
          <cell r="E378" t="str">
            <v/>
          </cell>
        </row>
        <row r="379">
          <cell r="C379" t="str">
            <v/>
          </cell>
          <cell r="E379" t="str">
            <v/>
          </cell>
        </row>
        <row r="380">
          <cell r="C380" t="str">
            <v/>
          </cell>
          <cell r="E380" t="str">
            <v/>
          </cell>
        </row>
        <row r="381">
          <cell r="C381" t="str">
            <v/>
          </cell>
          <cell r="E381" t="str">
            <v/>
          </cell>
        </row>
        <row r="382">
          <cell r="C382" t="str">
            <v/>
          </cell>
          <cell r="E382" t="str">
            <v/>
          </cell>
        </row>
        <row r="383">
          <cell r="C383" t="str">
            <v/>
          </cell>
          <cell r="E383" t="str">
            <v/>
          </cell>
        </row>
        <row r="384">
          <cell r="C384" t="str">
            <v/>
          </cell>
          <cell r="E384" t="str">
            <v/>
          </cell>
        </row>
        <row r="385">
          <cell r="C385" t="str">
            <v/>
          </cell>
          <cell r="E385" t="str">
            <v/>
          </cell>
        </row>
        <row r="386">
          <cell r="C386" t="str">
            <v/>
          </cell>
          <cell r="E386" t="str">
            <v/>
          </cell>
        </row>
        <row r="387">
          <cell r="C387" t="str">
            <v/>
          </cell>
          <cell r="E387" t="str">
            <v/>
          </cell>
        </row>
        <row r="388">
          <cell r="C388" t="str">
            <v/>
          </cell>
          <cell r="E388" t="str">
            <v/>
          </cell>
        </row>
        <row r="389">
          <cell r="C389" t="str">
            <v/>
          </cell>
          <cell r="E389" t="str">
            <v/>
          </cell>
        </row>
        <row r="390">
          <cell r="C390" t="str">
            <v/>
          </cell>
          <cell r="E390" t="str">
            <v/>
          </cell>
        </row>
        <row r="391">
          <cell r="C391" t="str">
            <v/>
          </cell>
          <cell r="E391" t="str">
            <v/>
          </cell>
        </row>
        <row r="392">
          <cell r="C392" t="str">
            <v/>
          </cell>
          <cell r="E392" t="str">
            <v/>
          </cell>
        </row>
        <row r="393">
          <cell r="C393" t="str">
            <v/>
          </cell>
          <cell r="E393" t="str">
            <v/>
          </cell>
        </row>
        <row r="394">
          <cell r="C394" t="str">
            <v/>
          </cell>
          <cell r="E394" t="str">
            <v/>
          </cell>
        </row>
        <row r="395">
          <cell r="C395" t="str">
            <v/>
          </cell>
          <cell r="E395" t="str">
            <v/>
          </cell>
        </row>
        <row r="396">
          <cell r="C396" t="str">
            <v/>
          </cell>
          <cell r="E396" t="str">
            <v/>
          </cell>
        </row>
        <row r="397">
          <cell r="C397" t="str">
            <v/>
          </cell>
          <cell r="E397" t="str">
            <v/>
          </cell>
        </row>
        <row r="398">
          <cell r="C398" t="str">
            <v/>
          </cell>
          <cell r="E398" t="str">
            <v/>
          </cell>
        </row>
        <row r="399">
          <cell r="C399" t="str">
            <v/>
          </cell>
          <cell r="E399" t="str">
            <v/>
          </cell>
        </row>
        <row r="400">
          <cell r="C400" t="str">
            <v/>
          </cell>
          <cell r="E400" t="str">
            <v/>
          </cell>
        </row>
        <row r="401">
          <cell r="C401" t="str">
            <v/>
          </cell>
          <cell r="E401" t="str">
            <v/>
          </cell>
        </row>
        <row r="402">
          <cell r="C402" t="str">
            <v/>
          </cell>
          <cell r="E402" t="str">
            <v/>
          </cell>
        </row>
        <row r="403">
          <cell r="C403" t="str">
            <v/>
          </cell>
          <cell r="E403" t="str">
            <v/>
          </cell>
        </row>
        <row r="404">
          <cell r="C404" t="str">
            <v/>
          </cell>
          <cell r="E404" t="str">
            <v/>
          </cell>
        </row>
        <row r="405">
          <cell r="C405" t="str">
            <v/>
          </cell>
          <cell r="E405" t="str">
            <v/>
          </cell>
        </row>
        <row r="406">
          <cell r="C406" t="str">
            <v/>
          </cell>
          <cell r="E406" t="str">
            <v/>
          </cell>
        </row>
        <row r="407">
          <cell r="C407" t="str">
            <v/>
          </cell>
          <cell r="E407" t="str">
            <v/>
          </cell>
        </row>
        <row r="408">
          <cell r="C408" t="str">
            <v/>
          </cell>
          <cell r="E408" t="str">
            <v/>
          </cell>
        </row>
        <row r="409">
          <cell r="C409" t="str">
            <v/>
          </cell>
          <cell r="E409" t="str">
            <v/>
          </cell>
        </row>
        <row r="410">
          <cell r="C410" t="str">
            <v/>
          </cell>
          <cell r="E410" t="str">
            <v/>
          </cell>
        </row>
        <row r="411">
          <cell r="C411" t="str">
            <v/>
          </cell>
          <cell r="E411" t="str">
            <v/>
          </cell>
        </row>
        <row r="412">
          <cell r="C412" t="str">
            <v/>
          </cell>
          <cell r="E412" t="str">
            <v/>
          </cell>
        </row>
        <row r="413">
          <cell r="C413" t="str">
            <v/>
          </cell>
          <cell r="E413" t="str">
            <v/>
          </cell>
        </row>
        <row r="414">
          <cell r="C414" t="str">
            <v/>
          </cell>
          <cell r="E414" t="str">
            <v/>
          </cell>
        </row>
        <row r="415">
          <cell r="C415" t="str">
            <v/>
          </cell>
          <cell r="E415" t="str">
            <v/>
          </cell>
        </row>
        <row r="416">
          <cell r="C416" t="str">
            <v/>
          </cell>
          <cell r="E416" t="str">
            <v/>
          </cell>
        </row>
        <row r="417">
          <cell r="C417" t="str">
            <v/>
          </cell>
          <cell r="E417" t="str">
            <v/>
          </cell>
        </row>
        <row r="418">
          <cell r="C418" t="str">
            <v/>
          </cell>
          <cell r="E418" t="str">
            <v/>
          </cell>
        </row>
        <row r="419">
          <cell r="C419" t="str">
            <v/>
          </cell>
          <cell r="E419" t="str">
            <v/>
          </cell>
        </row>
        <row r="420">
          <cell r="C420" t="str">
            <v/>
          </cell>
          <cell r="E420" t="str">
            <v/>
          </cell>
        </row>
        <row r="421">
          <cell r="C421" t="str">
            <v/>
          </cell>
          <cell r="E421" t="str">
            <v/>
          </cell>
        </row>
        <row r="422">
          <cell r="C422" t="str">
            <v/>
          </cell>
          <cell r="E422" t="str">
            <v/>
          </cell>
        </row>
        <row r="423">
          <cell r="C423" t="str">
            <v/>
          </cell>
          <cell r="E423" t="str">
            <v/>
          </cell>
        </row>
        <row r="424">
          <cell r="C424" t="str">
            <v/>
          </cell>
          <cell r="E424" t="str">
            <v/>
          </cell>
        </row>
        <row r="425">
          <cell r="C425" t="str">
            <v/>
          </cell>
          <cell r="E425" t="str">
            <v/>
          </cell>
        </row>
        <row r="426">
          <cell r="C426" t="str">
            <v/>
          </cell>
          <cell r="E426" t="str">
            <v/>
          </cell>
        </row>
        <row r="427">
          <cell r="C427" t="str">
            <v/>
          </cell>
          <cell r="E427" t="str">
            <v/>
          </cell>
        </row>
        <row r="428">
          <cell r="C428" t="str">
            <v/>
          </cell>
          <cell r="E428" t="str">
            <v/>
          </cell>
        </row>
        <row r="429">
          <cell r="C429" t="str">
            <v/>
          </cell>
          <cell r="E429" t="str">
            <v/>
          </cell>
        </row>
        <row r="430">
          <cell r="C430" t="str">
            <v/>
          </cell>
          <cell r="E430" t="str">
            <v/>
          </cell>
        </row>
        <row r="431">
          <cell r="C431" t="str">
            <v/>
          </cell>
          <cell r="E431" t="str">
            <v/>
          </cell>
        </row>
        <row r="432">
          <cell r="C432" t="str">
            <v/>
          </cell>
          <cell r="E432" t="str">
            <v/>
          </cell>
        </row>
        <row r="433">
          <cell r="C433" t="str">
            <v/>
          </cell>
          <cell r="E433" t="str">
            <v/>
          </cell>
        </row>
        <row r="434">
          <cell r="C434" t="str">
            <v/>
          </cell>
          <cell r="E434" t="str">
            <v/>
          </cell>
        </row>
        <row r="435">
          <cell r="C435" t="str">
            <v/>
          </cell>
          <cell r="E435" t="str">
            <v/>
          </cell>
        </row>
        <row r="436">
          <cell r="C436" t="str">
            <v/>
          </cell>
          <cell r="E436" t="str">
            <v/>
          </cell>
        </row>
        <row r="437">
          <cell r="C437" t="str">
            <v/>
          </cell>
          <cell r="E437" t="str">
            <v/>
          </cell>
        </row>
        <row r="438">
          <cell r="C438" t="str">
            <v/>
          </cell>
          <cell r="E438" t="str">
            <v/>
          </cell>
        </row>
        <row r="439">
          <cell r="C439" t="str">
            <v/>
          </cell>
          <cell r="E439" t="str">
            <v/>
          </cell>
        </row>
        <row r="440">
          <cell r="C440" t="str">
            <v/>
          </cell>
          <cell r="E440" t="str">
            <v/>
          </cell>
        </row>
        <row r="441">
          <cell r="C441">
            <v>0</v>
          </cell>
          <cell r="E441">
            <v>0</v>
          </cell>
        </row>
      </sheetData>
      <sheetData sheetId="2"/>
      <sheetData sheetId="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Serv&amp;Trans"/>
      <sheetName val="Assumptions"/>
      <sheetName val="Cash Flow"/>
      <sheetName val="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J(Priv.Cap)"/>
      <sheetName val="COUD"/>
      <sheetName val="1990"/>
      <sheetName val="E"/>
      <sheetName val="normal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  <sheetName val="Predes Bancomer Agroindust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4"/>
      <sheetName val="Table 5"/>
      <sheetName val="Table 6"/>
      <sheetName val="Table 3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A"/>
      <sheetName val="E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2003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ZBEAC1"/>
      <sheetName val="Supuestos "/>
      <sheetName val="SNF Córd"/>
      <sheetName val="BCH08 ANUAL DÓLA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  <sheetName val="gas112601"/>
      <sheetName val="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1"/>
      <sheetName val="Macro1"/>
    </sheetNames>
    <sheetDataSet>
      <sheetData sheetId="0" refreshError="1"/>
      <sheetData sheetId="1">
        <row r="45">
          <cell r="A45" t="str">
            <v>Recover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</sheetNames>
    <sheetDataSet>
      <sheetData sheetId="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Quarterly Raw Data"/>
      <sheetName val="Quarterly MacroFlow"/>
      <sheetName val="Matriz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  <sheetName val="C"/>
      <sheetName val="NPV"/>
      <sheetName val="FSUOUT"/>
      <sheetName val="WDQP"/>
      <sheetName val="QQ1"/>
      <sheetName val="QQ2"/>
      <sheetName val="QQ3"/>
      <sheetName val="NPV-DP"/>
      <sheetName val="Scheduled Repayment"/>
      <sheetName val="CHARTS"/>
      <sheetName val="MEMO ESTAT"/>
      <sheetName val="BOPForm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X Metadata Values"/>
    </sheetNames>
    <sheetDataSet>
      <sheetData sheetId="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Ext (Original)"/>
      <sheetName val="InputExt(Data correction)"/>
      <sheetName val="InputExtGuar"/>
      <sheetName val="InputDom (Principal)"/>
      <sheetName val="InputDom (Interest)"/>
      <sheetName val="FX Rate"/>
      <sheetName val="June2009"/>
      <sheetName val="Summary"/>
      <sheetName val="Pipeline"/>
      <sheetName val="Arrears"/>
      <sheetName val="June2009pipeline"/>
      <sheetName val="pivot"/>
      <sheetName val="DMX Metadata Values"/>
      <sheetName val="Mai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50">
          <cell r="G250">
            <v>1000000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  <sheetName val="DMX Metadata Values"/>
      <sheetName val="Summary"/>
      <sheetName val="Resultado BC"/>
      <sheetName val="Emisores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Summary"/>
      <sheetName val="Output data"/>
      <sheetName val="Sheet1"/>
      <sheetName val="Sheet3"/>
      <sheetName val="contents"/>
      <sheetName val="Scheduled Repayment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_1"/>
    </sheetNames>
    <sheetDataSet>
      <sheetData sheetId="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IMATA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  <sheetName val="Basic_Data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original"/>
      <sheetName val="COUD"/>
      <sheetName val="Hoja1"/>
      <sheetName val="consumo intermedio de combustib"/>
      <sheetName val="aplicacion de formula"/>
      <sheetName val="nuevo ipc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ipc"/>
      <sheetName val="BCC"/>
      <sheetName val="SNF_Córd"/>
      <sheetName val="J(Priv_Cap)"/>
      <sheetName val="J(Priv.Cap)"/>
      <sheetName val="Balance Sheet"/>
      <sheetName val="External"/>
      <sheetName val="Basic Data"/>
      <sheetName val="E"/>
      <sheetName val="1987 Indices M"/>
      <sheetName val="Transformations-M"/>
      <sheetName val="DBF"/>
      <sheetName val="BoP"/>
      <sheetName val="readme"/>
      <sheetName val="Q5"/>
      <sheetName val="bop1datos rev"/>
      <sheetName val="COU 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new multi borr (Sce 2)"/>
      <sheetName val="HACIENDA"/>
      <sheetName val="PRIVAT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Help"/>
      <sheetName val="WorkArea"/>
      <sheetName val="Inp_Param"/>
      <sheetName val="Inp_XData"/>
      <sheetName val="Inp_Macro"/>
      <sheetName val="Inp_Scen"/>
      <sheetName val="Inp_Strg"/>
      <sheetName val="Out_Period"/>
      <sheetName val="Out_Annual"/>
      <sheetName val="CRTO"/>
      <sheetName val="Debt_Summ"/>
      <sheetName val="XDebt"/>
      <sheetName val="XDebt_Summ"/>
      <sheetName val="NewBorr"/>
      <sheetName val="NDebt"/>
      <sheetName val="NDebt_Summ"/>
      <sheetName val="Dur_XSumm"/>
      <sheetName val="Dur_NSumm"/>
      <sheetName val="Duration"/>
      <sheetName val="RpyPrfl"/>
      <sheetName val="PIB EN CORR"/>
      <sheetName val="Grafico No 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  <sheetName val="Booktables"/>
      <sheetName val="Data"/>
      <sheetName val="summary bop"/>
      <sheetName val="Macroframework-Ver.1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  <sheetName val="PIB 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  <sheetName val="REMESAS "/>
      <sheetName val="TCR"/>
      <sheetName val="Tasa de Interés semanal"/>
      <sheetName val="Gráficos"/>
    </sheetNames>
    <sheetDataSet>
      <sheetData sheetId="0"/>
      <sheetData sheetId="1"/>
      <sheetData sheetId="2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</row>
        <row r="274">
          <cell r="A274" t="str">
            <v xml:space="preserve">                    CADD</v>
          </cell>
          <cell r="B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</row>
        <row r="277">
          <cell r="A277" t="str">
            <v xml:space="preserve">                    Depósitos</v>
          </cell>
          <cell r="B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</row>
        <row r="283">
          <cell r="A283" t="str">
            <v xml:space="preserve">                    CADD</v>
          </cell>
          <cell r="B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</row>
        <row r="291">
          <cell r="A291" t="str">
            <v xml:space="preserve">                    CADD</v>
          </cell>
          <cell r="B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</row>
        <row r="301">
          <cell r="A301" t="str">
            <v xml:space="preserve">                CADD</v>
          </cell>
          <cell r="B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</row>
        <row r="308">
          <cell r="A308" t="str">
            <v xml:space="preserve">              Voluntarias</v>
          </cell>
          <cell r="B308">
            <v>0</v>
          </cell>
        </row>
        <row r="309">
          <cell r="A309" t="str">
            <v xml:space="preserve">          CADD</v>
          </cell>
          <cell r="B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</row>
        <row r="334">
          <cell r="A334" t="str">
            <v xml:space="preserve">        l) FOSEDE</v>
          </cell>
          <cell r="B334">
            <v>172</v>
          </cell>
        </row>
        <row r="335">
          <cell r="A335" t="str">
            <v xml:space="preserve">         m) FOVI</v>
          </cell>
          <cell r="B335">
            <v>0</v>
          </cell>
        </row>
        <row r="336">
          <cell r="A336" t="str">
            <v xml:space="preserve">       n) Transporte</v>
          </cell>
          <cell r="B336">
            <v>0</v>
          </cell>
        </row>
        <row r="337">
          <cell r="A337" t="str">
            <v xml:space="preserve">        o) CAM'S FOSEDE</v>
          </cell>
          <cell r="B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</row>
        <row r="339">
          <cell r="A339" t="str">
            <v xml:space="preserve">        q) CONADI</v>
          </cell>
          <cell r="B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</row>
        <row r="341">
          <cell r="B341">
            <v>24417</v>
          </cell>
        </row>
        <row r="342">
          <cell r="B342">
            <v>0.1281299963593483</v>
          </cell>
        </row>
        <row r="395">
          <cell r="A395" t="str">
            <v xml:space="preserve">     Bono de Consolidación Patrimonial</v>
          </cell>
        </row>
        <row r="397">
          <cell r="A397" t="str">
            <v>BASE MONETARIA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GSA Price"/>
      <sheetName val="WB"/>
      <sheetName val="BoP"/>
      <sheetName val="#REF"/>
      <sheetName val="er"/>
      <sheetName val="salda_10_06_ime"/>
      <sheetName val="Montabs:junk"/>
      <sheetName val="Conso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INFlevel"/>
      <sheetName val="Sheet1"/>
      <sheetName val="Sheet2"/>
      <sheetName val="BG SINAWA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  <sheetName val="cuadros_y_grafico_de_tasas"/>
      <sheetName val="graf_rin"/>
      <sheetName val="P_F_M_D_"/>
      <sheetName val="crec_oferta"/>
      <sheetName val="coloc_cams_sub_y_costo"/>
      <sheetName val="crec_cred"/>
    </sheetNames>
    <sheetDataSet>
      <sheetData sheetId="0"/>
      <sheetData sheetId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  <sheetName val="NumA"/>
      <sheetName val="Hoteles y Restaur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_32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\WIN\TEMP\MFLOW96."/>
      <sheetName val="[MFLOW96.XLS]_WIN_TEMP_MFLOW9_6"/>
      <sheetName val="[MFLOW96.XLS]_WIN_TEMP_MFLOW9_4"/>
      <sheetName val="[MFLOW96.XLS]_WIN_TEMP_MFLOW9_2"/>
      <sheetName val="[MFLOW96.XLS]_WIN_TEMP_MFLOW9_3"/>
      <sheetName val="[MFLOW96.XLS]_WIN_TEMP_MFLOW9_5"/>
      <sheetName val="[MFLOW96.XLS]_WIN_TEMP_MFLOW9_7"/>
      <sheetName val="[MFLOW96.XLS]_WIN_TEMP_MFLOW9_8"/>
      <sheetName val="[MFLOW96.XLS]_WIN_TEMP_MFLOW9_9"/>
      <sheetName val="[MFLOW96.XLS]_WIN_TEMP_MFLOW_11"/>
      <sheetName val="[MFLOW96.XLS]_WIN_TEMP_MFLOW_10"/>
      <sheetName val="[MFLOW96.XLS]_WIN_TEMP_MFLOW_12"/>
      <sheetName val="[MFLOW96.XLS]_WIN_TEMP_MFLOW_13"/>
      <sheetName val="[MFLOW96.XLS]_WIN_TEMP_MFLOW_14"/>
      <sheetName val="[MFLOW96.XLS]_WIN_TEMP_MFLOW_15"/>
      <sheetName val="[MFLOW96.XLS]_WIN_TEMP_MFLOW_16"/>
      <sheetName val="[MFLOW96.XLS]_WIN_TEMP_MFLOW_19"/>
      <sheetName val="[MFLOW96.XLS]_WIN_TEMP_MFLOW_17"/>
      <sheetName val="[MFLOW96.XLS]_WIN_TEMP_MFLOW_18"/>
      <sheetName val="[MFLOW96.XLS]_WIN_TEMP_MFLOW_21"/>
      <sheetName val="[MFLOW96.XLS]_WIN_TEMP_MFLOW_20"/>
      <sheetName val="[MFLOW96.XLS]_WIN_TEMP_MFLOW_22"/>
      <sheetName val="[MFLOW96.XLS]_WIN_TEMP_MFLOW_23"/>
      <sheetName val="[MFLOW96.XLS]_WIN_TEMP_MFLOW_24"/>
      <sheetName val="[MFLOW96.XLS]_WIN_TEMP_MFLOW_25"/>
      <sheetName val="[MFLOW96.XLS]_WIN_TEMP_MFLOW_26"/>
      <sheetName val="[MFLOW96.XLS]_WIN_TEMP_MFLOW_27"/>
      <sheetName val="[MFLOW96.XLS]_WIN_TEMP_MFLOW_31"/>
      <sheetName val="[MFLOW96.XLS]_WIN_TEMP_MFLOW_28"/>
      <sheetName val="[MFLOW96.XLS]_WIN_TEMP_MFLOW_29"/>
      <sheetName val="[MFLOW96.XLS]_WIN_TEMP_MFLOW_30"/>
      <sheetName val="[MFLOW96.XLS]_WIN_TEMP_MFLOW_34"/>
      <sheetName val="[MFLOW96.XLS]_WIN_TEMP_MFLOW_33"/>
      <sheetName val="[MFLOW96.XLS]_WIN_TEMP_MFLOW_36"/>
      <sheetName val="[MFLOW96.XLS]_WIN_TEMP_MFLOW_35"/>
      <sheetName val="[MFLOW96.XLS]_WIN_TEMP_MFLOW_38"/>
      <sheetName val="[MFLOW96.XLS]_WIN_TEMP_MFLOW_37"/>
      <sheetName val="[MFLOW96.XLS]_WIN_TEMP_MFLOW_39"/>
      <sheetName val="[MFLOW96.XLS]_WIN_TEMP_MFLOW_41"/>
      <sheetName val="[MFLOW96.XLS]_WIN_TEMP_MFLOW_40"/>
      <sheetName val="[MFLOW96.XLS]_WIN_TEMP_MFLOW_42"/>
      <sheetName val="[MFLOW96.XLS]_WIN_TEMP_MFLOW_43"/>
      <sheetName val="[MFLOW96.XLS]_WIN_TEMP_MFLOW_53"/>
      <sheetName val="[MFLOW96.XLS]_WIN_TEMP_MFLOW_46"/>
      <sheetName val="[MFLOW96.XLS]_WIN_TEMP_MFLOW_44"/>
      <sheetName val="[MFLOW96.XLS]_WIN_TEMP_MFLOW_45"/>
      <sheetName val="[MFLOW96.XLS]_WIN_TEMP_MFLOW_47"/>
      <sheetName val="[MFLOW96.XLS]_WIN_TEMP_MFLOW_48"/>
      <sheetName val="[MFLOW96.XLS]_WIN_TEMP_MFLOW_50"/>
      <sheetName val="[MFLOW96.XLS]_WIN_TEMP_MFLOW_49"/>
      <sheetName val="[MFLOW96.XLS]_WIN_TEMP_MFLOW_51"/>
      <sheetName val="[MFLOW96.XLS]_WIN_TEMP_MFLOW_52"/>
      <sheetName val="[MFLOW96.XLS]_WIN_TEMP_MFLOW_54"/>
      <sheetName val="[MFLOW96.XLS]_WIN_TEMP_MFLOW_56"/>
      <sheetName val="[MFLOW96.XLS]_WIN_TEMP_MFLOW_55"/>
      <sheetName val="[MFLOW96.XLS]_WIN_TEMP_MFLOW_57"/>
      <sheetName val="[MFLOW96.XLS]_WIN_TEMP_MFLOW_58"/>
      <sheetName val="[MFLOW96.XLS]_WIN_TEMP_MFLOW_82"/>
      <sheetName val="[MFLOW96.XLS]_WIN_TEMP_MFLOW_60"/>
      <sheetName val="[MFLOW96.XLS]_WIN_TEMP_MFLOW_59"/>
      <sheetName val="[MFLOW96.XLS]_WIN_TEMP_MFLOW_62"/>
      <sheetName val="[MFLOW96.XLS]_WIN_TEMP_MFLOW_61"/>
      <sheetName val="[MFLOW96.XLS]_WIN_TEMP_MFLOW_64"/>
      <sheetName val="[MFLOW96.XLS]_WIN_TEMP_MFLOW_63"/>
      <sheetName val="[MFLOW96.XLS]_WIN_TEMP_MFLOW_65"/>
      <sheetName val="[MFLOW96.XLS]_WIN_TEMP_MFLOW_67"/>
      <sheetName val="[MFLOW96.XLS]_WIN_TEMP_MFLOW_66"/>
      <sheetName val="[MFLOW96.XLS]_WIN_TEMP_MFLOW_68"/>
      <sheetName val="[MFLOW96.XLS]_WIN_TEMP_MFLOW_79"/>
      <sheetName val="[MFLOW96.XLS]_WIN_TEMP_MFLOW_69"/>
      <sheetName val="[MFLOW96.XLS]_WIN_TEMP_MFLOW_70"/>
      <sheetName val="[MFLOW96.XLS]_WIN_TEMP_MFLOW_71"/>
      <sheetName val="[MFLOW96.XLS]_WIN_TEMP_MFLOW_75"/>
      <sheetName val="[MFLOW96.XLS]_WIN_TEMP_MFLOW_74"/>
      <sheetName val="[MFLOW96.XLS]_WIN_TEMP_MFLOW_73"/>
      <sheetName val="[MFLOW96.XLS]_WIN_TEMP_MFLOW_72"/>
      <sheetName val="[MFLOW96.XLS]_WIN_TEMP_MFLOW_77"/>
      <sheetName val="[MFLOW96.XLS]_WIN_TEMP_MFLOW_76"/>
      <sheetName val="[MFLOW96.XLS]_WIN_TEMP_MFLOW_78"/>
      <sheetName val="[MFLOW96.XLS]_WIN_TEMP_MFLOW_80"/>
      <sheetName val="[MFLOW96.XLS]_WIN_TEMP_MFLOW_81"/>
      <sheetName val="[MFLOW96.XLS]_WIN_TEMP_MFLOW_84"/>
      <sheetName val="[MFLOW96.XLS]_WIN_TEMP_MFLOW_83"/>
      <sheetName val="[MFLOW96.XLS]_WIN_TEMP_MFLOW_87"/>
      <sheetName val="[MFLOW96.XLS]_WIN_TEMP_MFLOW_85"/>
      <sheetName val="[MFLOW96.XLS]_WIN_TEMP_MFLOW_86"/>
      <sheetName val="[MFLOW96.XLS]_WIN_TEMP_MFLOW_91"/>
      <sheetName val="[MFLOW96.XLS]_WIN_TEMP_MFLOW_89"/>
      <sheetName val="[MFLOW96.XLS]_WIN_TEMP_MFLOW_88"/>
      <sheetName val="[MFLOW96.XLS]_WIN_TEMP_MFLOW_90"/>
      <sheetName val="[MFLOW96.XLS]_WIN_TEMP_MFLOW_92"/>
      <sheetName val="[MFLOW96.XLS]_WIN_TEMP_MFLOW_94"/>
      <sheetName val="[MFLOW96.XLS]_WIN_TEMP_MFLOW_93"/>
      <sheetName val="[MFLOW96.XLS]_WIN_TEMP_MFLOW_95"/>
      <sheetName val="[MFLOW96.XLS]_WIN_TEMP_MFLOW_96"/>
      <sheetName val="[MFLOW96.XLS]_WIN_TEMP_MFLOW_97"/>
      <sheetName val="[MFLOW96.XLS]_WIN_TEMP_MFLOW_98"/>
      <sheetName val="[MFLOW96.XLS]_WIN_TEMP_MFLOW_99"/>
      <sheetName val="[MFLOW96.XLS]_WIN_TEMP_MFLO_100"/>
      <sheetName val="[MFLOW96.XLS]_WIN_TEMP_MFLO_101"/>
      <sheetName val="[MFLOW96.XLS]_WIN_TEMP_MFLO_102"/>
      <sheetName val="[MFLOW96.XLS]_WIN_TEMP_MFLO_103"/>
      <sheetName val="[MFLOW96.XLS]_WIN_TEMP_MFLO_104"/>
      <sheetName val="[MFLOW96.XLS]_WIN_TEMP_MFLO_105"/>
      <sheetName val="[MFLOW96.XLS]_WIN_TEMP_MFLO_106"/>
      <sheetName val="[MFLOW96.XLS]_WIN_TEMP_MFLO_107"/>
      <sheetName val="[MFLOW96.XLS]_WIN_TEMP_MFLO_108"/>
      <sheetName val="[MFLOW96.XLS]_WIN_TEMP_MFLO_109"/>
      <sheetName val="[MFLOW96.XLS]_WIN_TEMP_MFLO_111"/>
      <sheetName val="[MFLOW96.XLS]_WIN_TEMP_MFLO_110"/>
      <sheetName val="[MFLOW96.XLS]_WIN_TEMP_MFLO_112"/>
      <sheetName val="[MFLOW96.XLS]_WIN_TEMP_MFLO_114"/>
      <sheetName val="[MFLOW96.XLS]_WIN_TEMP_MFLO_113"/>
      <sheetName val="[MFLOW96.XLS]_WIN_TEMP_MFLO_115"/>
      <sheetName val="[MFLOW96.XLS]_WIN_TEMP_MFLO_117"/>
      <sheetName val="[MFLOW96.XLS]_WIN_TEMP_MFLO_116"/>
      <sheetName val="[MFLOW96.XLS]_WIN_TEMP_MFLO_118"/>
      <sheetName val="[MFLOW96.XLS]_WIN_TEMP_MFLO_119"/>
      <sheetName val="[MFLOW96.XLS]_WIN_TEMP_MFLO_120"/>
      <sheetName val="[MFLOW96.XLS]_WIN_TEMP_MFLO_121"/>
      <sheetName val="[MFLOW96.XLS]_WIN_TEMP_MFLO_122"/>
      <sheetName val="[MFLOW96.XLS]_WIN_TEMP_MFLO_123"/>
      <sheetName val="[MFLOW96.XLS]_WIN_TEMP_MFLO_124"/>
      <sheetName val="[MFLOW96.XLS]_WIN_TEMP_MFLO_125"/>
      <sheetName val="[MFLOW96.XLS]_WIN_TEMP_MFLO_126"/>
      <sheetName val="[MFLOW96.XLS]_WIN_TEMP_MFLO_127"/>
      <sheetName val="[MFLOW96.XLS]_WIN_TEMP_MFLO_128"/>
      <sheetName val="[MFLOW96.XLS]_WIN_TEMP_MFLO_129"/>
      <sheetName val="[MFLOW96.XLS]_WIN_TEMP_MFLO_130"/>
      <sheetName val="[MFLOW96.XLS]_WIN_TEMP_MFLO_131"/>
      <sheetName val="[MFLOW96.XLS]_WIN_TEMP_MFLO_132"/>
      <sheetName val="[MFLOW96.XLS]_WIN_TEMP_MFLO_133"/>
      <sheetName val="[MFLOW96.XLS]_WIN_TEMP_MFLO_134"/>
      <sheetName val="[MFLOW96.XLS]_WIN_TEMP_MFLO_135"/>
      <sheetName val="[MFLOW96.XLS]_WIN_TEMP_MFLO_136"/>
      <sheetName val="[MFLOW96.XLS]_WIN_TEMP_MFLO_137"/>
      <sheetName val="[MFLOW96.XLS]_WIN_TEMP_MFLO_138"/>
      <sheetName val="[MFLOW96.XLS]_WIN_TEMP_MFLO_139"/>
      <sheetName val="[MFLOW96.XLS]_WIN_TEMP_MFLO_141"/>
      <sheetName val="[MFLOW96.XLS]_WIN_TEMP_MFLO_140"/>
      <sheetName val="[MFLOW96.XLS]_WIN_TEMP_MFLO_142"/>
      <sheetName val="[MFLOW96.XLS]_WIN_TEMP_MFLO_143"/>
      <sheetName val="[MFLOW96.XLS]_WIN_TEMP_MFLO_144"/>
      <sheetName val="[MFLOW96.XLS]_WIN_TEMP_MFLO_145"/>
      <sheetName val="[MFLOW96.XLS]_WIN_TEMP_MFLO_146"/>
      <sheetName val="[MFLOW96.XLS]_WIN_TEMP_MFLO_147"/>
      <sheetName val="[MFLOW96.XLS]_WIN_TEMP_MFLO_148"/>
      <sheetName val="[MFLOW96.XLS]_WIN_TEMP_MFLO_149"/>
      <sheetName val="[MFLOW96.XLS]_WIN_TEMP_MFLO_153"/>
      <sheetName val="[MFLOW96.XLS]_WIN_TEMP_MFLO_150"/>
      <sheetName val="[MFLOW96.XLS]_WIN_TEMP_MFLO_151"/>
      <sheetName val="[MFLOW96.XLS]_WIN_TEMP_MFLO_152"/>
      <sheetName val="[MFLOW96.XLS]_WIN_TEMP_MFLO_155"/>
      <sheetName val="[MFLOW96.XLS]_WIN_TEMP_MFLO_154"/>
      <sheetName val="[MFLOW96.XLS]_WIN_TEMP_MFLO_158"/>
      <sheetName val="[MFLOW96.XLS]_WIN_TEMP_MFLO_156"/>
      <sheetName val="[MFLOW96.XLS]_WIN_TEMP_MFLO_157"/>
      <sheetName val="[MFLOW96.XLS]_WIN_TEMP_MFLO_160"/>
      <sheetName val="[MFLOW96.XLS]_WIN_TEMP_MFLO_159"/>
      <sheetName val="[MFLOW96.XLS]_WIN_TEMP_MFLO_161"/>
      <sheetName val="[MFLOW96.XLS]_WIN_TEMP_MFLO_164"/>
      <sheetName val="[MFLOW96.XLS]_WIN_TEMP_MFLO_163"/>
      <sheetName val="[MFLOW96.XLS]_WIN_TEMP_MFLO_162"/>
      <sheetName val="[MFLOW96.XLS]_WIN_TEMP_MFLO_165"/>
      <sheetName val="[MFLOW96.XLS]_WIN_TEMP_MFLO_166"/>
      <sheetName val="[MFLOW96.XLS]_WIN_TEMP_MFLO_167"/>
      <sheetName val="[MFLOW96.XLS]_WIN_TEMP_MFLO_168"/>
      <sheetName val="[MFLOW96.XLS]_WIN_TEMP_MFLO_183"/>
      <sheetName val="[MFLOW96.XLS]_WIN_TEMP_MFLO_171"/>
      <sheetName val="[MFLOW96.XLS]_WIN_TEMP_MFLO_169"/>
      <sheetName val="[MFLOW96.XLS]_WIN_TEMP_MFLO_170"/>
      <sheetName val="[MFLOW96.XLS]_WIN_TEMP_MFLO_174"/>
      <sheetName val="[MFLOW96.XLS]_WIN_TEMP_MFLO_172"/>
      <sheetName val="[MFLOW96.XLS]_WIN_TEMP_MFLO_173"/>
      <sheetName val="[MFLOW96.XLS]_WIN_TEMP_MFLO_175"/>
      <sheetName val="[MFLOW96.XLS]_WIN_TEMP_MFLO_176"/>
      <sheetName val="[MFLOW96.XLS]_WIN_TEMP_MFLO_177"/>
      <sheetName val="[MFLOW96.XLS]_WIN_TEMP_MFLO_178"/>
      <sheetName val="[MFLOW96.XLS]_WIN_TEMP_MFLO_179"/>
      <sheetName val="[MFLOW96.XLS]_WIN_TEMP_MFLO_181"/>
      <sheetName val="[MFLOW96.XLS]_WIN_TEMP_MFLO_180"/>
      <sheetName val="[MFLOW96.XLS]_WIN_TEMP_MFLO_182"/>
      <sheetName val="[MFLOW96.XLS]_WIN_TEMP_MFLO_187"/>
      <sheetName val="[MFLOW96.XLS]_WIN_TEMP_MFLO_185"/>
      <sheetName val="[MFLOW96.XLS]_WIN_TEMP_MFLO_184"/>
      <sheetName val="[MFLOW96.XLS]_WIN_TEMP_MFLO_186"/>
      <sheetName val="[MFLOW96.XLS]_WIN_TEMP_MFLO_188"/>
      <sheetName val="[MFLOW96.XLS]_WIN_TEMP_MFLO_189"/>
      <sheetName val="[MFLOW96.XLS]_WIN_TEMP_MFLO_191"/>
      <sheetName val="[MFLOW96.XLS]_WIN_TEMP_MFLO_190"/>
      <sheetName val="[MFLOW96.XLS]_WIN_TEMP_MFLO_192"/>
      <sheetName val="[MFLOW96.XLS]_WIN_TEMP_MFLO_193"/>
      <sheetName val="[MFLOW96.XLS]_WIN_TEMP_MFLO_194"/>
      <sheetName val="[MFLOW96.XLS]_WIN_TEMP_MFLO_196"/>
      <sheetName val="[MFLOW96.XLS]_WIN_TEMP_MFLO_195"/>
      <sheetName val="[MFLOW96.XLS]_WIN_TEMP_MFLO_197"/>
      <sheetName val="[MFLOW96.XLS]_WIN_TEMP_MFLO_200"/>
      <sheetName val="[MFLOW96.XLS]_WIN_TEMP_MFLO_198"/>
      <sheetName val="[MFLOW96.XLS]_WIN_TEMP_MFLO_199"/>
      <sheetName val="[MFLOW96.XLS]_WIN_TEMP_MFLO_213"/>
      <sheetName val="[MFLOW96.XLS]_WIN_TEMP_MFLO_201"/>
      <sheetName val="[MFLOW96.XLS]_WIN_TEMP_MFLO_202"/>
      <sheetName val="[MFLOW96.XLS]_WIN_TEMP_MFLO_203"/>
      <sheetName val="[MFLOW96.XLS]_WIN_TEMP_MFLO_205"/>
      <sheetName val="[MFLOW96.XLS]_WIN_TEMP_MFLO_204"/>
      <sheetName val="[MFLOW96.XLS]_WIN_TEMP_MFLO_206"/>
      <sheetName val="[MFLOW96.XLS]_WIN_TEMP_MFLO_207"/>
      <sheetName val="[MFLOW96.XLS]_WIN_TEMP_MFLO_212"/>
      <sheetName val="[MFLOW96.XLS]_WIN_TEMP_MFLO_209"/>
      <sheetName val="[MFLOW96.XLS]_WIN_TEMP_MFLO_208"/>
      <sheetName val="[MFLOW96.XLS]_WIN_TEMP_MFLO_210"/>
      <sheetName val="[MFLOW96.XLS]_WIN_TEMP_MFLO_211"/>
      <sheetName val="[MFLOW96.XLS]_WIN_TEMP_MFLO_216"/>
      <sheetName val="[MFLOW96.XLS]_WIN_TEMP_MFLO_214"/>
      <sheetName val="[MFLOW96.XLS]_WIN_TEMP_MFLO_215"/>
      <sheetName val="[MFLOW96.XLS]_WIN_TEMP_MFLO_217"/>
      <sheetName val="[MFLOW96.XLS]_WIN_TEMP_MFLO_219"/>
      <sheetName val="[MFLOW96.XLS]_WIN_TEMP_MFLO_218"/>
      <sheetName val="[MFLOW96.XLS]_WIN_TEMP_MFLO_220"/>
      <sheetName val="[MFLOW96.XLS]_WIN_TEMP_MFLO_223"/>
      <sheetName val="[MFLOW96.XLS]_WIN_TEMP_MFLO_221"/>
      <sheetName val="[MFLOW96.XLS]_WIN_TEMP_MFLO_222"/>
      <sheetName val="[MFLOW96.XLS]_WIN_TEMP_MFLO_245"/>
      <sheetName val="[MFLOW96.XLS]_WIN_TEMP_MFLO_225"/>
      <sheetName val="[MFLOW96.XLS]_WIN_TEMP_MFLO_224"/>
      <sheetName val="[MFLOW96.XLS]_WIN_TEMP_MFLO_226"/>
      <sheetName val="[MFLOW96.XLS]_WIN_TEMP_MFLO_230"/>
      <sheetName val="[MFLOW96.XLS]_WIN_TEMP_MFLO_227"/>
      <sheetName val="[MFLOW96.XLS]_WIN_TEMP_MFLO_228"/>
      <sheetName val="[MFLOW96.XLS]_WIN_TEMP_MFLO_229"/>
      <sheetName val="[MFLOW96.XLS]_WIN_TEMP_MFLO_231"/>
      <sheetName val="[MFLOW96.XLS]_WIN_TEMP_MFLO_233"/>
      <sheetName val="[MFLOW96.XLS]_WIN_TEMP_MFLO_232"/>
      <sheetName val="[MFLOW96.XLS]_WIN_TEMP_MFLO_234"/>
      <sheetName val="[MFLOW96.XLS]_WIN_TEMP_MFLO_238"/>
      <sheetName val="[MFLOW96.XLS]_WIN_TEMP_MFLO_236"/>
      <sheetName val="[MFLOW96.XLS]_WIN_TEMP_MFLO_235"/>
      <sheetName val="[MFLOW96.XLS]_WIN_TEMP_MFLO_237"/>
      <sheetName val="[MFLOW96.XLS]_WIN_TEMP_MFLO_239"/>
      <sheetName val="[MFLOW96.XLS]_WIN_TEMP_MFLO_240"/>
      <sheetName val="[MFLOW96.XLS]_WIN_TEMP_MFLO_242"/>
      <sheetName val="[MFLOW96.XLS]_WIN_TEMP_MFLO_241"/>
      <sheetName val="[MFLOW96.XLS]_WIN_TEMP_MFLO_243"/>
      <sheetName val="[MFLOW96.XLS]_WIN_TEMP_MFLO_244"/>
      <sheetName val="[MFLOW96.XLS]_WIN_TEMP_MFLO_246"/>
      <sheetName val="[MFLOW96.XLS]_WIN_TEMP_MFLO_247"/>
      <sheetName val="[MFLOW96.XLS]_WIN_TEMP_MFLO_248"/>
      <sheetName val="[MFLOW96.XLS]_WIN_TEMP_MFLO_249"/>
      <sheetName val="[MFLOW96.XLS]_WIN_TEMP_MFLO_250"/>
      <sheetName val="[MFLOW96.XLS]_WIN_TEMP_MFLO_251"/>
      <sheetName val="[MFLOW96.XLS]_WIN_TEMP_MFLO_252"/>
      <sheetName val="[MFLOW96.XLS]_WIN_TEMP_MFLO_256"/>
      <sheetName val="[MFLOW96.XLS]_WIN_TEMP_MFLO_253"/>
      <sheetName val="[MFLOW96.XLS]_WIN_TEMP_MFLO_254"/>
      <sheetName val="[MFLOW96.XLS]_WIN_TEMP_MFLO_255"/>
      <sheetName val="[MFLOW96.XLS]_WIN_TEMP_MFLO_257"/>
      <sheetName val="[MFLOW96.XLS]_WIN_TEMP_MFLO_258"/>
      <sheetName val="[MFLOW96.XLS]_WIN_TEMP_MFLO_259"/>
      <sheetName val="[MFLOW96.XLS]_WIN_TEMP_MFLO_260"/>
      <sheetName val="[MFLOW96.XLS]_WIN_TEMP_MFLO_261"/>
      <sheetName val="[MFLOW96.XLS]_WIN_TEMP_MFLO_263"/>
      <sheetName val="[MFLOW96.XLS]_WIN_TEMP_MFLO_262"/>
      <sheetName val="[MFLOW96.XLS]_WIN_TEMP_MFLO_264"/>
      <sheetName val="[MFLOW96.XLS]_WIN_TEMP_MFLO_267"/>
      <sheetName val="[MFLOW96.XLS]_WIN_TEMP_MFLO_265"/>
      <sheetName val="[MFLOW96.XLS]_WIN_TEMP_MFLO_266"/>
      <sheetName val="[MFLOW96.XLS]_WIN_TEMP_MFLO_268"/>
      <sheetName val="[MFLOW96.XLS]_WIN_TEMP_MFLO_272"/>
      <sheetName val="[MFLOW96.XLS]_WIN_TEMP_MFLO_269"/>
      <sheetName val="[MFLOW96.XLS]_WIN_TEMP_MFLO_271"/>
      <sheetName val="[MFLOW96.XLS]_WIN_TEMP_MFLO_270"/>
      <sheetName val="[MFLOW96.XLS]_WIN_TEMP_MFLO_275"/>
      <sheetName val="[MFLOW96.XLS]_WIN_TEMP_MFLO_273"/>
      <sheetName val="[MFLOW96.XLS]_WIN_TEMP_MFLO_274"/>
      <sheetName val="[MFLOW96.XLS]_WIN_TEMP_MFLO_276"/>
      <sheetName val="[MFLOW96.XLS]_WIN_TEMP_MFLO_278"/>
      <sheetName val="[MFLOW96.XLS]_WIN_TEMP_MFLO_277"/>
      <sheetName val="[MFLOW96.XLS]_WIN_TEMP_MFLO_279"/>
      <sheetName val="[MFLOW96.XLS]_WIN_TEMP_MFLO_280"/>
      <sheetName val="[MFLOW96.XLS]_WIN_TEMP_MFLO_281"/>
      <sheetName val="[MFLOW96.XLS]_WIN_TEMP_MFLO_282"/>
      <sheetName val="[MFLOW96.XLS]_WIN_TEMP_MFLO_283"/>
      <sheetName val="[MFLOW96.XLS]_WIN_TEMP_MFLO_284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  <sheetName val="C"/>
      <sheetName val="SUPUESTOS"/>
      <sheetName val="Sample Produ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Summary BOP"/>
      <sheetName val="00_Consulta_CEI"/>
      <sheetName val="CONSULTA"/>
      <sheetName val="ITCER2001"/>
      <sheetName val="Data"/>
      <sheetName val="ER"/>
      <sheetName val="WB"/>
      <sheetName val="Summary_BOP"/>
      <sheetName val="FIN"/>
      <sheetName val="Posicion Inversion Internac.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1988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  <sheetName val="CONTENT"/>
      <sheetName val="Summary BOP"/>
      <sheetName val="Time series"/>
      <sheetName val="PIB EN CORR"/>
      <sheetName val="Tab_2"/>
      <sheetName val="Tab_3"/>
      <sheetName val="Tab_12"/>
      <sheetName val="Tab_13"/>
      <sheetName val="Tab_14"/>
      <sheetName val="Tab_15"/>
      <sheetName val="Tab_18"/>
      <sheetName val="Tab_19"/>
      <sheetName val="Tab_20"/>
      <sheetName val="Programa"/>
      <sheetName val="#REF"/>
      <sheetName val="forecast"/>
      <sheetName val="PRIVATE"/>
      <sheetName val="Time_series"/>
      <sheetName val="Summary_BOP"/>
      <sheetName val="PIB_EN_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9_8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_WIN_TEMP_MFLOW9_2"/>
      <sheetName val="[MFLOW96.XLS]_WIN_TEMP_MFLOW9_3"/>
      <sheetName val="[MFLOW96.XLS]_WIN_TEMP_MFLOW9_4"/>
      <sheetName val="[MFLOW96.XLS]_WIN_TEMP_MFLOW9_7"/>
      <sheetName val="[MFLOW96.XLS]_WIN_TEMP_MFLOW9_5"/>
      <sheetName val="[MFLOW96.XLS]_WIN_TEMP_MFLOW9_6"/>
      <sheetName val="[MFLOW96.XLS]_WIN_TEMP_MFLOW9_9"/>
      <sheetName val="[MFLOW96.XLS]_WIN_TEMP_MFLOW_10"/>
      <sheetName val="[MFLOW96.XLS]_WIN_TEMP_MFLOW_11"/>
      <sheetName val="[MFLOW96.XLS]_WIN_TEMP_MFLOW_12"/>
      <sheetName val="[MFLOW96.XLS]_WIN_TEMP_MFLOW_13"/>
      <sheetName val="[MFLOW96.XLS]_WIN_TEMP_MFLOW_14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Data"/>
      <sheetName val="IPC1988"/>
      <sheetName val="EDSSARMRED97"/>
      <sheetName val="allbonds"/>
      <sheetName val="TBills"/>
      <sheetName val="domesticdebtsummary"/>
      <sheetName val="allloans"/>
      <sheetName val="totaldebtsummary"/>
      <sheetName val="rbttbonds"/>
      <sheetName val="c&amp;w"/>
      <sheetName val="d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FLOW96"/>
    </sheetNames>
    <definedNames>
      <definedName name="[Macros Import].qbop"/>
    </defined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  <sheetName val="Imp: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J10">
            <v>2981.5711945399999</v>
          </cell>
          <cell r="K10">
            <v>3276.1249730343989</v>
          </cell>
          <cell r="L10">
            <v>3914.6131205482548</v>
          </cell>
          <cell r="M10">
            <v>4065.8037672965456</v>
          </cell>
          <cell r="N10">
            <v>4316.6414948138372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J11">
            <v>2809.1690668949</v>
          </cell>
          <cell r="K11">
            <v>3071.9768497871628</v>
          </cell>
          <cell r="L11">
            <v>3679.1632677126181</v>
          </cell>
          <cell r="M11">
            <v>3801.5265224222699</v>
          </cell>
          <cell r="N11">
            <v>4036.0597976509375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J12">
            <v>1.4864254323170769</v>
          </cell>
          <cell r="K12">
            <v>9.35535657107161</v>
          </cell>
          <cell r="L12">
            <v>19.765331824278661</v>
          </cell>
          <cell r="M12">
            <v>3.3258446501540249</v>
          </cell>
          <cell r="N12">
            <v>6.1694499261109286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J13">
            <v>93.562219286256948</v>
          </cell>
          <cell r="K13">
            <v>98.501554187889042</v>
          </cell>
          <cell r="L13">
            <v>106.34691776625486</v>
          </cell>
          <cell r="M13">
            <v>107.19357906321228</v>
          </cell>
          <cell r="N13">
            <v>106.15679066814899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J14">
            <v>2.6566033323846661</v>
          </cell>
          <cell r="K14">
            <v>5.2791980986684583</v>
          </cell>
          <cell r="L14">
            <v>7.9647104485285558</v>
          </cell>
          <cell r="M14">
            <v>0.79613148621602292</v>
          </cell>
          <cell r="N14">
            <v>-0.96721128646325427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J15">
            <v>195.17788002060487</v>
          </cell>
          <cell r="K15">
            <v>202.73470020578571</v>
          </cell>
          <cell r="L15">
            <v>224.89375038908835</v>
          </cell>
          <cell r="M15">
            <v>230.53798169497389</v>
          </cell>
          <cell r="N15">
            <v>247.15138310838643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J16">
            <v>-1.1398954008625783</v>
          </cell>
          <cell r="K16">
            <v>3.8717605624075224</v>
          </cell>
          <cell r="L16">
            <v>10.930072730918837</v>
          </cell>
          <cell r="M16">
            <v>2.5097323941285721</v>
          </cell>
          <cell r="N16">
            <v>7.2063619587829253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J20">
            <v>2809.1690668949</v>
          </cell>
          <cell r="K20">
            <v>3071.9768497871628</v>
          </cell>
          <cell r="L20">
            <v>3679.1632677126181</v>
          </cell>
          <cell r="M20">
            <v>3728.5265224222699</v>
          </cell>
          <cell r="N20">
            <v>4008.0597976509375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J21">
            <v>1.4864254323170769</v>
          </cell>
          <cell r="K21">
            <v>9.35535657107161</v>
          </cell>
          <cell r="L21">
            <v>19.765331824278661</v>
          </cell>
          <cell r="M21">
            <v>1.3416978567613711</v>
          </cell>
          <cell r="N21">
            <v>7.497151315610509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J22">
            <v>93.562219286256948</v>
          </cell>
          <cell r="K22">
            <v>98.501554187889042</v>
          </cell>
          <cell r="L22">
            <v>106.34691776625486</v>
          </cell>
          <cell r="M22">
            <v>107.19357906321228</v>
          </cell>
          <cell r="N22">
            <v>106.15679066814899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J23">
            <v>2.6566033323846661</v>
          </cell>
          <cell r="K23">
            <v>5.2791980986684583</v>
          </cell>
          <cell r="L23">
            <v>7.9647104485285558</v>
          </cell>
          <cell r="M23">
            <v>0.79613148621602292</v>
          </cell>
          <cell r="N23">
            <v>-0.96721128646325427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J24">
            <v>195.1778800206049</v>
          </cell>
          <cell r="K24">
            <v>202.73470020578574</v>
          </cell>
          <cell r="L24">
            <v>224.89375038908838</v>
          </cell>
          <cell r="M24">
            <v>226.11100412044695</v>
          </cell>
          <cell r="N24">
            <v>245.43678048256254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J25">
            <v>-1.139895400862585</v>
          </cell>
          <cell r="K25">
            <v>3.8717605624075162</v>
          </cell>
          <cell r="L25">
            <v>10.930072730918837</v>
          </cell>
          <cell r="M25">
            <v>0.54125725114752754</v>
          </cell>
          <cell r="N25">
            <v>8.5470304451971515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1012.6487</v>
          </cell>
          <cell r="M27">
            <v>1090.8954140348148</v>
          </cell>
          <cell r="N27">
            <v>1194.5459892995332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587.40769999999998</v>
          </cell>
          <cell r="M28">
            <v>634.25822595899774</v>
          </cell>
          <cell r="N28">
            <v>696.29193210820506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4.1318383265378289</v>
          </cell>
          <cell r="M29">
            <v>7.9758106608064097</v>
          </cell>
          <cell r="N29">
            <v>9.7805126698061233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425.24099999999993</v>
          </cell>
          <cell r="M30">
            <v>456.63718807581705</v>
          </cell>
          <cell r="N30">
            <v>498.254057191328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4.1746692797647977</v>
          </cell>
          <cell r="M31">
            <v>7.3831516894695355</v>
          </cell>
          <cell r="N31">
            <v>9.1137713270521417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J33">
            <v>413.47119454</v>
          </cell>
          <cell r="K33">
            <v>519.224973034399</v>
          </cell>
          <cell r="L33">
            <v>730.47023631505795</v>
          </cell>
          <cell r="M33">
            <v>787.08207627660795</v>
          </cell>
          <cell r="N33">
            <v>809.76996470057861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J34">
            <v>366.44400000000002</v>
          </cell>
          <cell r="K34">
            <v>464.92527303439903</v>
          </cell>
          <cell r="L34">
            <v>656.97824632296192</v>
          </cell>
          <cell r="M34">
            <v>708.5836052826071</v>
          </cell>
          <cell r="N34">
            <v>729.7932036417767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J35">
            <v>-0.24935073419471987</v>
          </cell>
          <cell r="K35">
            <v>16.607396588043045</v>
          </cell>
          <cell r="L35">
            <v>28.923078746571349</v>
          </cell>
          <cell r="M35">
            <v>0</v>
          </cell>
          <cell r="N35">
            <v>-5.3691275167785335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J36">
            <v>4.7001922242202454</v>
          </cell>
          <cell r="K36">
            <v>8.8051470874402469</v>
          </cell>
          <cell r="L36">
            <v>9.6067162234174219</v>
          </cell>
          <cell r="M36">
            <v>7.854957032211475</v>
          </cell>
          <cell r="N36">
            <v>8.836826661237895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J37">
            <v>47.027194539999996</v>
          </cell>
          <cell r="K37">
            <v>54.299699999999994</v>
          </cell>
          <cell r="L37">
            <v>73.491989992096009</v>
          </cell>
          <cell r="M37">
            <v>78.498470994000854</v>
          </cell>
          <cell r="N37">
            <v>79.976761058801856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J38">
            <v>2.2642609913894329</v>
          </cell>
          <cell r="K38">
            <v>23.086296839381838</v>
          </cell>
          <cell r="L38">
            <v>28.923078746571349</v>
          </cell>
          <cell r="M38">
            <v>0</v>
          </cell>
          <cell r="N38">
            <v>-5.3691275167785335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J39">
            <v>4.0321048365246082</v>
          </cell>
          <cell r="K39">
            <v>-6.1922643022186978</v>
          </cell>
          <cell r="L39">
            <v>4.9812909412692452</v>
          </cell>
          <cell r="M39">
            <v>6.8122811784567086</v>
          </cell>
          <cell r="N39">
            <v>7.6638163257637855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1086.8601105887874</v>
          </cell>
          <cell r="M41">
            <v>1169.8141178447579</v>
          </cell>
          <cell r="N41">
            <v>1258.5317530568395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133.042</v>
          </cell>
          <cell r="M42">
            <v>144.52518494780384</v>
          </cell>
          <cell r="N42">
            <v>156.47435332139233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18.999999999999993</v>
          </cell>
          <cell r="M43">
            <v>8.6312479877059971</v>
          </cell>
          <cell r="N43">
            <v>8.267879662568161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953.81811058878748</v>
          </cell>
          <cell r="M44">
            <v>1025.2889328969541</v>
          </cell>
          <cell r="N44">
            <v>1102.0573997354472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6.5242473295496373</v>
          </cell>
          <cell r="M45">
            <v>7.4931290897850635</v>
          </cell>
          <cell r="N45">
            <v>7.4874959024071135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148.84800000000001</v>
          </cell>
          <cell r="M47">
            <v>164.98010755778969</v>
          </cell>
          <cell r="N47">
            <v>181.06640458220824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12.000000000000011</v>
          </cell>
          <cell r="M48">
            <v>10.837974012274048</v>
          </cell>
          <cell r="N48">
            <v>9.7504464402072148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49">
          <cell r="L49">
            <v>601.85727395691401</v>
          </cell>
          <cell r="M49">
            <v>648.04423380937487</v>
          </cell>
          <cell r="N49">
            <v>693.514782530773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838.22019999999986</v>
          </cell>
          <cell r="M50">
            <v>673.33766296248234</v>
          </cell>
          <cell r="N50">
            <v>728.92657522612228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28.511999999999997</v>
          </cell>
          <cell r="M51">
            <v>30.199909778746591</v>
          </cell>
          <cell r="N51">
            <v>31.851157259682878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-4.0000000000000036</v>
          </cell>
          <cell r="M52">
            <v>5.9199978210809281</v>
          </cell>
          <cell r="N52">
            <v>5.4677232251149608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622.70819999999992</v>
          </cell>
          <cell r="M53">
            <v>442.49830181505018</v>
          </cell>
          <cell r="N53">
            <v>482.36456415499396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83.473246906305249</v>
          </cell>
          <cell r="M54">
            <v>9.0681188635207022</v>
          </cell>
          <cell r="N54">
            <v>9.0093593978597024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187</v>
          </cell>
          <cell r="M55">
            <v>200.63945136868554</v>
          </cell>
          <cell r="N55">
            <v>214.71085381144542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0.37573805689747886</v>
          </cell>
          <cell r="M56">
            <v>7.2938242613291679</v>
          </cell>
          <cell r="N56">
            <v>7.0132779703942276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97.06587364440972</v>
          </cell>
          <cell r="M58">
            <v>106.19438862009311</v>
          </cell>
          <cell r="N58">
            <v>115.30080794855517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9.5551621268732738</v>
          </cell>
          <cell r="M59">
            <v>9.4044535251644756</v>
          </cell>
          <cell r="N59">
            <v>8.5752358922089496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73</v>
          </cell>
          <cell r="N61">
            <v>28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L62">
            <v>217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J65">
            <v>2981.5711945399999</v>
          </cell>
          <cell r="K65">
            <v>3276.1249730343989</v>
          </cell>
          <cell r="L65">
            <v>3914.6131205482548</v>
          </cell>
          <cell r="M65">
            <v>4065.8037672965456</v>
          </cell>
          <cell r="N65">
            <v>4316.6414948138372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J67">
            <v>313.06497542669996</v>
          </cell>
          <cell r="K67">
            <v>343.99312216861188</v>
          </cell>
          <cell r="L67">
            <v>411.03437765756672</v>
          </cell>
          <cell r="M67">
            <v>426.90939556613728</v>
          </cell>
          <cell r="N67">
            <v>453.24735695545291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J69">
            <v>2668.5062191132997</v>
          </cell>
          <cell r="K69">
            <v>2932.1318508657869</v>
          </cell>
          <cell r="L69">
            <v>3503.5787428906879</v>
          </cell>
          <cell r="M69">
            <v>3638.8943717304082</v>
          </cell>
          <cell r="N69">
            <v>3863.3941378583841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J71">
            <v>119.2628477816</v>
          </cell>
          <cell r="K71">
            <v>131.04499892137596</v>
          </cell>
          <cell r="L71">
            <v>156.58452482193019</v>
          </cell>
          <cell r="M71">
            <v>162.63215069186182</v>
          </cell>
          <cell r="N71">
            <v>172.6656597925535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J74">
            <v>2809.1690668949</v>
          </cell>
          <cell r="K74">
            <v>3071.9768497871628</v>
          </cell>
          <cell r="L74">
            <v>3679.1632677126181</v>
          </cell>
          <cell r="M74">
            <v>3801.5265224222699</v>
          </cell>
          <cell r="N74">
            <v>4036.0597976509375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J9">
            <v>261.04936675892202</v>
          </cell>
          <cell r="K9">
            <v>325.69103059854103</v>
          </cell>
          <cell r="L9">
            <v>326.54012467160027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J11">
            <v>450.64936675892204</v>
          </cell>
          <cell r="K11">
            <v>523.94303059854099</v>
          </cell>
          <cell r="L11">
            <v>559.34012467160028</v>
          </cell>
          <cell r="M11">
            <v>625.54271147062514</v>
          </cell>
          <cell r="N11">
            <v>691.7391896182678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J12">
            <v>1149.769702758922</v>
          </cell>
          <cell r="K12">
            <v>1306.4542061069194</v>
          </cell>
          <cell r="L12">
            <v>1427.642089235964</v>
          </cell>
          <cell r="M12">
            <v>1544.2664345383778</v>
          </cell>
          <cell r="N12">
            <v>1668.2082640402186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J13">
            <v>-699.12033599999995</v>
          </cell>
          <cell r="K13">
            <v>-782.51117550837841</v>
          </cell>
          <cell r="L13">
            <v>-868.30196456436374</v>
          </cell>
          <cell r="M13">
            <v>-918.72372306775264</v>
          </cell>
          <cell r="N13">
            <v>-976.46907442195084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J15">
            <v>-259.173833241078</v>
          </cell>
          <cell r="K15">
            <v>-286.15696940145898</v>
          </cell>
          <cell r="L15">
            <v>-329.51693799969155</v>
          </cell>
          <cell r="M15">
            <v>-355.81821183380481</v>
          </cell>
          <cell r="N15">
            <v>-377.67509785599952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J16">
            <v>16.329702758922</v>
          </cell>
          <cell r="K16">
            <v>16.554206106919459</v>
          </cell>
          <cell r="L16">
            <v>18.730614799966261</v>
          </cell>
          <cell r="M16">
            <v>19.862056264395992</v>
          </cell>
          <cell r="N16">
            <v>21.182576264799014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J17">
            <v>-275.503536</v>
          </cell>
          <cell r="K17">
            <v>-302.71117550837846</v>
          </cell>
          <cell r="L17">
            <v>-348.2475527996578</v>
          </cell>
          <cell r="M17">
            <v>-375.68026809820083</v>
          </cell>
          <cell r="N17">
            <v>-398.85767412079855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J19">
            <v>170.4</v>
          </cell>
          <cell r="K19">
            <v>141.19999999999999</v>
          </cell>
          <cell r="L19">
            <v>166.3</v>
          </cell>
          <cell r="M19">
            <v>191.23286239534747</v>
          </cell>
          <cell r="N19">
            <v>213.67288188847104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J20">
            <v>301</v>
          </cell>
          <cell r="K20">
            <v>341.9</v>
          </cell>
          <cell r="L20">
            <v>376</v>
          </cell>
          <cell r="M20">
            <v>413.6</v>
          </cell>
          <cell r="N20">
            <v>450.82400000000007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J21">
            <v>17.440499414748345</v>
          </cell>
          <cell r="K21">
            <v>13.588039867109636</v>
          </cell>
          <cell r="L21">
            <v>9.9736765136004824</v>
          </cell>
          <cell r="M21">
            <v>10</v>
          </cell>
          <cell r="N21">
            <v>9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J22">
            <v>-130.6</v>
          </cell>
          <cell r="K22">
            <v>-200.7</v>
          </cell>
          <cell r="L22">
            <v>-209.7</v>
          </cell>
          <cell r="M22">
            <v>-222.36713760465256</v>
          </cell>
          <cell r="N22">
            <v>-237.15111811152903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J24">
            <v>43.55</v>
          </cell>
          <cell r="K24">
            <v>49</v>
          </cell>
          <cell r="L24">
            <v>49.574999999999996</v>
          </cell>
          <cell r="M24">
            <v>52.982948768044032</v>
          </cell>
          <cell r="N24">
            <v>56.580850727831404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J25">
            <v>57.75</v>
          </cell>
          <cell r="K25">
            <v>63.5</v>
          </cell>
          <cell r="L25">
            <v>64.8</v>
          </cell>
          <cell r="M25">
            <v>68.714308616029982</v>
          </cell>
          <cell r="N25">
            <v>73.282748944335168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J26">
            <v>-14.2</v>
          </cell>
          <cell r="K26">
            <v>-14.5</v>
          </cell>
          <cell r="L26">
            <v>-15.225</v>
          </cell>
          <cell r="M26">
            <v>-15.731359847985949</v>
          </cell>
          <cell r="N26">
            <v>-16.701898216503761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J28">
            <v>-116.92680000000001</v>
          </cell>
          <cell r="K28">
            <v>-90.100000000000023</v>
          </cell>
          <cell r="L28">
            <v>-118.01793732870806</v>
          </cell>
          <cell r="M28">
            <v>-117.13488785896183</v>
          </cell>
          <cell r="N28">
            <v>-123.46184514203529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J29">
            <v>161.88999999999999</v>
          </cell>
          <cell r="K29">
            <v>174.5</v>
          </cell>
          <cell r="L29">
            <v>177.11147443599782</v>
          </cell>
          <cell r="M29">
            <v>187.81006965795152</v>
          </cell>
          <cell r="N29">
            <v>200.29653883108429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J30">
            <v>-278.8168</v>
          </cell>
          <cell r="K30">
            <v>-264.60000000000002</v>
          </cell>
          <cell r="L30">
            <v>-295.12941176470588</v>
          </cell>
          <cell r="M30">
            <v>-304.94495751691335</v>
          </cell>
          <cell r="N30">
            <v>-323.75838397311958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J32">
            <v>612.79999999999995</v>
          </cell>
          <cell r="K32">
            <v>710</v>
          </cell>
          <cell r="L32">
            <v>791</v>
          </cell>
          <cell r="M32">
            <v>854.28000000000009</v>
          </cell>
          <cell r="N32">
            <v>922.6224000000002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J33">
            <v>9.272467902995718</v>
          </cell>
          <cell r="K33">
            <v>15.861618798955623</v>
          </cell>
          <cell r="L33">
            <v>11.408450704225359</v>
          </cell>
          <cell r="M33">
            <v>8</v>
          </cell>
          <cell r="N33">
            <v>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J35">
            <v>-189.6</v>
          </cell>
          <cell r="K35">
            <v>-198.25199999999998</v>
          </cell>
          <cell r="L35">
            <v>-232.8</v>
          </cell>
          <cell r="M35">
            <v>-221.43095180346626</v>
          </cell>
          <cell r="N35">
            <v>-223.67378533121087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J36">
            <v>60</v>
          </cell>
          <cell r="K36">
            <v>41.6</v>
          </cell>
          <cell r="L36">
            <v>42</v>
          </cell>
          <cell r="M36">
            <v>68.606811881843385</v>
          </cell>
          <cell r="N36">
            <v>81.6826633670738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J37">
            <v>-249.6</v>
          </cell>
          <cell r="K37">
            <v>-239.85199999999998</v>
          </cell>
          <cell r="L37">
            <v>-274.8</v>
          </cell>
          <cell r="M37">
            <v>-290.03776368530964</v>
          </cell>
          <cell r="N37">
            <v>-305.35644869828468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J38">
            <v>-142</v>
          </cell>
          <cell r="K38">
            <v>-129.00647552303016</v>
          </cell>
          <cell r="L38">
            <v>-146.60426206177459</v>
          </cell>
          <cell r="M38">
            <v>-139.77495176252688</v>
          </cell>
          <cell r="N38">
            <v>-134.23104188939038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J39">
            <v>-125.25</v>
          </cell>
          <cell r="K39">
            <v>-117.99647552303017</v>
          </cell>
          <cell r="L39">
            <v>-110.77460688936078</v>
          </cell>
          <cell r="M39">
            <v>-105.44529659011309</v>
          </cell>
          <cell r="N39">
            <v>-101.40138671697657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J40">
            <v>-12.7</v>
          </cell>
          <cell r="K40">
            <v>-7.7</v>
          </cell>
          <cell r="L40">
            <v>-7</v>
          </cell>
          <cell r="M40">
            <v>-6.4</v>
          </cell>
          <cell r="N40">
            <v>-5.9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J41">
            <v>-2.5499999999999998</v>
          </cell>
          <cell r="K41">
            <v>-1.89</v>
          </cell>
          <cell r="L41">
            <v>-1.36</v>
          </cell>
          <cell r="M41">
            <v>-0.83</v>
          </cell>
          <cell r="N41">
            <v>-0.28000000000000003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J42">
            <v>-16.75</v>
          </cell>
          <cell r="K42">
            <v>-11.01</v>
          </cell>
          <cell r="L42">
            <v>-35.829655172413794</v>
          </cell>
          <cell r="M42">
            <v>-34.329655172413794</v>
          </cell>
          <cell r="N42">
            <v>-32.829655172413794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J43">
            <v>-107.6</v>
          </cell>
          <cell r="K43">
            <v>-110.84552447696981</v>
          </cell>
          <cell r="L43">
            <v>-128.19573793822542</v>
          </cell>
          <cell r="M43">
            <v>-150.26281192278276</v>
          </cell>
          <cell r="N43">
            <v>-171.1254068088943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J45">
            <v>1003.9999999999999</v>
          </cell>
          <cell r="K45">
            <v>1111.6965019924044</v>
          </cell>
          <cell r="L45">
            <v>1337.4389306119403</v>
          </cell>
          <cell r="M45">
            <v>1469.7939844320524</v>
          </cell>
          <cell r="N45">
            <v>1561.5599521064571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J46">
            <v>733.59999999999991</v>
          </cell>
          <cell r="K46">
            <v>882.69999999999993</v>
          </cell>
          <cell r="L46">
            <v>1099.5</v>
          </cell>
          <cell r="M46">
            <v>1185.54</v>
          </cell>
          <cell r="N46">
            <v>1266.8478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J47">
            <v>734.3</v>
          </cell>
          <cell r="K47">
            <v>883.4</v>
          </cell>
          <cell r="L47">
            <v>1100.2</v>
          </cell>
          <cell r="M47">
            <v>1186.24</v>
          </cell>
          <cell r="N47">
            <v>1267.5478000000001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J48">
            <v>711.3</v>
          </cell>
          <cell r="K48">
            <v>860.4</v>
          </cell>
          <cell r="L48">
            <v>1075.5</v>
          </cell>
          <cell r="M48">
            <v>1161.54</v>
          </cell>
          <cell r="N48">
            <v>1242.8478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J49">
            <v>30.264324995564994</v>
          </cell>
          <cell r="K49">
            <v>20.305052430886562</v>
          </cell>
          <cell r="L49">
            <v>24.54154403441251</v>
          </cell>
          <cell r="M49">
            <v>8</v>
          </cell>
          <cell r="N49">
            <v>7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J50">
            <v>23</v>
          </cell>
          <cell r="K50">
            <v>23</v>
          </cell>
          <cell r="L50">
            <v>24.7</v>
          </cell>
          <cell r="M50">
            <v>24.7</v>
          </cell>
          <cell r="N50">
            <v>24.7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J51">
            <v>-0.7</v>
          </cell>
          <cell r="K51">
            <v>-0.7</v>
          </cell>
          <cell r="L51">
            <v>-0.7</v>
          </cell>
          <cell r="M51">
            <v>-0.7</v>
          </cell>
          <cell r="N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J52">
            <v>270.39999999999998</v>
          </cell>
          <cell r="K52">
            <v>228.99650199240443</v>
          </cell>
          <cell r="L52">
            <v>237.93893061194041</v>
          </cell>
          <cell r="M52">
            <v>284.2539844320525</v>
          </cell>
          <cell r="N52">
            <v>294.71215210645704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J53">
            <v>271.2</v>
          </cell>
          <cell r="K53">
            <v>229.79650199240444</v>
          </cell>
          <cell r="L53">
            <v>238.73893061194042</v>
          </cell>
          <cell r="M53">
            <v>285.05398443205252</v>
          </cell>
          <cell r="N53">
            <v>295.51215210645705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J54">
            <v>35.299999999999997</v>
          </cell>
          <cell r="K54">
            <v>5.7965019924044583</v>
          </cell>
          <cell r="L54">
            <v>5.8389306119404463</v>
          </cell>
          <cell r="M54">
            <v>44.111847345062188</v>
          </cell>
          <cell r="N54">
            <v>47.729071439174334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J55">
            <v>-0.8</v>
          </cell>
          <cell r="K55">
            <v>-0.8</v>
          </cell>
          <cell r="L55">
            <v>-0.8</v>
          </cell>
          <cell r="M55">
            <v>-0.8</v>
          </cell>
          <cell r="N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J57">
            <v>4.0204306711948998</v>
          </cell>
          <cell r="K57">
            <v>2.9388771837458938</v>
          </cell>
          <cell r="L57">
            <v>2.4487364358124442</v>
          </cell>
          <cell r="M57">
            <v>4</v>
          </cell>
          <cell r="N57">
            <v>4.5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J58">
            <v>1220.1000000000001</v>
          </cell>
          <cell r="K58">
            <v>1414.0000000000002</v>
          </cell>
          <cell r="L58">
            <v>1657.4000000000003</v>
          </cell>
          <cell r="M58">
            <v>1887.5145860494754</v>
          </cell>
          <cell r="N58">
            <v>2133.2141218717193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J59">
            <v>10.263258298359403</v>
          </cell>
          <cell r="K59">
            <v>9.0849540592549634</v>
          </cell>
          <cell r="L59">
            <v>9.0661766575831262</v>
          </cell>
          <cell r="M59">
            <v>9.0661766575831262</v>
          </cell>
          <cell r="N59">
            <v>9.0661766575831262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2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J9">
            <v>175.5</v>
          </cell>
          <cell r="K9">
            <v>198</v>
          </cell>
          <cell r="L9">
            <v>247.7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J10">
            <v>-3.8</v>
          </cell>
          <cell r="K10">
            <v>-4.0999999999999996</v>
          </cell>
          <cell r="L10">
            <v>-4.3</v>
          </cell>
          <cell r="M10">
            <v>-4.3</v>
          </cell>
          <cell r="N10">
            <v>-4.3</v>
          </cell>
          <cell r="O10">
            <v>-4.3</v>
          </cell>
          <cell r="P10">
            <v>-4.3</v>
          </cell>
          <cell r="Q10">
            <v>-4.3</v>
          </cell>
          <cell r="R10">
            <v>-4.3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J11">
            <v>-3.8</v>
          </cell>
          <cell r="K11">
            <v>-4.0999999999999996</v>
          </cell>
          <cell r="L11">
            <v>-4.3</v>
          </cell>
          <cell r="M11">
            <v>-4.3</v>
          </cell>
          <cell r="N11">
            <v>-4.3</v>
          </cell>
          <cell r="O11">
            <v>-4.3</v>
          </cell>
          <cell r="P11">
            <v>-4.3</v>
          </cell>
          <cell r="Q11">
            <v>-4.3</v>
          </cell>
          <cell r="R11">
            <v>-4.3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J13">
            <v>-55.100000000000023</v>
          </cell>
          <cell r="K13">
            <v>-97.199999999999989</v>
          </cell>
          <cell r="L13">
            <v>187.33095861774166</v>
          </cell>
          <cell r="M13">
            <v>39.110571022231852</v>
          </cell>
          <cell r="N13">
            <v>22.293862478381072</v>
          </cell>
          <cell r="O13">
            <v>49.950942247532396</v>
          </cell>
          <cell r="P13">
            <v>66.695206346888483</v>
          </cell>
          <cell r="Q13">
            <v>90.754257945564916</v>
          </cell>
          <cell r="R13">
            <v>95.784704149718095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J14">
            <v>267.2</v>
          </cell>
          <cell r="K14">
            <v>266.60000000000002</v>
          </cell>
          <cell r="L14">
            <v>555.88</v>
          </cell>
          <cell r="M14">
            <v>372.45923179558889</v>
          </cell>
          <cell r="N14">
            <v>344.84719151817126</v>
          </cell>
          <cell r="O14">
            <v>359.29646471147169</v>
          </cell>
          <cell r="P14">
            <v>374.26749659754569</v>
          </cell>
          <cell r="Q14">
            <v>386.43249543502856</v>
          </cell>
          <cell r="R14">
            <v>399.17126983210431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J15">
            <v>-322.3</v>
          </cell>
          <cell r="K15">
            <v>-363.8</v>
          </cell>
          <cell r="L15">
            <v>-368.54904138225834</v>
          </cell>
          <cell r="M15">
            <v>-333.34866077335704</v>
          </cell>
          <cell r="N15">
            <v>-322.55332903979019</v>
          </cell>
          <cell r="O15">
            <v>-309.34552246393929</v>
          </cell>
          <cell r="P15">
            <v>-307.5722902506572</v>
          </cell>
          <cell r="Q15">
            <v>-295.67823748946364</v>
          </cell>
          <cell r="R15">
            <v>-303.38656568238622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J17">
            <v>-12.099999999999994</v>
          </cell>
          <cell r="K17">
            <v>-96.2</v>
          </cell>
          <cell r="L17">
            <v>73</v>
          </cell>
          <cell r="M17">
            <v>-10</v>
          </cell>
          <cell r="N17">
            <v>-10</v>
          </cell>
          <cell r="O17">
            <v>-10</v>
          </cell>
          <cell r="P17">
            <v>-10</v>
          </cell>
          <cell r="Q17">
            <v>-10</v>
          </cell>
          <cell r="R17">
            <v>-10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J18">
            <v>34.200000000000003</v>
          </cell>
          <cell r="K18">
            <v>-2.2000000000000002</v>
          </cell>
          <cell r="L18">
            <v>174.1</v>
          </cell>
          <cell r="M18">
            <v>40</v>
          </cell>
          <cell r="N18">
            <v>40</v>
          </cell>
          <cell r="O18">
            <v>40</v>
          </cell>
          <cell r="P18">
            <v>40</v>
          </cell>
          <cell r="Q18">
            <v>40</v>
          </cell>
          <cell r="R18">
            <v>40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J19">
            <v>-46.3</v>
          </cell>
          <cell r="K19">
            <v>-94</v>
          </cell>
          <cell r="L19">
            <v>-101.1</v>
          </cell>
          <cell r="M19">
            <v>-50</v>
          </cell>
          <cell r="N19">
            <v>-50</v>
          </cell>
          <cell r="O19">
            <v>-50</v>
          </cell>
          <cell r="P19">
            <v>-50</v>
          </cell>
          <cell r="Q19">
            <v>-50</v>
          </cell>
          <cell r="R19">
            <v>-50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J21">
            <v>-13.700000000000003</v>
          </cell>
          <cell r="K21">
            <v>-9.3999999999999986</v>
          </cell>
          <cell r="L21">
            <v>52</v>
          </cell>
          <cell r="M21">
            <v>-5</v>
          </cell>
          <cell r="N21">
            <v>-5</v>
          </cell>
          <cell r="O21">
            <v>-5</v>
          </cell>
          <cell r="P21">
            <v>-5</v>
          </cell>
          <cell r="Q21">
            <v>-5</v>
          </cell>
          <cell r="R21">
            <v>-5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J22">
            <v>70</v>
          </cell>
          <cell r="K22">
            <v>47.6</v>
          </cell>
          <cell r="L22">
            <v>112</v>
          </cell>
          <cell r="M22">
            <v>76.349231795588864</v>
          </cell>
          <cell r="N22">
            <v>76.349231795588864</v>
          </cell>
          <cell r="O22">
            <v>76.349231795588864</v>
          </cell>
          <cell r="P22">
            <v>76.349231795588864</v>
          </cell>
          <cell r="Q22">
            <v>76.349231795588864</v>
          </cell>
          <cell r="R22">
            <v>76.349231795588864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J23">
            <v>-83.7</v>
          </cell>
          <cell r="K23">
            <v>-57</v>
          </cell>
          <cell r="L23">
            <v>-60</v>
          </cell>
          <cell r="M23">
            <v>-81.349231795588864</v>
          </cell>
          <cell r="N23">
            <v>-81.349231795588864</v>
          </cell>
          <cell r="O23">
            <v>-81.349231795588864</v>
          </cell>
          <cell r="P23">
            <v>-81.349231795588864</v>
          </cell>
          <cell r="Q23">
            <v>-81.349231795588864</v>
          </cell>
          <cell r="R23">
            <v>-81.349231795588864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J25">
            <v>-29.300000000000011</v>
          </cell>
          <cell r="K25">
            <v>8.3999999999999773</v>
          </cell>
          <cell r="L25">
            <v>62.330958617741715</v>
          </cell>
          <cell r="M25">
            <v>54.110571022231824</v>
          </cell>
          <cell r="N25">
            <v>37.293862478381044</v>
          </cell>
          <cell r="O25">
            <v>64.950942247532396</v>
          </cell>
          <cell r="P25">
            <v>81.695206346888455</v>
          </cell>
          <cell r="Q25">
            <v>105.75425794556489</v>
          </cell>
          <cell r="R25">
            <v>110.78470414971807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J26">
            <v>163</v>
          </cell>
          <cell r="K26">
            <v>221.2</v>
          </cell>
          <cell r="L26">
            <v>269.78000000000003</v>
          </cell>
          <cell r="M26">
            <v>256.11</v>
          </cell>
          <cell r="N26">
            <v>228.49795972258238</v>
          </cell>
          <cell r="O26">
            <v>242.94723291588281</v>
          </cell>
          <cell r="P26">
            <v>257.91826480195681</v>
          </cell>
          <cell r="Q26">
            <v>270.08326363943968</v>
          </cell>
          <cell r="R26">
            <v>282.82203803651544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J27">
            <v>-192.3</v>
          </cell>
          <cell r="K27">
            <v>-212.8</v>
          </cell>
          <cell r="L27">
            <v>-207.44904138225832</v>
          </cell>
          <cell r="M27">
            <v>-201.99942897776819</v>
          </cell>
          <cell r="N27">
            <v>-191.20409724420134</v>
          </cell>
          <cell r="O27">
            <v>-177.99629066835041</v>
          </cell>
          <cell r="P27">
            <v>-176.22305845506835</v>
          </cell>
          <cell r="Q27">
            <v>-164.32900569387479</v>
          </cell>
          <cell r="R27">
            <v>-172.03733388679737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J28">
            <v>-23.1</v>
          </cell>
          <cell r="K28">
            <v>-15.7</v>
          </cell>
          <cell r="L28">
            <v>-16.399999999999999</v>
          </cell>
          <cell r="M28">
            <v>-10.5</v>
          </cell>
          <cell r="N28">
            <v>-8.9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J29">
            <v>-13.4</v>
          </cell>
          <cell r="K29">
            <v>-7.1</v>
          </cell>
          <cell r="L29">
            <v>-6.9</v>
          </cell>
          <cell r="M29">
            <v>-6.9</v>
          </cell>
          <cell r="N29">
            <v>-6.5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J31">
            <v>13.432042623804577</v>
          </cell>
          <cell r="K31">
            <v>-110.70010688596182</v>
          </cell>
          <cell r="L31">
            <v>114.08081524273641</v>
          </cell>
          <cell r="M31">
            <v>-46.665288797657368</v>
          </cell>
          <cell r="N31">
            <v>-79.250525885410056</v>
          </cell>
          <cell r="O31">
            <v>-61.14326021358228</v>
          </cell>
          <cell r="P31">
            <v>-49.477006404132041</v>
          </cell>
          <cell r="Q31">
            <v>-31.992851708493788</v>
          </cell>
          <cell r="R31">
            <v>-73.859874087216099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J32">
            <v>-84.267957376195426</v>
          </cell>
          <cell r="K32">
            <v>-97.80010688596181</v>
          </cell>
          <cell r="L32">
            <v>114.08081524273641</v>
          </cell>
          <cell r="M32">
            <v>-46.665288797657368</v>
          </cell>
          <cell r="N32">
            <v>-79.250525885410056</v>
          </cell>
          <cell r="O32">
            <v>-61.14326021358228</v>
          </cell>
          <cell r="P32">
            <v>-49.477006404132041</v>
          </cell>
          <cell r="Q32">
            <v>-31.992851708493788</v>
          </cell>
          <cell r="R32">
            <v>-73.859874087216099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J33">
            <v>-103.16795737619543</v>
          </cell>
          <cell r="K33">
            <v>-29.400106885961804</v>
          </cell>
          <cell r="L33">
            <v>-51.17991043716296</v>
          </cell>
          <cell r="M33">
            <v>-62.56618751847617</v>
          </cell>
          <cell r="N33">
            <v>-69.861461302917746</v>
          </cell>
          <cell r="O33">
            <v>-71.489760844746229</v>
          </cell>
          <cell r="P33">
            <v>-73.859874087216099</v>
          </cell>
          <cell r="Q33">
            <v>-73.859874087216099</v>
          </cell>
          <cell r="R33">
            <v>-73.859874087216099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J34">
            <v>18.899999999999999</v>
          </cell>
          <cell r="K34">
            <v>-68.400000000000006</v>
          </cell>
          <cell r="L34">
            <v>146.4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18.86072567989936</v>
          </cell>
          <cell r="M35">
            <v>15.900898720818802</v>
          </cell>
          <cell r="N35">
            <v>-9.3890645824923098</v>
          </cell>
          <cell r="O35">
            <v>10.346500631163948</v>
          </cell>
          <cell r="P35">
            <v>24.382867683084058</v>
          </cell>
          <cell r="Q35">
            <v>41.867022378722311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J36">
            <v>97.7</v>
          </cell>
          <cell r="K36">
            <v>-12.900000000000006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J39">
            <v>1.9763109041964038</v>
          </cell>
          <cell r="K39">
            <v>-0.20182172611950916</v>
          </cell>
          <cell r="L39">
            <v>7.3935886251158935</v>
          </cell>
          <cell r="M39">
            <v>2.848285237170479</v>
          </cell>
          <cell r="N39">
            <v>2.2649186742820513</v>
          </cell>
          <cell r="O39">
            <v>2.8259074198879657</v>
          </cell>
          <cell r="P39">
            <v>3.1359532640347556</v>
          </cell>
          <cell r="Q39">
            <v>3.5366732175165394</v>
          </cell>
          <cell r="R39">
            <v>3.1626710034640246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J41">
            <v>2.6673622646221009</v>
          </cell>
          <cell r="K41">
            <v>2.8543140489686012</v>
          </cell>
          <cell r="L41">
            <v>3.3615130771939068</v>
          </cell>
          <cell r="M41">
            <v>3</v>
          </cell>
          <cell r="N41">
            <v>3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J42">
            <v>-5.7754852453356036E-2</v>
          </cell>
          <cell r="K42">
            <v>-5.9104482832178104E-2</v>
          </cell>
          <cell r="L42">
            <v>-5.8354889914952766E-2</v>
          </cell>
          <cell r="M42">
            <v>-5.5030705287585448E-2</v>
          </cell>
          <cell r="N42">
            <v>-5.1600095806466677E-2</v>
          </cell>
          <cell r="O42">
            <v>-4.8320599675415646E-2</v>
          </cell>
          <cell r="P42">
            <v>-4.5253908279786946E-2</v>
          </cell>
          <cell r="Q42">
            <v>-4.2373030642574611E-2</v>
          </cell>
          <cell r="R42">
            <v>-3.9687492725589801E-2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J43">
            <v>-5.7754852453356036E-2</v>
          </cell>
          <cell r="K43">
            <v>-5.9104482832178104E-2</v>
          </cell>
          <cell r="L43">
            <v>-5.8354889914952766E-2</v>
          </cell>
          <cell r="M43">
            <v>-5.5030705287585448E-2</v>
          </cell>
          <cell r="N43">
            <v>-5.1600095806466677E-2</v>
          </cell>
          <cell r="O43">
            <v>-4.8320599675415646E-2</v>
          </cell>
          <cell r="P43">
            <v>-4.5253908279786946E-2</v>
          </cell>
          <cell r="Q43">
            <v>-4.2373030642574611E-2</v>
          </cell>
          <cell r="R43">
            <v>-3.9687492725589801E-2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J45">
            <v>-0.83744536057366281</v>
          </cell>
          <cell r="K45">
            <v>-1.4012087149482222</v>
          </cell>
          <cell r="L45">
            <v>2.5422505739071828</v>
          </cell>
          <cell r="M45">
            <v>0.50053076919851636</v>
          </cell>
          <cell r="N45">
            <v>0.26752684646061764</v>
          </cell>
          <cell r="O45">
            <v>0.5613161590122836</v>
          </cell>
          <cell r="P45">
            <v>0.70191133737757105</v>
          </cell>
          <cell r="Q45">
            <v>0.89430998903989367</v>
          </cell>
          <cell r="R45">
            <v>0.88405924399179259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J46">
            <v>4.0610780461938765</v>
          </cell>
          <cell r="K46">
            <v>3.8432329568435812</v>
          </cell>
          <cell r="L46">
            <v>7.5437944664939405</v>
          </cell>
          <cell r="M46">
            <v>4.7666730736240766</v>
          </cell>
          <cell r="N46">
            <v>4.1381739816113026</v>
          </cell>
          <cell r="O46">
            <v>4.0375396828174717</v>
          </cell>
          <cell r="P46">
            <v>3.9388527821234436</v>
          </cell>
          <cell r="Q46">
            <v>3.8079804582221017</v>
          </cell>
          <cell r="R46">
            <v>3.6842108994711826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J47">
            <v>-4.8985234067675396</v>
          </cell>
          <cell r="K47">
            <v>-5.2444416717918036</v>
          </cell>
          <cell r="L47">
            <v>-5.0015438925867581</v>
          </cell>
          <cell r="M47">
            <v>-4.2661423044255606</v>
          </cell>
          <cell r="N47">
            <v>-3.8706471351506853</v>
          </cell>
          <cell r="O47">
            <v>-3.4762235238051877</v>
          </cell>
          <cell r="P47">
            <v>-3.236941444745872</v>
          </cell>
          <cell r="Q47">
            <v>-2.913670469182208</v>
          </cell>
          <cell r="R47">
            <v>-2.8001516554793895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J49">
            <v>-0.1839036091277915</v>
          </cell>
          <cell r="K49">
            <v>-1.386792987428179</v>
          </cell>
          <cell r="L49">
            <v>0.99067603809105864</v>
          </cell>
          <cell r="M49">
            <v>-0.12797838438973361</v>
          </cell>
          <cell r="N49">
            <v>-0.12000022280573645</v>
          </cell>
          <cell r="O49">
            <v>-0.11237348761724568</v>
          </cell>
          <cell r="P49">
            <v>-0.10524164716229523</v>
          </cell>
          <cell r="Q49">
            <v>-9.8541931726917706E-2</v>
          </cell>
          <cell r="R49">
            <v>-9.2296494710673957E-2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J50">
            <v>0.51979367208020433</v>
          </cell>
          <cell r="K50">
            <v>-3.171460054409557E-2</v>
          </cell>
          <cell r="L50">
            <v>2.3626944963240177</v>
          </cell>
          <cell r="M50">
            <v>0.51191353755893443</v>
          </cell>
          <cell r="N50">
            <v>0.48000089122294581</v>
          </cell>
          <cell r="O50">
            <v>0.44949395046898272</v>
          </cell>
          <cell r="P50">
            <v>0.42096658864918091</v>
          </cell>
          <cell r="Q50">
            <v>0.39416772690767082</v>
          </cell>
          <cell r="R50">
            <v>0.36918597884269583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J51">
            <v>-0.70369728120799591</v>
          </cell>
          <cell r="K51">
            <v>-1.3550783868840834</v>
          </cell>
          <cell r="L51">
            <v>-1.3720184582329593</v>
          </cell>
          <cell r="M51">
            <v>-0.63989192194866795</v>
          </cell>
          <cell r="N51">
            <v>-0.60000111402868228</v>
          </cell>
          <cell r="O51">
            <v>-0.56186743808622841</v>
          </cell>
          <cell r="P51">
            <v>-0.52620823581147613</v>
          </cell>
          <cell r="Q51">
            <v>-0.49270965863458849</v>
          </cell>
          <cell r="R51">
            <v>-0.4614824735533698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J53">
            <v>-0.20822144173973101</v>
          </cell>
          <cell r="K53">
            <v>-0.13550783868840832</v>
          </cell>
          <cell r="L53">
            <v>0.70568704083198697</v>
          </cell>
          <cell r="M53">
            <v>-6.3989192194866804E-2</v>
          </cell>
          <cell r="N53">
            <v>-6.0000111402868227E-2</v>
          </cell>
          <cell r="O53">
            <v>-5.618674380862284E-2</v>
          </cell>
          <cell r="P53">
            <v>-5.2620823581147613E-2</v>
          </cell>
          <cell r="Q53">
            <v>-4.9270965863458853E-2</v>
          </cell>
          <cell r="R53">
            <v>-4.6148247355336978E-2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J54">
            <v>1.063905176772348</v>
          </cell>
          <cell r="K54">
            <v>0.68618862995406782</v>
          </cell>
          <cell r="L54">
            <v>1.5199413187150488</v>
          </cell>
          <cell r="M54">
            <v>0.9771051334596742</v>
          </cell>
          <cell r="N54">
            <v>0.91619248265174835</v>
          </cell>
          <cell r="O54">
            <v>0.85796294537678253</v>
          </cell>
          <cell r="P54">
            <v>0.80351189137436541</v>
          </cell>
          <cell r="Q54">
            <v>0.75236007870035315</v>
          </cell>
          <cell r="R54">
            <v>0.70467664685855869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J55">
            <v>-1.272126618512079</v>
          </cell>
          <cell r="K55">
            <v>-0.82169646864247614</v>
          </cell>
          <cell r="L55">
            <v>-0.81425427788306193</v>
          </cell>
          <cell r="M55">
            <v>-1.0410943256545411</v>
          </cell>
          <cell r="N55">
            <v>-0.97619259405461645</v>
          </cell>
          <cell r="O55">
            <v>-0.91414968918540551</v>
          </cell>
          <cell r="P55">
            <v>-0.85613271495551313</v>
          </cell>
          <cell r="Q55">
            <v>-0.80163104456381207</v>
          </cell>
          <cell r="R55">
            <v>-0.75082489421389575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J57">
            <v>-0.44532030970614006</v>
          </cell>
          <cell r="K57">
            <v>0.12109211116836459</v>
          </cell>
          <cell r="L57">
            <v>0.84588749498413829</v>
          </cell>
          <cell r="M57">
            <v>0.69249834578311642</v>
          </cell>
          <cell r="N57">
            <v>0.44752718066922204</v>
          </cell>
          <cell r="O57">
            <v>0.72987639043815222</v>
          </cell>
          <cell r="P57">
            <v>0.85977380812101367</v>
          </cell>
          <cell r="Q57">
            <v>1.0421228866302699</v>
          </cell>
          <cell r="R57">
            <v>1.0225039860578033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J58">
            <v>2.4773791973413246</v>
          </cell>
          <cell r="K58">
            <v>3.188758927433609</v>
          </cell>
          <cell r="L58">
            <v>3.6611586514548744</v>
          </cell>
          <cell r="M58">
            <v>3.2776544026054677</v>
          </cell>
          <cell r="N58">
            <v>2.741980607736608</v>
          </cell>
          <cell r="O58">
            <v>2.7300827869717064</v>
          </cell>
          <cell r="P58">
            <v>2.7143743020998969</v>
          </cell>
          <cell r="Q58">
            <v>2.6614526526140776</v>
          </cell>
          <cell r="R58">
            <v>2.6103482737699277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J59">
            <v>-2.9226995070474646</v>
          </cell>
          <cell r="K59">
            <v>-3.0676668162652443</v>
          </cell>
          <cell r="L59">
            <v>-2.815271156470736</v>
          </cell>
          <cell r="M59">
            <v>-2.5851560568223508</v>
          </cell>
          <cell r="N59">
            <v>-2.2944534270673862</v>
          </cell>
          <cell r="O59">
            <v>-2.0002063965335539</v>
          </cell>
          <cell r="P59">
            <v>-1.8546004939788832</v>
          </cell>
          <cell r="Q59">
            <v>-1.619329765983808</v>
          </cell>
          <cell r="R59">
            <v>-1.5878442877121244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J61">
            <v>0.20414885260132171</v>
          </cell>
          <cell r="K61">
            <v>-1.5958225773077102</v>
          </cell>
          <cell r="L61">
            <v>1.5481798639297555</v>
          </cell>
          <cell r="M61">
            <v>-0.59721482674045234</v>
          </cell>
          <cell r="N61">
            <v>-0.95100807637209916</v>
          </cell>
          <cell r="O61">
            <v>-0.6870881394489019</v>
          </cell>
          <cell r="P61">
            <v>-0.52070416506302852</v>
          </cell>
          <cell r="Q61">
            <v>-0.31526374088077969</v>
          </cell>
          <cell r="R61">
            <v>-0.68170074780217849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J62">
            <v>-1.2807588012652269</v>
          </cell>
          <cell r="K62">
            <v>-1.4098596922991498</v>
          </cell>
          <cell r="L62">
            <v>1.5481798639297555</v>
          </cell>
          <cell r="M62">
            <v>-0.59721482674045234</v>
          </cell>
          <cell r="N62">
            <v>-0.95100807637209916</v>
          </cell>
          <cell r="O62">
            <v>-0.6870881394489019</v>
          </cell>
          <cell r="P62">
            <v>-0.52070416506302852</v>
          </cell>
          <cell r="Q62">
            <v>-0.31526374088077969</v>
          </cell>
          <cell r="R62">
            <v>-0.68170074780217849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J63">
            <v>-1.5680131989937607</v>
          </cell>
          <cell r="K63">
            <v>-0.42382392992817819</v>
          </cell>
          <cell r="L63">
            <v>-0.69455768358553183</v>
          </cell>
          <cell r="M63">
            <v>-0.80071195960396968</v>
          </cell>
          <cell r="N63">
            <v>-0.8383390921884466</v>
          </cell>
          <cell r="O63">
            <v>-0.8033553755046946</v>
          </cell>
          <cell r="P63">
            <v>-0.77731348081383489</v>
          </cell>
          <cell r="Q63">
            <v>-0.72782946696611861</v>
          </cell>
          <cell r="R63">
            <v>-0.68170074780217849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J64">
            <v>1.4849076538665487</v>
          </cell>
          <cell r="K64">
            <v>-0.18596288500856045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J9">
            <v>3508.2894028948999</v>
          </cell>
          <cell r="K9">
            <v>3854.4880252955413</v>
          </cell>
          <cell r="L9">
            <v>4547.4652322769816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J11">
            <v>1360.8085632435</v>
          </cell>
          <cell r="K11">
            <v>1379.5171755766219</v>
          </cell>
          <cell r="L11">
            <v>1559.5279666638548</v>
          </cell>
          <cell r="M11">
            <v>1649.1857216906928</v>
          </cell>
          <cell r="N11">
            <v>1753.0214770162406</v>
          </cell>
          <cell r="O11">
            <v>1874.1123514649298</v>
          </cell>
          <cell r="P11">
            <v>2000.9027209618284</v>
          </cell>
          <cell r="Q11">
            <v>2139.1050786481019</v>
          </cell>
          <cell r="R11">
            <v>2288.413124202214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J12">
            <v>2809.1690668949</v>
          </cell>
          <cell r="K12">
            <v>3071.9768497871628</v>
          </cell>
          <cell r="L12">
            <v>3679.1632677126181</v>
          </cell>
          <cell r="M12">
            <v>3801.5265224222699</v>
          </cell>
          <cell r="N12">
            <v>4036.0597976509375</v>
          </cell>
          <cell r="O12">
            <v>4314.2457981001544</v>
          </cell>
          <cell r="P12">
            <v>4623.5658462318042</v>
          </cell>
          <cell r="Q12">
            <v>4955.4336857518347</v>
          </cell>
          <cell r="R12">
            <v>5322.8120922079179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J15">
            <v>250.16</v>
          </cell>
          <cell r="K15">
            <v>363.91999999999996</v>
          </cell>
          <cell r="L15">
            <v>430.8</v>
          </cell>
          <cell r="M15">
            <v>460.31999999999994</v>
          </cell>
          <cell r="N15">
            <v>448.64</v>
          </cell>
          <cell r="O15">
            <v>490.23999999999995</v>
          </cell>
          <cell r="P15">
            <v>568</v>
          </cell>
          <cell r="Q15">
            <v>632.80000000000007</v>
          </cell>
          <cell r="R15">
            <v>683.42400000000009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J16">
            <v>3758.4494028948998</v>
          </cell>
          <cell r="K16">
            <v>4218.4080252955409</v>
          </cell>
          <cell r="L16">
            <v>4978.2652322769818</v>
          </cell>
          <cell r="M16">
            <v>5180.570245490022</v>
          </cell>
          <cell r="N16">
            <v>5461.1688720728889</v>
          </cell>
          <cell r="O16">
            <v>5848.0078023597289</v>
          </cell>
          <cell r="P16">
            <v>6308.9101071012938</v>
          </cell>
          <cell r="Q16">
            <v>6784.7535119364211</v>
          </cell>
          <cell r="R16">
            <v>7289.5933791090929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J19">
            <v>-15.163857763761888</v>
          </cell>
          <cell r="K19">
            <v>-16.845017536946305</v>
          </cell>
          <cell r="L19">
            <v>-21.17461703542352</v>
          </cell>
          <cell r="M19">
            <v>-19.539715275294885</v>
          </cell>
          <cell r="N19">
            <v>-19.095625027254634</v>
          </cell>
          <cell r="O19">
            <v>-18.941294432919801</v>
          </cell>
          <cell r="P19">
            <v>-18.963720503074185</v>
          </cell>
          <cell r="Q19">
            <v>-18.957032815976302</v>
          </cell>
          <cell r="R19">
            <v>-19.068086310260689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J20">
            <v>38.157388769887454</v>
          </cell>
          <cell r="K20">
            <v>38.720231564984523</v>
          </cell>
          <cell r="L20">
            <v>40.538599946343545</v>
          </cell>
          <cell r="M20">
            <v>40.869284758010757</v>
          </cell>
          <cell r="N20">
            <v>41.054833119638715</v>
          </cell>
          <cell r="O20">
            <v>41.265810946535062</v>
          </cell>
          <cell r="P20">
            <v>41.454563085126701</v>
          </cell>
          <cell r="Q20">
            <v>41.665505480064738</v>
          </cell>
          <cell r="R20">
            <v>41.904541405415173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J21">
            <v>53.321246533649337</v>
          </cell>
          <cell r="K21">
            <v>55.565249101930839</v>
          </cell>
          <cell r="L21">
            <v>61.713216981767069</v>
          </cell>
          <cell r="M21">
            <v>60.409000033305645</v>
          </cell>
          <cell r="N21">
            <v>60.150458146893349</v>
          </cell>
          <cell r="O21">
            <v>60.207105379454859</v>
          </cell>
          <cell r="P21">
            <v>60.418283588200886</v>
          </cell>
          <cell r="Q21">
            <v>60.622538296041029</v>
          </cell>
          <cell r="R21">
            <v>60.972627715675863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J24">
            <v>3.2972046210481665</v>
          </cell>
          <cell r="K24">
            <v>6.9861640266804415</v>
          </cell>
          <cell r="L24">
            <v>11.213770789601242</v>
          </cell>
          <cell r="M24">
            <v>6.9056028437963768</v>
          </cell>
          <cell r="N24">
            <v>7.1326443511324111</v>
          </cell>
          <cell r="O24">
            <v>7.3357229137801738</v>
          </cell>
          <cell r="P24">
            <v>7.2650355722872151</v>
          </cell>
          <cell r="Q24">
            <v>7.3422953962913207</v>
          </cell>
          <cell r="R24">
            <v>7.3792339316356426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J25">
            <v>0.72501198225232155</v>
          </cell>
          <cell r="K25">
            <v>9.8680177899511889</v>
          </cell>
          <cell r="L25">
            <v>17.978450119281586</v>
          </cell>
          <cell r="M25">
            <v>3.7995895380716238</v>
          </cell>
          <cell r="N25">
            <v>6.1920154945624972</v>
          </cell>
          <cell r="O25">
            <v>6.8875200342550791</v>
          </cell>
          <cell r="P25">
            <v>7.1511554601678906</v>
          </cell>
          <cell r="Q25">
            <v>7.1598996877983101</v>
          </cell>
          <cell r="R25">
            <v>7.3832786007139495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J26">
            <v>-1.1001184017294663</v>
          </cell>
          <cell r="K26">
            <v>1.3748158880283468</v>
          </cell>
          <cell r="L26">
            <v>13.048825652496188</v>
          </cell>
          <cell r="M26">
            <v>5.7490315623280663</v>
          </cell>
          <cell r="N26">
            <v>6.2961832594026212</v>
          </cell>
          <cell r="O26">
            <v>6.9075522482926921</v>
          </cell>
          <cell r="P26">
            <v>6.7653558442102524</v>
          </cell>
          <cell r="Q26">
            <v>6.9070003373197464</v>
          </cell>
          <cell r="R26">
            <v>6.9799303944654056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J27">
            <v>1.4864254323170734</v>
          </cell>
          <cell r="K27">
            <v>9.3553565710716047</v>
          </cell>
          <cell r="L27">
            <v>19.765331824278665</v>
          </cell>
          <cell r="M27">
            <v>3.3258446501540195</v>
          </cell>
          <cell r="N27">
            <v>6.1694499261109259</v>
          </cell>
          <cell r="O27">
            <v>6.8925143431008307</v>
          </cell>
          <cell r="P27">
            <v>7.1697363248951707</v>
          </cell>
          <cell r="Q27">
            <v>7.1777465825538567</v>
          </cell>
          <cell r="R27">
            <v>7.4136479217226103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J30">
            <v>75.152209019966577</v>
          </cell>
          <cell r="K30">
            <v>71.278622318975266</v>
          </cell>
          <cell r="L30">
            <v>70.245784643856595</v>
          </cell>
          <cell r="M30">
            <v>70.137347601330646</v>
          </cell>
          <cell r="N30">
            <v>71.422852091814136</v>
          </cell>
          <cell r="O30">
            <v>72.667962106687455</v>
          </cell>
          <cell r="P30">
            <v>73.720485758791739</v>
          </cell>
          <cell r="Q30">
            <v>74.645866915195569</v>
          </cell>
          <cell r="R30">
            <v>75.546913987355509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J31">
            <v>70.314074601727299</v>
          </cell>
          <cell r="K31">
            <v>70.2105507879062</v>
          </cell>
          <cell r="L31">
            <v>74.704226829462655</v>
          </cell>
          <cell r="M31">
            <v>75.182733153872391</v>
          </cell>
          <cell r="N31">
            <v>75.820207584328799</v>
          </cell>
          <cell r="O31">
            <v>77.026281366650849</v>
          </cell>
          <cell r="P31">
            <v>78.251240310535977</v>
          </cell>
          <cell r="Q31">
            <v>79.474345581849008</v>
          </cell>
          <cell r="R31">
            <v>80.680716703840162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J32">
            <v>93.562219286256948</v>
          </cell>
          <cell r="K32">
            <v>98.501554187889042</v>
          </cell>
          <cell r="L32">
            <v>106.34691776625486</v>
          </cell>
          <cell r="M32">
            <v>107.19357906321228</v>
          </cell>
          <cell r="N32">
            <v>106.15679066814899</v>
          </cell>
          <cell r="O32">
            <v>105.99758013519731</v>
          </cell>
          <cell r="P32">
            <v>106.14585553134924</v>
          </cell>
          <cell r="Q32">
            <v>106.46851442175496</v>
          </cell>
          <cell r="R32">
            <v>106.79551611776479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J33">
            <v>122.4590305985075</v>
          </cell>
          <cell r="K33">
            <v>141.8121230839717</v>
          </cell>
          <cell r="L33">
            <v>182.82855511573351</v>
          </cell>
          <cell r="M33">
            <v>182.82855511573351</v>
          </cell>
          <cell r="N33">
            <v>173.01225685448605</v>
          </cell>
          <cell r="O33">
            <v>169.33114500651826</v>
          </cell>
          <cell r="P33">
            <v>165.65003315855046</v>
          </cell>
          <cell r="Q33">
            <v>163.1959585932386</v>
          </cell>
          <cell r="R33">
            <v>160.77824068815357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J34">
            <v>87.779138346351658</v>
          </cell>
          <cell r="K34">
            <v>90.965756122976941</v>
          </cell>
          <cell r="L34">
            <v>94.58442211322587</v>
          </cell>
          <cell r="M34">
            <v>95.488211379057276</v>
          </cell>
          <cell r="N34">
            <v>95.376208423971107</v>
          </cell>
          <cell r="O34">
            <v>95.5958502339125</v>
          </cell>
          <cell r="P34">
            <v>96.14771508615074</v>
          </cell>
          <cell r="Q34">
            <v>96.761708885232068</v>
          </cell>
          <cell r="R34">
            <v>97.379623613531237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J37">
            <v>-8.589760612566355</v>
          </cell>
          <cell r="K37">
            <v>-5.1543218110357447</v>
          </cell>
          <cell r="L37">
            <v>-1.4490146435444218</v>
          </cell>
          <cell r="M37">
            <v>-0.15436804226149903</v>
          </cell>
          <cell r="N37">
            <v>1.8328387577335459</v>
          </cell>
          <cell r="O37">
            <v>1.7432936075875594</v>
          </cell>
          <cell r="P37">
            <v>1.4484012233052956</v>
          </cell>
          <cell r="Q37">
            <v>1.2552564553516499</v>
          </cell>
          <cell r="R37">
            <v>1.2070957300068796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J38">
            <v>-6.1613531468589837</v>
          </cell>
          <cell r="K38">
            <v>-0.14723057141472484</v>
          </cell>
          <cell r="L38">
            <v>6.4002859842690274</v>
          </cell>
          <cell r="M38">
            <v>0.64053447136542818</v>
          </cell>
          <cell r="N38">
            <v>0.84790004794281781</v>
          </cell>
          <cell r="O38">
            <v>1.5907022952695415</v>
          </cell>
          <cell r="P38">
            <v>1.5903129713016106</v>
          </cell>
          <cell r="Q38">
            <v>1.5630490538670161</v>
          </cell>
          <cell r="R38">
            <v>1.5179377862869492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J39">
            <v>2.6566033323846661</v>
          </cell>
          <cell r="K39">
            <v>5.2791980986684583</v>
          </cell>
          <cell r="L39">
            <v>7.9647104485285558</v>
          </cell>
          <cell r="M39">
            <v>0.79613148621602292</v>
          </cell>
          <cell r="N39">
            <v>-0.96721128646325427</v>
          </cell>
          <cell r="O39">
            <v>-0.14997677675597787</v>
          </cell>
          <cell r="P39">
            <v>0.13988564263713865</v>
          </cell>
          <cell r="Q39">
            <v>0.30397690874555128</v>
          </cell>
          <cell r="R39">
            <v>0.30713464706990656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J43">
            <v>2479.2990511222233</v>
          </cell>
          <cell r="K43">
            <v>2542.3304266266036</v>
          </cell>
          <cell r="L43">
            <v>2727.9065678619272</v>
          </cell>
          <cell r="M43">
            <v>2955.5311979374769</v>
          </cell>
          <cell r="N43">
            <v>3200.6173177284495</v>
          </cell>
          <cell r="O43">
            <v>3428.9611907965768</v>
          </cell>
          <cell r="P43">
            <v>3677.4732830824355</v>
          </cell>
          <cell r="Q43">
            <v>3946.4635692201541</v>
          </cell>
          <cell r="R43">
            <v>4235.7994817865201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a"/>
      <sheetName val="bsb1"/>
      <sheetName val="cbk88"/>
      <sheetName val="NSB1"/>
      <sheetName val="nsa"/>
      <sheetName val="nsc1"/>
      <sheetName val="NFA"/>
      <sheetName val="CBKCREDIT"/>
      <sheetName val="RESERVE MONEY"/>
      <sheetName val="PROG. CREDIT"/>
      <sheetName val="SUMMARR"/>
      <sheetName val="bsc1"/>
      <sheetName val="IFS banks "/>
      <sheetName val="WTRATES"/>
      <sheetName val="BS2000"/>
      <sheetName val="Mon. agg."/>
      <sheetName val="imf"/>
      <sheetName val="ANALYSIS"/>
      <sheetName val="Multilateral"/>
      <sheetName val="Bilateral"/>
      <sheetName val="Fin Q"/>
      <sheetName val="REND BONOS SOBER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Programa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  <sheetName val="Fax a enviar"/>
      <sheetName val="K. IMF Base"/>
      <sheetName val="Daily-Monitoring"/>
      <sheetName val="Caratula"/>
      <sheetName val="Constants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>
            <v>2003</v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>
            <v>8</v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>
            <v>0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Q5"/>
      <sheetName val="Exp"/>
      <sheetName val="Imp"/>
      <sheetName val="Trade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 xml:space="preserve"> </v>
          </cell>
          <cell r="L2" t="str">
            <v xml:space="preserve"> </v>
          </cell>
          <cell r="M2" t="str">
            <v xml:space="preserve"> </v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 xml:space="preserve"> </v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PERUMF97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>
        <row r="5">
          <cell r="G5" t="str">
            <v>Fiscal Year Ending September 30</v>
          </cell>
          <cell r="H5" t="str">
            <v>Fiscal Year Ending September 30</v>
          </cell>
        </row>
        <row r="6">
          <cell r="M6" t="str">
            <v>Prel.</v>
          </cell>
          <cell r="N6" t="str">
            <v>Proj.</v>
          </cell>
        </row>
        <row r="7">
          <cell r="B7">
            <v>1992</v>
          </cell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>
            <v>1998</v>
          </cell>
          <cell r="I7">
            <v>1999</v>
          </cell>
          <cell r="J7">
            <v>2000</v>
          </cell>
          <cell r="K7">
            <v>2001</v>
          </cell>
          <cell r="L7">
            <v>2002</v>
          </cell>
          <cell r="M7">
            <v>2003</v>
          </cell>
          <cell r="N7">
            <v>2004</v>
          </cell>
        </row>
        <row r="10">
          <cell r="B10">
            <v>-131.69530637985903</v>
          </cell>
          <cell r="C10">
            <v>-169.17056839344946</v>
          </cell>
          <cell r="D10">
            <v>-95.045997700571661</v>
          </cell>
          <cell r="E10">
            <v>-446.29900373683415</v>
          </cell>
          <cell r="F10">
            <v>-331.65556059134866</v>
          </cell>
          <cell r="G10">
            <v>-231.55859484182056</v>
          </cell>
          <cell r="H10">
            <v>-204.95406021965886</v>
          </cell>
          <cell r="I10">
            <v>-298.18576580774277</v>
          </cell>
          <cell r="J10">
            <v>-259.69481802822418</v>
          </cell>
          <cell r="K10">
            <v>-232.80795646514662</v>
          </cell>
          <cell r="L10">
            <v>-144.7600000000001</v>
          </cell>
          <cell r="M10">
            <v>-140.97000000000025</v>
          </cell>
          <cell r="N10">
            <v>-63.323961811089362</v>
          </cell>
        </row>
        <row r="11">
          <cell r="B11">
            <v>-143.43739837398363</v>
          </cell>
          <cell r="C11">
            <v>-199.54707317073164</v>
          </cell>
          <cell r="D11">
            <v>-117.84666666666666</v>
          </cell>
          <cell r="E11">
            <v>-498.34</v>
          </cell>
          <cell r="F11">
            <v>-469.83</v>
          </cell>
          <cell r="G11">
            <v>-497.81999999999977</v>
          </cell>
          <cell r="H11">
            <v>-522.79000000000008</v>
          </cell>
          <cell r="I11">
            <v>-678.15000000000009</v>
          </cell>
          <cell r="J11">
            <v>-755.77</v>
          </cell>
          <cell r="K11">
            <v>-750.18000000000006</v>
          </cell>
          <cell r="L11">
            <v>-709.38000000000011</v>
          </cell>
          <cell r="M11">
            <v>-785.4200000000003</v>
          </cell>
          <cell r="N11">
            <v>-736.36083486540849</v>
          </cell>
        </row>
        <row r="12">
          <cell r="B12">
            <v>118.40000000000002</v>
          </cell>
          <cell r="C12">
            <v>130.77000000000001</v>
          </cell>
          <cell r="D12">
            <v>107.82</v>
          </cell>
          <cell r="E12">
            <v>152.81</v>
          </cell>
          <cell r="F12">
            <v>169.94</v>
          </cell>
          <cell r="G12">
            <v>205.45</v>
          </cell>
          <cell r="H12">
            <v>299.36</v>
          </cell>
          <cell r="I12">
            <v>339.4</v>
          </cell>
          <cell r="J12">
            <v>330.97</v>
          </cell>
          <cell r="K12">
            <v>305.24</v>
          </cell>
          <cell r="L12">
            <v>273.17999999999995</v>
          </cell>
          <cell r="M12">
            <v>330.42</v>
          </cell>
          <cell r="N12">
            <v>338.117973418926</v>
          </cell>
        </row>
        <row r="14">
          <cell r="B14">
            <v>84.2</v>
          </cell>
          <cell r="C14">
            <v>97.259999999999991</v>
          </cell>
          <cell r="D14">
            <v>78</v>
          </cell>
          <cell r="E14">
            <v>79</v>
          </cell>
          <cell r="F14">
            <v>106.50000000000001</v>
          </cell>
          <cell r="G14">
            <v>135.63</v>
          </cell>
          <cell r="H14">
            <v>211.2</v>
          </cell>
          <cell r="I14">
            <v>263.88</v>
          </cell>
          <cell r="J14">
            <v>257.70000000000005</v>
          </cell>
          <cell r="K14">
            <v>251.23000000000002</v>
          </cell>
          <cell r="L14">
            <v>220.79</v>
          </cell>
          <cell r="M14">
            <v>278.06</v>
          </cell>
          <cell r="N14">
            <v>283.81454980941749</v>
          </cell>
        </row>
        <row r="15">
          <cell r="B15">
            <v>-261.83739837398366</v>
          </cell>
          <cell r="C15">
            <v>-330.31707317073165</v>
          </cell>
          <cell r="D15">
            <v>-225.66666666666666</v>
          </cell>
          <cell r="E15">
            <v>-651.15</v>
          </cell>
          <cell r="F15">
            <v>-639.77</v>
          </cell>
          <cell r="G15">
            <v>-703.26999999999975</v>
          </cell>
          <cell r="H15">
            <v>-822.15000000000009</v>
          </cell>
          <cell r="I15">
            <v>-1017.5500000000001</v>
          </cell>
          <cell r="J15">
            <v>-1086.74</v>
          </cell>
          <cell r="K15">
            <v>-1055.42</v>
          </cell>
          <cell r="L15">
            <v>-982.56000000000006</v>
          </cell>
          <cell r="M15">
            <v>-1115.8400000000004</v>
          </cell>
          <cell r="N15">
            <v>-1074.4788082843345</v>
          </cell>
        </row>
        <row r="17">
          <cell r="B17">
            <v>-61.21</v>
          </cell>
          <cell r="C17">
            <v>-70.709999999999994</v>
          </cell>
          <cell r="D17">
            <v>-46.24</v>
          </cell>
          <cell r="E17">
            <v>-73.73</v>
          </cell>
          <cell r="F17">
            <v>-79.44</v>
          </cell>
          <cell r="G17">
            <v>-74.889999999999986</v>
          </cell>
          <cell r="H17">
            <v>-80.849999999999994</v>
          </cell>
          <cell r="I17">
            <v>-86.789999999999992</v>
          </cell>
          <cell r="J17">
            <v>-186.53000000000003</v>
          </cell>
          <cell r="K17">
            <v>-163.81</v>
          </cell>
          <cell r="L17">
            <v>-157.26</v>
          </cell>
          <cell r="M17">
            <v>-146.31150021137526</v>
          </cell>
          <cell r="N17">
            <v>-165.3219995264073</v>
          </cell>
        </row>
        <row r="18">
          <cell r="B18">
            <v>-40.702286626016253</v>
          </cell>
          <cell r="C18">
            <v>-36.701554829268289</v>
          </cell>
          <cell r="D18">
            <v>-32.113508133333326</v>
          </cell>
          <cell r="E18">
            <v>-66.86999999999999</v>
          </cell>
          <cell r="F18">
            <v>-28.189999999999998</v>
          </cell>
          <cell r="G18">
            <v>-2.7600000000000193</v>
          </cell>
          <cell r="H18">
            <v>-19.610000000000014</v>
          </cell>
          <cell r="I18">
            <v>-48.819999999999993</v>
          </cell>
          <cell r="J18">
            <v>-96.289999999999992</v>
          </cell>
          <cell r="K18">
            <v>-108.05999999999997</v>
          </cell>
          <cell r="L18">
            <v>-92.580000000000013</v>
          </cell>
          <cell r="M18">
            <v>-152.04999999999998</v>
          </cell>
          <cell r="N18">
            <v>-162.57528149321081</v>
          </cell>
        </row>
        <row r="19">
          <cell r="B19">
            <v>29.46</v>
          </cell>
          <cell r="C19">
            <v>23.08</v>
          </cell>
          <cell r="D19">
            <v>22.69</v>
          </cell>
          <cell r="E19">
            <v>74.11</v>
          </cell>
          <cell r="F19">
            <v>159.4</v>
          </cell>
          <cell r="G19">
            <v>173.67</v>
          </cell>
          <cell r="H19">
            <v>179.98</v>
          </cell>
          <cell r="I19">
            <v>188.76999999999998</v>
          </cell>
          <cell r="J19">
            <v>171.98999999999998</v>
          </cell>
          <cell r="K19">
            <v>137.35000000000002</v>
          </cell>
          <cell r="L19">
            <v>163.72999999999999</v>
          </cell>
          <cell r="M19">
            <v>130.91</v>
          </cell>
          <cell r="N19">
            <v>122.89</v>
          </cell>
        </row>
        <row r="20">
          <cell r="B20">
            <v>-70.162286626016254</v>
          </cell>
          <cell r="C20">
            <v>-59.781554829268288</v>
          </cell>
          <cell r="D20">
            <v>-54.803508133333324</v>
          </cell>
          <cell r="E20">
            <v>-140.97999999999999</v>
          </cell>
          <cell r="F20">
            <v>-187.59</v>
          </cell>
          <cell r="G20">
            <v>-176.43</v>
          </cell>
          <cell r="H20">
            <v>-199.59</v>
          </cell>
          <cell r="I20">
            <v>-237.58999999999997</v>
          </cell>
          <cell r="J20">
            <v>-268.27999999999997</v>
          </cell>
          <cell r="K20">
            <v>-245.41</v>
          </cell>
          <cell r="L20">
            <v>-256.31</v>
          </cell>
          <cell r="M20">
            <v>-282.95999999999998</v>
          </cell>
          <cell r="N20">
            <v>-285.4652814932108</v>
          </cell>
        </row>
        <row r="21">
          <cell r="B21">
            <v>-5.0556213798591489</v>
          </cell>
          <cell r="C21">
            <v>-2.9219403934495096</v>
          </cell>
          <cell r="D21">
            <v>3.3541770994283375</v>
          </cell>
          <cell r="E21">
            <v>10.410996263165716</v>
          </cell>
          <cell r="F21">
            <v>14.36443940865132</v>
          </cell>
          <cell r="G21">
            <v>13.021405158179299</v>
          </cell>
          <cell r="H21">
            <v>10.145939780341175</v>
          </cell>
          <cell r="I21">
            <v>6.6842341922572146</v>
          </cell>
          <cell r="J21">
            <v>14.365181971775751</v>
          </cell>
          <cell r="K21">
            <v>1.8320435348533941</v>
          </cell>
          <cell r="L21">
            <v>8.1999999999999993</v>
          </cell>
          <cell r="M21">
            <v>-14.3</v>
          </cell>
          <cell r="N21">
            <v>-14.38784545247009</v>
          </cell>
        </row>
        <row r="23">
          <cell r="B23">
            <v>-10.4</v>
          </cell>
          <cell r="C23">
            <v>-10.58488</v>
          </cell>
          <cell r="D23">
            <v>-12.534193899569253</v>
          </cell>
          <cell r="E23">
            <v>-9.0057354376676191</v>
          </cell>
          <cell r="F23">
            <v>-9.4196501437612916</v>
          </cell>
          <cell r="G23">
            <v>-13.981919042245689</v>
          </cell>
          <cell r="H23">
            <v>-12.911600655464404</v>
          </cell>
          <cell r="I23">
            <v>-20.238826514985782</v>
          </cell>
          <cell r="J23">
            <v>-13.788</v>
          </cell>
          <cell r="K23">
            <v>-10.662670727314392</v>
          </cell>
          <cell r="L23">
            <v>-14.50620837</v>
          </cell>
          <cell r="M23">
            <v>-14.7</v>
          </cell>
          <cell r="N23">
            <v>-18.3</v>
          </cell>
        </row>
        <row r="24">
          <cell r="B24">
            <v>57.5</v>
          </cell>
          <cell r="C24">
            <v>70</v>
          </cell>
          <cell r="D24">
            <v>51.56</v>
          </cell>
          <cell r="E24">
            <v>108.5</v>
          </cell>
          <cell r="F24">
            <v>152</v>
          </cell>
          <cell r="G24">
            <v>256</v>
          </cell>
          <cell r="H24">
            <v>327.3</v>
          </cell>
          <cell r="I24">
            <v>422.1</v>
          </cell>
          <cell r="J24">
            <v>578</v>
          </cell>
          <cell r="K24">
            <v>623.6</v>
          </cell>
          <cell r="L24">
            <v>649</v>
          </cell>
          <cell r="M24">
            <v>810.8</v>
          </cell>
          <cell r="N24">
            <v>850</v>
          </cell>
        </row>
        <row r="26">
          <cell r="B26">
            <v>85</v>
          </cell>
          <cell r="C26">
            <v>100</v>
          </cell>
          <cell r="D26">
            <v>113.3</v>
          </cell>
          <cell r="E26">
            <v>409.89863999999994</v>
          </cell>
          <cell r="F26">
            <v>293.13205709281959</v>
          </cell>
          <cell r="G26">
            <v>221.85009326776324</v>
          </cell>
          <cell r="H26">
            <v>222.60123266994634</v>
          </cell>
          <cell r="I26">
            <v>256.75</v>
          </cell>
          <cell r="J26">
            <v>221.28000000000003</v>
          </cell>
          <cell r="K26">
            <v>160.62999999999997</v>
          </cell>
          <cell r="L26">
            <v>135.13999999999999</v>
          </cell>
          <cell r="M26">
            <v>95.83</v>
          </cell>
          <cell r="N26">
            <v>75</v>
          </cell>
        </row>
        <row r="29">
          <cell r="B29">
            <v>-46.695306379859034</v>
          </cell>
          <cell r="C29">
            <v>-69.170568393449457</v>
          </cell>
          <cell r="D29">
            <v>18.254002299428336</v>
          </cell>
          <cell r="E29">
            <v>-36.400363736834208</v>
          </cell>
          <cell r="F29">
            <v>-38.523503498529067</v>
          </cell>
          <cell r="G29">
            <v>-9.7085015740573226</v>
          </cell>
          <cell r="H29">
            <v>17.647172450287485</v>
          </cell>
          <cell r="I29">
            <v>-41.435765807742769</v>
          </cell>
          <cell r="J29">
            <v>-38.414818028224147</v>
          </cell>
          <cell r="K29">
            <v>-72.17795646514665</v>
          </cell>
          <cell r="L29">
            <v>-9.6200000000001182</v>
          </cell>
          <cell r="M29">
            <v>-45.140000000000256</v>
          </cell>
          <cell r="N29">
            <v>11.676038188910638</v>
          </cell>
        </row>
        <row r="31">
          <cell r="B31" t="e">
            <v>#NULL!</v>
          </cell>
          <cell r="C31" t="e">
            <v>#NULL!</v>
          </cell>
          <cell r="D31">
            <v>-9.8223590305723718</v>
          </cell>
          <cell r="E31">
            <v>159.78636654368262</v>
          </cell>
          <cell r="F31">
            <v>-12.764652561205168</v>
          </cell>
          <cell r="G31">
            <v>36.782226449817159</v>
          </cell>
          <cell r="H31">
            <v>14.597691664826442</v>
          </cell>
          <cell r="I31">
            <v>64.930491342331649</v>
          </cell>
          <cell r="J31">
            <v>-13.609638613723405</v>
          </cell>
          <cell r="K31">
            <v>64.231269501287386</v>
          </cell>
          <cell r="L31">
            <v>-35.2685984262896</v>
          </cell>
          <cell r="M31">
            <v>42.239149749622591</v>
          </cell>
          <cell r="N31">
            <v>-68.728073480155174</v>
          </cell>
        </row>
        <row r="32">
          <cell r="B32">
            <v>-12.2</v>
          </cell>
          <cell r="C32">
            <v>-15.300000000000002</v>
          </cell>
          <cell r="D32">
            <v>-12.399999999999997</v>
          </cell>
          <cell r="E32">
            <v>108.79999999999998</v>
          </cell>
          <cell r="F32">
            <v>107.2</v>
          </cell>
          <cell r="G32">
            <v>93.9</v>
          </cell>
          <cell r="H32">
            <v>72.199999999999989</v>
          </cell>
          <cell r="I32">
            <v>57.933000000000007</v>
          </cell>
          <cell r="J32">
            <v>41.246432120005224</v>
          </cell>
          <cell r="K32">
            <v>0.75390275000000173</v>
          </cell>
          <cell r="L32">
            <v>-7.9508698699999982</v>
          </cell>
          <cell r="M32">
            <v>24.525552929999979</v>
          </cell>
          <cell r="N32">
            <v>-10.361548720724848</v>
          </cell>
        </row>
        <row r="33">
          <cell r="B33">
            <v>0.5</v>
          </cell>
          <cell r="C33">
            <v>0</v>
          </cell>
          <cell r="D33">
            <v>0</v>
          </cell>
          <cell r="E33">
            <v>125.49999999999999</v>
          </cell>
          <cell r="F33">
            <v>121.5</v>
          </cell>
          <cell r="G33">
            <v>112.2</v>
          </cell>
          <cell r="H33">
            <v>97.399999999999991</v>
          </cell>
          <cell r="I33">
            <v>82.4</v>
          </cell>
          <cell r="J33">
            <v>66.94</v>
          </cell>
          <cell r="K33">
            <v>28.272872</v>
          </cell>
          <cell r="L33">
            <v>13.007733430000002</v>
          </cell>
          <cell r="M33">
            <v>49.61</v>
          </cell>
          <cell r="N33">
            <v>18</v>
          </cell>
        </row>
        <row r="34">
          <cell r="B34">
            <v>-12.7</v>
          </cell>
          <cell r="C34">
            <v>-15.300000000000002</v>
          </cell>
          <cell r="D34">
            <v>-12.399999999999997</v>
          </cell>
          <cell r="E34">
            <v>-16.700000000000003</v>
          </cell>
          <cell r="F34">
            <v>-14.299999999999999</v>
          </cell>
          <cell r="G34">
            <v>-18.3</v>
          </cell>
          <cell r="H34">
            <v>-25.2</v>
          </cell>
          <cell r="I34">
            <v>-24.466999999999999</v>
          </cell>
          <cell r="J34">
            <v>-25.69356787999477</v>
          </cell>
          <cell r="K34">
            <v>-27.518969249999998</v>
          </cell>
          <cell r="L34">
            <v>-20.9586033</v>
          </cell>
          <cell r="M34">
            <v>-25.084447070000021</v>
          </cell>
          <cell r="N34">
            <v>-28.361548720724848</v>
          </cell>
        </row>
        <row r="35">
          <cell r="B35">
            <v>-18.399999999999999</v>
          </cell>
          <cell r="C35">
            <v>-27.47</v>
          </cell>
          <cell r="D35">
            <v>-15.54853874794442</v>
          </cell>
          <cell r="E35">
            <v>-35.299999999999997</v>
          </cell>
          <cell r="F35">
            <v>-28.4</v>
          </cell>
          <cell r="G35">
            <v>15.918696955642275</v>
          </cell>
          <cell r="H35">
            <v>-1.7354409308890268</v>
          </cell>
          <cell r="I35">
            <v>-3.8899577932546663</v>
          </cell>
          <cell r="J35">
            <v>-55.054783171895437</v>
          </cell>
          <cell r="K35">
            <v>16.255150561237315</v>
          </cell>
          <cell r="L35">
            <v>3.1421044742420747</v>
          </cell>
          <cell r="M35">
            <v>-46.786403180377391</v>
          </cell>
          <cell r="N35">
            <v>-61.066524759430337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7.4</v>
          </cell>
          <cell r="F36">
            <v>4.0999999999999996</v>
          </cell>
          <cell r="G36">
            <v>4</v>
          </cell>
          <cell r="H36">
            <v>10.76</v>
          </cell>
          <cell r="I36">
            <v>30</v>
          </cell>
          <cell r="J36">
            <v>8</v>
          </cell>
          <cell r="K36">
            <v>2</v>
          </cell>
          <cell r="L36">
            <v>4.7</v>
          </cell>
          <cell r="M36">
            <v>7.8</v>
          </cell>
          <cell r="N36">
            <v>5</v>
          </cell>
        </row>
        <row r="37">
          <cell r="B37" t="e">
            <v>#NULL!</v>
          </cell>
          <cell r="C37" t="e">
            <v>#NULL!</v>
          </cell>
          <cell r="D37">
            <v>18.126179717372047</v>
          </cell>
          <cell r="E37">
            <v>78.886366543682627</v>
          </cell>
          <cell r="F37">
            <v>-95.664652561205173</v>
          </cell>
          <cell r="G37">
            <v>-77.036470505825122</v>
          </cell>
          <cell r="H37">
            <v>-66.626867404284525</v>
          </cell>
          <cell r="I37">
            <v>-19.112550864413691</v>
          </cell>
          <cell r="J37">
            <v>-7.8012875618331918</v>
          </cell>
          <cell r="K37">
            <v>45.222216190050069</v>
          </cell>
          <cell r="L37">
            <v>-35.159833030531679</v>
          </cell>
          <cell r="M37">
            <v>56.7</v>
          </cell>
          <cell r="N37">
            <v>-2.2999999999999998</v>
          </cell>
        </row>
        <row r="38">
          <cell r="F38">
            <v>-51.288156059734234</v>
          </cell>
        </row>
        <row r="39">
          <cell r="B39" t="e">
            <v>#NULL!</v>
          </cell>
          <cell r="C39" t="e">
            <v>#NULL!</v>
          </cell>
          <cell r="D39">
            <v>45.431643268855979</v>
          </cell>
          <cell r="E39">
            <v>115.28600280684836</v>
          </cell>
          <cell r="F39">
            <v>27.466790767989579</v>
          </cell>
          <cell r="G39">
            <v>32.271326861300622</v>
          </cell>
          <cell r="H39">
            <v>23.364569527946884</v>
          </cell>
          <cell r="I39">
            <v>-45.860087007839496</v>
          </cell>
          <cell r="J39">
            <v>-2.1130559638592388</v>
          </cell>
          <cell r="K39">
            <v>-52.84896924137783</v>
          </cell>
          <cell r="L39">
            <v>-37.115340538079224</v>
          </cell>
          <cell r="M39">
            <v>-2.9008502503776654</v>
          </cell>
          <cell r="N39">
            <v>-57.052035291244536</v>
          </cell>
        </row>
        <row r="41">
          <cell r="B41" t="e">
            <v>#NULL!</v>
          </cell>
          <cell r="C41" t="e">
            <v>#NULL!</v>
          </cell>
          <cell r="D41">
            <v>-45.431643268855979</v>
          </cell>
          <cell r="E41">
            <v>-115.28600280684836</v>
          </cell>
          <cell r="F41">
            <v>-27.466790767989579</v>
          </cell>
          <cell r="G41">
            <v>-32.271326861300622</v>
          </cell>
          <cell r="H41">
            <v>-23.364569527946884</v>
          </cell>
          <cell r="I41">
            <v>45.860087007839496</v>
          </cell>
          <cell r="J41">
            <v>2.1130559638592388</v>
          </cell>
          <cell r="K41">
            <v>52.84896924137783</v>
          </cell>
          <cell r="L41">
            <v>37.115340538079224</v>
          </cell>
          <cell r="M41">
            <v>2.8654564099999931</v>
          </cell>
          <cell r="N41">
            <v>-53.982823131841371</v>
          </cell>
        </row>
        <row r="43">
          <cell r="B43" t="e">
            <v>#NULL!</v>
          </cell>
          <cell r="C43" t="e">
            <v>#NULL!</v>
          </cell>
          <cell r="D43">
            <v>-45.431643268855979</v>
          </cell>
          <cell r="E43">
            <v>-115.28600280684836</v>
          </cell>
          <cell r="F43">
            <v>-27.466790767989579</v>
          </cell>
          <cell r="G43">
            <v>-32.271326861300622</v>
          </cell>
          <cell r="H43">
            <v>-23.364569527946884</v>
          </cell>
          <cell r="I43">
            <v>45.860087007839496</v>
          </cell>
          <cell r="J43">
            <v>-3.8869440361407612</v>
          </cell>
          <cell r="K43">
            <v>41.015338241377833</v>
          </cell>
          <cell r="L43">
            <v>9.6783129680792257</v>
          </cell>
          <cell r="M43">
            <v>2</v>
          </cell>
          <cell r="N43">
            <v>-28.91996087184139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  <cell r="K44">
            <v>11.833631</v>
          </cell>
          <cell r="L44">
            <v>27.437027570000001</v>
          </cell>
          <cell r="M44">
            <v>0.86545640999999307</v>
          </cell>
          <cell r="N44">
            <v>-25.062862259999985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7">
          <cell r="B47" t="e">
            <v>#NULL!</v>
          </cell>
          <cell r="C47" t="e">
            <v>#NULL!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3.5393840377672348E-2</v>
          </cell>
          <cell r="N47">
            <v>111.03485842308591</v>
          </cell>
        </row>
        <row r="51">
          <cell r="B51">
            <v>-6.7773611364810362</v>
          </cell>
          <cell r="C51">
            <v>-9.3073596167170702</v>
          </cell>
          <cell r="D51">
            <v>-4.3849051827365271</v>
          </cell>
          <cell r="E51">
            <v>-15.863821730161201</v>
          </cell>
          <cell r="F51">
            <v>-11.406880996445681</v>
          </cell>
          <cell r="G51">
            <v>-6.9351496591161244</v>
          </cell>
          <cell r="H51">
            <v>-5.5037581177393538</v>
          </cell>
          <cell r="I51">
            <v>-7.1787733171179324</v>
          </cell>
          <cell r="J51">
            <v>-6.5681563139114232</v>
          </cell>
          <cell r="K51">
            <v>-6.473274580091493</v>
          </cell>
          <cell r="L51">
            <v>-4.1774742277635735</v>
          </cell>
          <cell r="M51">
            <v>-4.8260414846533459</v>
          </cell>
          <cell r="N51">
            <v>-1.7511186358436934</v>
          </cell>
        </row>
        <row r="53">
          <cell r="B53">
            <v>-2.4030541665783423</v>
          </cell>
          <cell r="C53">
            <v>-3.8055990533367883</v>
          </cell>
          <cell r="D53">
            <v>0.84214034493707435</v>
          </cell>
          <cell r="E53">
            <v>-1.293861013354765</v>
          </cell>
          <cell r="F53">
            <v>-1.3249680457350448</v>
          </cell>
          <cell r="G53">
            <v>-0.29076835359035397</v>
          </cell>
          <cell r="H53">
            <v>0.47389043439452622</v>
          </cell>
          <cell r="I53">
            <v>-0.99755925353847819</v>
          </cell>
          <cell r="J53">
            <v>-0.97158091753843434</v>
          </cell>
          <cell r="K53">
            <v>-2.0069233797803308</v>
          </cell>
          <cell r="L53">
            <v>-0.27761330527138739</v>
          </cell>
          <cell r="M53">
            <v>-1.5453466171330981</v>
          </cell>
          <cell r="N53">
            <v>0.32288137824382807</v>
          </cell>
        </row>
        <row r="54">
          <cell r="B54" t="e">
            <v>#VALUE!</v>
          </cell>
          <cell r="C54">
            <v>10.447635135135137</v>
          </cell>
          <cell r="D54">
            <v>-17.549896765313157</v>
          </cell>
          <cell r="E54">
            <v>41.726952327954002</v>
          </cell>
          <cell r="F54">
            <v>11.209999345592569</v>
          </cell>
          <cell r="G54">
            <v>20.89561021537012</v>
          </cell>
          <cell r="H54">
            <v>45.709418349963514</v>
          </cell>
          <cell r="I54">
            <v>13.375200427578825</v>
          </cell>
          <cell r="J54">
            <v>-2.4837949322333408</v>
          </cell>
          <cell r="K54">
            <v>-7.7741185001661828</v>
          </cell>
          <cell r="L54">
            <v>-10.503210588389479</v>
          </cell>
          <cell r="M54">
            <v>20.953217658686608</v>
          </cell>
          <cell r="N54">
            <v>2.3297540763046909</v>
          </cell>
        </row>
        <row r="55">
          <cell r="B55" t="e">
            <v>#VALUE!</v>
          </cell>
          <cell r="C55">
            <v>26.153511767993564</v>
          </cell>
          <cell r="D55">
            <v>-31.681803637795657</v>
          </cell>
          <cell r="E55">
            <v>188.54505169867059</v>
          </cell>
          <cell r="F55">
            <v>-1.7476771865161611</v>
          </cell>
          <cell r="G55">
            <v>9.9254419557027962</v>
          </cell>
          <cell r="H55">
            <v>16.903891819642581</v>
          </cell>
          <cell r="I55">
            <v>23.766952502584672</v>
          </cell>
          <cell r="J55">
            <v>6.7996658640852914</v>
          </cell>
          <cell r="K55">
            <v>-2.8820140972081632</v>
          </cell>
          <cell r="L55">
            <v>-6.9034128593356225</v>
          </cell>
          <cell r="M55">
            <v>13.564566031590974</v>
          </cell>
          <cell r="N55">
            <v>-3.7067314055479139</v>
          </cell>
        </row>
        <row r="56">
          <cell r="B56">
            <v>0</v>
          </cell>
          <cell r="C56">
            <v>560.54598635034131</v>
          </cell>
          <cell r="D56">
            <v>720.63443414297751</v>
          </cell>
          <cell r="E56">
            <v>411.33439097479288</v>
          </cell>
          <cell r="F56">
            <v>280.04493836157161</v>
          </cell>
          <cell r="G56">
            <v>277.774847014138</v>
          </cell>
          <cell r="H56">
            <v>242.53232465473354</v>
          </cell>
          <cell r="I56">
            <v>224.16085748906607</v>
          </cell>
          <cell r="J56">
            <v>234.70785688722762</v>
          </cell>
          <cell r="K56">
            <v>273.3418086716826</v>
          </cell>
          <cell r="L56">
            <v>286.131812519741</v>
          </cell>
          <cell r="M56">
            <v>284.74278208657574</v>
          </cell>
          <cell r="N56">
            <v>272.83167743632725</v>
          </cell>
        </row>
        <row r="57">
          <cell r="F57">
            <v>7.2021771250869282</v>
          </cell>
          <cell r="G57">
            <v>8.5149607096026827</v>
          </cell>
          <cell r="H57">
            <v>7.950849220900488</v>
          </cell>
          <cell r="I57">
            <v>8.4642873535009162</v>
          </cell>
          <cell r="J57">
            <v>7.8498425083495249</v>
          </cell>
          <cell r="K57">
            <v>8.6268645873866081</v>
          </cell>
          <cell r="L57">
            <v>8.1171892769677978</v>
          </cell>
          <cell r="M57">
            <v>8.6238586413196661</v>
          </cell>
          <cell r="N57">
            <v>10.121635939325216</v>
          </cell>
        </row>
        <row r="58">
          <cell r="E58">
            <v>135.03294320865479</v>
          </cell>
          <cell r="F58">
            <v>162.49973397664436</v>
          </cell>
          <cell r="G58">
            <v>194.77106083794499</v>
          </cell>
          <cell r="H58">
            <v>218.13563036589187</v>
          </cell>
          <cell r="I58">
            <v>172.27554335805237</v>
          </cell>
          <cell r="J58">
            <v>176.16248739419314</v>
          </cell>
        </row>
        <row r="59">
          <cell r="F59">
            <v>129.16444320865477</v>
          </cell>
          <cell r="G59">
            <v>154.93644169664435</v>
          </cell>
          <cell r="H59">
            <v>189.28666271834268</v>
          </cell>
          <cell r="I59">
            <v>208.67773297552171</v>
          </cell>
          <cell r="J59">
            <v>162.92181537864974</v>
          </cell>
        </row>
        <row r="61">
          <cell r="F61">
            <v>3.1268614428640493</v>
          </cell>
          <cell r="G61">
            <v>3.6250503998590435</v>
          </cell>
          <cell r="H61">
            <v>3.437665159433906</v>
          </cell>
          <cell r="I61">
            <v>3.1473779817390888</v>
          </cell>
          <cell r="J61">
            <v>2.410591725583386</v>
          </cell>
        </row>
        <row r="63">
          <cell r="J63">
            <v>1.8862304615430032</v>
          </cell>
        </row>
        <row r="65">
          <cell r="E65">
            <v>2.0456179143623614</v>
          </cell>
          <cell r="F65">
            <v>2.3568903593595683</v>
          </cell>
          <cell r="G65">
            <v>2.6568747641870414</v>
          </cell>
          <cell r="H65">
            <v>2.2231095509817687</v>
          </cell>
          <cell r="I65">
            <v>1.9951023755965553</v>
          </cell>
          <cell r="J65">
            <v>1.4428287291285713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B5" t="str">
            <v xml:space="preserve"> FY2002/03</v>
          </cell>
        </row>
      </sheetData>
      <sheetData sheetId="33">
        <row r="3">
          <cell r="B3" t="str">
            <v>1990A1</v>
          </cell>
        </row>
      </sheetData>
      <sheetData sheetId="34">
        <row r="3">
          <cell r="C3" t="str">
            <v>FY 2002/2003</v>
          </cell>
        </row>
      </sheetData>
      <sheetData sheetId="35">
        <row r="3">
          <cell r="F3">
            <v>1.6899999999999998E-2</v>
          </cell>
        </row>
      </sheetData>
      <sheetData sheetId="36">
        <row r="7">
          <cell r="B7" t="str">
            <v>Q1</v>
          </cell>
        </row>
      </sheetData>
      <sheetData sheetId="37">
        <row r="7">
          <cell r="B7" t="str">
            <v>Q1</v>
          </cell>
        </row>
      </sheetData>
      <sheetData sheetId="38">
        <row r="7">
          <cell r="B7" t="str">
            <v>Q1</v>
          </cell>
        </row>
      </sheetData>
      <sheetData sheetId="39">
        <row r="5">
          <cell r="C5" t="str">
            <v>Fiscal Year 2000/2001</v>
          </cell>
        </row>
      </sheetData>
      <sheetData sheetId="40">
        <row r="2">
          <cell r="B2" t="str">
            <v>(In millions of US$)</v>
          </cell>
        </row>
      </sheetData>
      <sheetData sheetId="4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  <sheetName val="Cuadr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PIB corr"/>
      <sheetName val="Serv&amp;Trans"/>
      <sheetName val="Assumptions"/>
      <sheetName val="Fund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 Table 41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Base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ll1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 interb"/>
      <sheetName val="ponder a y p "/>
      <sheetName val="tasas comparat."/>
      <sheetName val="para SB"/>
      <sheetName val="grafica inter"/>
      <sheetName val="Cont ban"/>
      <sheetName val="DATOS-EDIF"/>
      <sheetName val="SPNF"/>
      <sheetName val="Output_1"/>
      <sheetName val="PROYECCIONES-PM 2000mod"/>
      <sheetName val="PROYECCIONES-PM 2000mod (2)"/>
      <sheetName val="Datos"/>
      <sheetName val="Data"/>
      <sheetName val="tasas_interb"/>
      <sheetName val="ponder_a_y_p_"/>
      <sheetName val="tasas_comparat_"/>
      <sheetName val="para_SB"/>
      <sheetName val="grafica_inter"/>
      <sheetName val="Cont_ban"/>
    </sheetNames>
    <sheetDataSet>
      <sheetData sheetId="0"/>
      <sheetData sheetId="1" refreshError="1">
        <row r="1">
          <cell r="B1" t="str">
            <v>BANCO CENTRAL DE HONDURAS</v>
          </cell>
        </row>
        <row r="2">
          <cell r="B2" t="str">
            <v>DEPTO.  DE ESTUDIOS ECONOMICOS</v>
          </cell>
        </row>
        <row r="3">
          <cell r="B3" t="str">
            <v>Unidad de Programación Financiera</v>
          </cell>
        </row>
        <row r="6">
          <cell r="B6" t="str">
            <v xml:space="preserve">TASA DE INTERES PROMEDIO PONDERADA  EN M/N DE LOS BANCOS </v>
          </cell>
        </row>
        <row r="7">
          <cell r="B7" t="str">
            <v>COMERCIALES Y ASOCIACIONES DE AHORRO Y PRESTAMO</v>
          </cell>
        </row>
        <row r="8">
          <cell r="B8" t="str">
            <v>DEL 08 AL 12 DE MAYO DE 2000</v>
          </cell>
        </row>
        <row r="9">
          <cell r="B9" t="str">
            <v xml:space="preserve"> (tasa en porcentajes y montos en miles de lempiras)</v>
          </cell>
        </row>
        <row r="12">
          <cell r="C12" t="str">
            <v>ACTIVA / PTMOS</v>
          </cell>
          <cell r="I12" t="str">
            <v>PASIVA / DEP. A PLAZO</v>
          </cell>
        </row>
        <row r="13">
          <cell r="C13" t="str">
            <v xml:space="preserve">Monto </v>
          </cell>
          <cell r="D13" t="str">
            <v>Minima</v>
          </cell>
          <cell r="E13" t="str">
            <v>Máxima</v>
          </cell>
          <cell r="F13" t="str">
            <v>Ponderada</v>
          </cell>
          <cell r="G13" t="str">
            <v>Estruc.</v>
          </cell>
          <cell r="H13" t="str">
            <v>prom. pond.</v>
          </cell>
          <cell r="I13" t="str">
            <v xml:space="preserve">Monto </v>
          </cell>
          <cell r="J13" t="str">
            <v>Minima</v>
          </cell>
          <cell r="K13" t="str">
            <v>Máxima</v>
          </cell>
          <cell r="L13" t="str">
            <v>Ponderada</v>
          </cell>
          <cell r="M13" t="str">
            <v>Estruc.</v>
          </cell>
          <cell r="N13" t="str">
            <v>prom. pond.</v>
          </cell>
        </row>
        <row r="14">
          <cell r="B14" t="str">
            <v xml:space="preserve">  COMERCIALES</v>
          </cell>
          <cell r="C14">
            <v>172736.30000000002</v>
          </cell>
          <cell r="F14">
            <v>26.691255109667157</v>
          </cell>
          <cell r="G14">
            <v>0.99999999999999989</v>
          </cell>
          <cell r="H14">
            <v>26.691255109667157</v>
          </cell>
          <cell r="I14">
            <v>352645.2</v>
          </cell>
          <cell r="L14">
            <v>15.60679511588418</v>
          </cell>
          <cell r="M14">
            <v>0.99999999999999989</v>
          </cell>
          <cell r="N14">
            <v>15.60679511588418</v>
          </cell>
        </row>
        <row r="15">
          <cell r="A15">
            <v>1</v>
          </cell>
          <cell r="B15" t="str">
            <v xml:space="preserve">  ATLANTIDA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2</v>
          </cell>
          <cell r="B16" t="str">
            <v xml:space="preserve">  HONDURAS</v>
          </cell>
          <cell r="C16">
            <v>7000</v>
          </cell>
          <cell r="D16">
            <v>21</v>
          </cell>
          <cell r="E16">
            <v>21</v>
          </cell>
          <cell r="F16">
            <v>21</v>
          </cell>
          <cell r="G16">
            <v>4.0524197866922004E-2</v>
          </cell>
          <cell r="H16">
            <v>0.8510081552053621</v>
          </cell>
          <cell r="I16">
            <v>52005.1</v>
          </cell>
          <cell r="J16">
            <v>13</v>
          </cell>
          <cell r="K16">
            <v>19</v>
          </cell>
          <cell r="L16">
            <v>13.67</v>
          </cell>
          <cell r="M16">
            <v>0.14747145289373001</v>
          </cell>
          <cell r="N16">
            <v>2.0159347610572893</v>
          </cell>
        </row>
        <row r="17">
          <cell r="A17">
            <v>3</v>
          </cell>
          <cell r="B17" t="str">
            <v xml:space="preserve">  OCCIDENTE</v>
          </cell>
          <cell r="C17">
            <v>43816.4</v>
          </cell>
          <cell r="D17">
            <v>22</v>
          </cell>
          <cell r="E17">
            <v>35</v>
          </cell>
          <cell r="F17">
            <v>26.37</v>
          </cell>
          <cell r="G17">
            <v>0.25366063763088592</v>
          </cell>
          <cell r="H17">
            <v>6.6890310143264617</v>
          </cell>
          <cell r="I17">
            <v>24706.6</v>
          </cell>
          <cell r="J17">
            <v>9</v>
          </cell>
          <cell r="K17">
            <v>17</v>
          </cell>
          <cell r="L17">
            <v>14.83</v>
          </cell>
          <cell r="M17">
            <v>7.0060786308731832E-2</v>
          </cell>
          <cell r="N17">
            <v>1.039001460958493</v>
          </cell>
        </row>
        <row r="18">
          <cell r="A18">
            <v>4</v>
          </cell>
          <cell r="B18" t="str">
            <v xml:space="preserve">  LLOYDS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</row>
        <row r="19">
          <cell r="A19">
            <v>5</v>
          </cell>
          <cell r="B19" t="str">
            <v xml:space="preserve">  BANCAHORRO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</row>
        <row r="20">
          <cell r="A20">
            <v>6</v>
          </cell>
          <cell r="B20" t="str">
            <v xml:space="preserve">  TRABAJADORES</v>
          </cell>
          <cell r="C20">
            <v>8999.5999999999985</v>
          </cell>
          <cell r="D20">
            <v>28</v>
          </cell>
          <cell r="E20">
            <v>40</v>
          </cell>
          <cell r="F20">
            <v>31.85</v>
          </cell>
          <cell r="G20">
            <v>5.210022444616446E-2</v>
          </cell>
          <cell r="H20">
            <v>1.6593921486103382</v>
          </cell>
          <cell r="I20">
            <v>461.9</v>
          </cell>
          <cell r="J20">
            <v>4</v>
          </cell>
          <cell r="K20">
            <v>17</v>
          </cell>
          <cell r="L20">
            <v>14.36</v>
          </cell>
          <cell r="M20">
            <v>1.3098150775907342E-3</v>
          </cell>
          <cell r="N20">
            <v>1.8808944514202942E-2</v>
          </cell>
        </row>
        <row r="21">
          <cell r="A21">
            <v>7</v>
          </cell>
          <cell r="B21" t="str">
            <v xml:space="preserve">  BANCAHSA</v>
          </cell>
          <cell r="C21">
            <v>36140.199999999997</v>
          </cell>
          <cell r="D21">
            <v>20</v>
          </cell>
          <cell r="E21">
            <v>36</v>
          </cell>
          <cell r="F21">
            <v>24.57</v>
          </cell>
          <cell r="G21">
            <v>0.20922180225001921</v>
          </cell>
          <cell r="H21">
            <v>5.140579681282972</v>
          </cell>
          <cell r="I21">
            <v>68859.5</v>
          </cell>
          <cell r="J21">
            <v>10</v>
          </cell>
          <cell r="K21">
            <v>16</v>
          </cell>
          <cell r="L21">
            <v>15.23</v>
          </cell>
          <cell r="M21">
            <v>0.19526566645455545</v>
          </cell>
          <cell r="N21">
            <v>2.9738961001028796</v>
          </cell>
        </row>
        <row r="22">
          <cell r="A22">
            <v>8</v>
          </cell>
          <cell r="B22" t="str">
            <v xml:space="preserve">  BANCOMER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</row>
        <row r="23">
          <cell r="A23">
            <v>9</v>
          </cell>
          <cell r="B23" t="str">
            <v xml:space="preserve"> CONTINENTAL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</row>
        <row r="24">
          <cell r="A24">
            <v>10</v>
          </cell>
          <cell r="B24" t="str">
            <v xml:space="preserve">  FICENSA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</row>
        <row r="25">
          <cell r="A25">
            <v>11</v>
          </cell>
          <cell r="B25" t="str">
            <v xml:space="preserve">  SOGERIN</v>
          </cell>
          <cell r="C25">
            <v>872</v>
          </cell>
          <cell r="D25">
            <v>28</v>
          </cell>
          <cell r="E25">
            <v>33</v>
          </cell>
          <cell r="F25">
            <v>32.6</v>
          </cell>
          <cell r="G25">
            <v>5.0481572199937126E-3</v>
          </cell>
          <cell r="H25">
            <v>0.16456992537179504</v>
          </cell>
          <cell r="M25">
            <v>0</v>
          </cell>
          <cell r="N25">
            <v>0</v>
          </cell>
        </row>
        <row r="26">
          <cell r="A26">
            <v>12</v>
          </cell>
          <cell r="B26" t="str">
            <v xml:space="preserve">  BANFFAA</v>
          </cell>
          <cell r="C26">
            <v>5702.1</v>
          </cell>
          <cell r="D26">
            <v>30</v>
          </cell>
          <cell r="E26">
            <v>37</v>
          </cell>
          <cell r="F26">
            <v>31.89</v>
          </cell>
          <cell r="G26">
            <v>3.301043266528228E-2</v>
          </cell>
          <cell r="H26">
            <v>1.052702697695852</v>
          </cell>
          <cell r="I26">
            <v>23658.199999999997</v>
          </cell>
          <cell r="J26">
            <v>4</v>
          </cell>
          <cell r="K26">
            <v>18.84</v>
          </cell>
          <cell r="L26">
            <v>15.82</v>
          </cell>
          <cell r="M26">
            <v>6.7087826517984644E-2</v>
          </cell>
          <cell r="N26">
            <v>1.0613294155145172</v>
          </cell>
        </row>
        <row r="27">
          <cell r="A27">
            <v>13</v>
          </cell>
          <cell r="B27" t="str">
            <v xml:space="preserve">  BAMER</v>
          </cell>
          <cell r="C27">
            <v>50675.7</v>
          </cell>
          <cell r="D27">
            <v>22</v>
          </cell>
          <cell r="E27">
            <v>35</v>
          </cell>
          <cell r="F27">
            <v>26.87</v>
          </cell>
          <cell r="G27">
            <v>0.29337029912068274</v>
          </cell>
          <cell r="H27">
            <v>7.8828599373727455</v>
          </cell>
          <cell r="I27">
            <v>38659.1</v>
          </cell>
          <cell r="J27">
            <v>8</v>
          </cell>
          <cell r="K27">
            <v>10.5</v>
          </cell>
          <cell r="L27">
            <v>15.33</v>
          </cell>
          <cell r="M27">
            <v>0.10962604907141794</v>
          </cell>
          <cell r="N27">
            <v>1.6805673322648371</v>
          </cell>
        </row>
        <row r="28">
          <cell r="A28">
            <v>14</v>
          </cell>
          <cell r="B28" t="str">
            <v xml:space="preserve">  BANHCAFE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</row>
        <row r="29">
          <cell r="A29">
            <v>15</v>
          </cell>
          <cell r="B29" t="str">
            <v xml:space="preserve">  BANPAIS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</row>
        <row r="30">
          <cell r="A30">
            <v>16</v>
          </cell>
          <cell r="B30" t="str">
            <v xml:space="preserve">  BANEXPO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</row>
        <row r="31">
          <cell r="A31">
            <v>17</v>
          </cell>
          <cell r="B31" t="str">
            <v xml:space="preserve">  BANHCRESER</v>
          </cell>
          <cell r="C31">
            <v>615.6</v>
          </cell>
          <cell r="D31">
            <v>34</v>
          </cell>
          <cell r="E31">
            <v>34</v>
          </cell>
          <cell r="F31">
            <v>34</v>
          </cell>
          <cell r="G31">
            <v>3.5638137438395979E-3</v>
          </cell>
          <cell r="H31">
            <v>0.12116966729054633</v>
          </cell>
          <cell r="I31">
            <v>38603.800000000003</v>
          </cell>
          <cell r="J31">
            <v>3</v>
          </cell>
          <cell r="K31">
            <v>22</v>
          </cell>
          <cell r="L31">
            <v>17.97</v>
          </cell>
          <cell r="M31">
            <v>0.10946923423316127</v>
          </cell>
          <cell r="N31">
            <v>1.9671621391699079</v>
          </cell>
        </row>
        <row r="32">
          <cell r="A32">
            <v>18</v>
          </cell>
          <cell r="B32" t="str">
            <v xml:space="preserve">  BANPRO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</row>
        <row r="33">
          <cell r="A33">
            <v>19</v>
          </cell>
          <cell r="B33" t="str">
            <v xml:space="preserve">  BANCORP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</row>
        <row r="34">
          <cell r="A34">
            <v>20</v>
          </cell>
          <cell r="B34" t="str">
            <v xml:space="preserve">  FICOHSA</v>
          </cell>
          <cell r="C34">
            <v>17055.7</v>
          </cell>
          <cell r="D34">
            <v>23</v>
          </cell>
          <cell r="E34">
            <v>36</v>
          </cell>
          <cell r="F34">
            <v>28.4</v>
          </cell>
          <cell r="G34">
            <v>9.8738365936980238E-2</v>
          </cell>
          <cell r="H34">
            <v>2.8041695926102386</v>
          </cell>
          <cell r="I34">
            <v>69856.800000000003</v>
          </cell>
          <cell r="J34">
            <v>5</v>
          </cell>
          <cell r="K34">
            <v>20</v>
          </cell>
          <cell r="L34">
            <v>16.059999999999999</v>
          </cell>
          <cell r="M34">
            <v>0.19809372139476164</v>
          </cell>
          <cell r="N34">
            <v>3.1813851655998717</v>
          </cell>
        </row>
        <row r="35">
          <cell r="A35">
            <v>21</v>
          </cell>
          <cell r="B35" t="str">
            <v xml:space="preserve">  CAPITAL</v>
          </cell>
          <cell r="C35">
            <v>1034</v>
          </cell>
          <cell r="D35">
            <v>26</v>
          </cell>
          <cell r="E35">
            <v>33</v>
          </cell>
          <cell r="F35">
            <v>31.3</v>
          </cell>
          <cell r="G35">
            <v>5.9860029420567649E-3</v>
          </cell>
          <cell r="H35">
            <v>0.18736189208637674</v>
          </cell>
          <cell r="I35">
            <v>20201.8</v>
          </cell>
          <cell r="J35">
            <v>11</v>
          </cell>
          <cell r="K35">
            <v>18</v>
          </cell>
          <cell r="L35">
            <v>16.399999999999999</v>
          </cell>
          <cell r="M35">
            <v>5.7286473770237052E-2</v>
          </cell>
          <cell r="N35">
            <v>0.93949816983188761</v>
          </cell>
        </row>
        <row r="36">
          <cell r="A36">
            <v>22</v>
          </cell>
          <cell r="B36" t="str">
            <v xml:space="preserve">  FUTURO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</row>
        <row r="37">
          <cell r="A37">
            <v>23</v>
          </cell>
          <cell r="B37" t="str">
            <v xml:space="preserve">  CREDOMATIC</v>
          </cell>
          <cell r="C37">
            <v>825</v>
          </cell>
          <cell r="D37">
            <v>27</v>
          </cell>
          <cell r="E37">
            <v>30</v>
          </cell>
          <cell r="F37">
            <v>28.98</v>
          </cell>
          <cell r="G37">
            <v>4.7760661771729506E-3</v>
          </cell>
          <cell r="H37">
            <v>0.13841039781447212</v>
          </cell>
          <cell r="I37">
            <v>15632.4</v>
          </cell>
          <cell r="J37">
            <v>9.5</v>
          </cell>
          <cell r="K37">
            <v>17.5</v>
          </cell>
          <cell r="L37">
            <v>16.45</v>
          </cell>
          <cell r="M37">
            <v>4.4328974277829385E-2</v>
          </cell>
          <cell r="N37">
            <v>0.72921162687029339</v>
          </cell>
        </row>
        <row r="39">
          <cell r="B39" t="str">
            <v xml:space="preserve">  ASOCIACIONES</v>
          </cell>
          <cell r="C39">
            <v>101001.2</v>
          </cell>
          <cell r="F39">
            <v>29.686565209126229</v>
          </cell>
          <cell r="G39">
            <v>1</v>
          </cell>
          <cell r="H39">
            <v>29.686565209126229</v>
          </cell>
          <cell r="I39">
            <v>4056.7999999999997</v>
          </cell>
          <cell r="L39">
            <v>13.673713764543484</v>
          </cell>
          <cell r="M39">
            <v>1</v>
          </cell>
          <cell r="N39">
            <v>13.673713764543484</v>
          </cell>
        </row>
        <row r="40">
          <cell r="A40">
            <v>1</v>
          </cell>
          <cell r="B40" t="str">
            <v xml:space="preserve">  VIVIENDA</v>
          </cell>
          <cell r="C40">
            <v>3879.2</v>
          </cell>
          <cell r="D40">
            <v>25</v>
          </cell>
          <cell r="E40">
            <v>33</v>
          </cell>
          <cell r="F40">
            <v>30.48</v>
          </cell>
          <cell r="G40">
            <v>3.8407464465768724E-2</v>
          </cell>
          <cell r="H40">
            <v>1.1706595169166307</v>
          </cell>
          <cell r="I40">
            <v>3642.1</v>
          </cell>
          <cell r="J40">
            <v>9</v>
          </cell>
          <cell r="K40">
            <v>13</v>
          </cell>
          <cell r="L40">
            <v>13.31</v>
          </cell>
          <cell r="M40">
            <v>0.89777657266811284</v>
          </cell>
          <cell r="N40">
            <v>11.949406182212583</v>
          </cell>
        </row>
        <row r="41">
          <cell r="A41">
            <v>2</v>
          </cell>
          <cell r="B41" t="str">
            <v xml:space="preserve">  CASA PROPIA</v>
          </cell>
          <cell r="C41">
            <v>95989.3</v>
          </cell>
          <cell r="D41">
            <v>20</v>
          </cell>
          <cell r="E41">
            <v>36</v>
          </cell>
          <cell r="F41">
            <v>29.58</v>
          </cell>
          <cell r="G41">
            <v>0.95037781729325999</v>
          </cell>
          <cell r="H41">
            <v>28.112175835534629</v>
          </cell>
          <cell r="I41">
            <v>266.7</v>
          </cell>
          <cell r="J41">
            <v>6</v>
          </cell>
          <cell r="K41">
            <v>20</v>
          </cell>
          <cell r="L41">
            <v>15.13</v>
          </cell>
          <cell r="M41">
            <v>6.5741471110234664E-2</v>
          </cell>
          <cell r="N41">
            <v>0.99466845789785052</v>
          </cell>
        </row>
        <row r="42">
          <cell r="A42">
            <v>3</v>
          </cell>
          <cell r="B42" t="str">
            <v xml:space="preserve">  CONSTANCIA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</row>
        <row r="43">
          <cell r="A43">
            <v>4</v>
          </cell>
          <cell r="B43" t="str">
            <v xml:space="preserve">  METROPOLITANA</v>
          </cell>
          <cell r="C43">
            <v>1132.7</v>
          </cell>
          <cell r="D43">
            <v>36</v>
          </cell>
          <cell r="E43">
            <v>36</v>
          </cell>
          <cell r="F43">
            <v>36</v>
          </cell>
          <cell r="G43">
            <v>1.1214718240971396E-2</v>
          </cell>
          <cell r="H43">
            <v>0.40372985667497024</v>
          </cell>
          <cell r="I43">
            <v>148</v>
          </cell>
          <cell r="J43">
            <v>20</v>
          </cell>
          <cell r="K43">
            <v>20</v>
          </cell>
          <cell r="L43">
            <v>20</v>
          </cell>
          <cell r="M43">
            <v>3.6481956221652539E-2</v>
          </cell>
          <cell r="N43">
            <v>0.72963912443305079</v>
          </cell>
        </row>
        <row r="44">
          <cell r="B44" t="str">
            <v xml:space="preserve">  TOTAL  SISTEMA</v>
          </cell>
          <cell r="C44">
            <v>273737.5</v>
          </cell>
          <cell r="F44">
            <v>27.796437682085937</v>
          </cell>
          <cell r="G44">
            <v>1</v>
          </cell>
          <cell r="H44">
            <v>27.796437682085937</v>
          </cell>
          <cell r="I44">
            <v>356702</v>
          </cell>
          <cell r="L44">
            <v>15.584810029099922</v>
          </cell>
          <cell r="N44">
            <v>15.584810029099922</v>
          </cell>
        </row>
        <row r="47">
          <cell r="B47" t="str">
            <v>Tegucigalpa, M.D.C.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1">
          <cell r="B1" t="str">
            <v>BANCO CENTRAL DE HONDURAS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SPNF"/>
      <sheetName val="Trade_Ind"/>
      <sheetName val="Berne_Union"/>
      <sheetName val="PROYECCIONES-PM_2000mod"/>
      <sheetName val="PROYECCIONES-PM_2000mod_(2)"/>
      <sheetName val="Datos"/>
      <sheetName val="Projections:PDVSA"/>
      <sheetName val="Imp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1999"/>
      <sheetName val="Debt 2009"/>
      <sheetName val="Debt 1999 NPV"/>
      <sheetName val="Debt 2009 NPV"/>
      <sheetName val="Parameters"/>
      <sheetName val="Debt 2009 NPV DR99ER99"/>
      <sheetName val="Debt 2009 NPV DR99ER09"/>
      <sheetName val="Debt 2009 NPV DR09ER99"/>
      <sheetName val="Debt 1999 NPVat2009"/>
      <sheetName val="NA"/>
      <sheetName val="Program"/>
    </sheetNames>
    <sheetDataSet>
      <sheetData sheetId="0" refreshError="1"/>
      <sheetData sheetId="1" refreshError="1">
        <row r="3">
          <cell r="C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</sheetNames>
    <sheetDataSet>
      <sheetData sheetId="0"/>
      <sheetData sheetId="1"/>
      <sheetData sheetId="2"/>
      <sheetData sheetId="3">
        <row r="50">
          <cell r="B50" t="str">
            <v>C:/mis documentos/arnulfo/CAMBIOS excel/Presupuesto Mensual Ejecutado SEPTIEMBRE 2002l.XLS/Septiembre</v>
          </cell>
        </row>
      </sheetData>
      <sheetData sheetId="4"/>
      <sheetData sheetId="5"/>
      <sheetData sheetId="6"/>
      <sheetData sheetId="7"/>
      <sheetData sheetId="8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"/>
      <sheetName val="balance cnbs"/>
      <sheetName val=" analit.para dee."/>
      <sheetName val="Prog-Ejec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CIRRs"/>
      <sheetName val="xxx"/>
      <sheetName val="Terms"/>
      <sheetName val="A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Cuadro 1"/>
      <sheetName val="E"/>
      <sheetName val="PRIVATE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  <sheetName val="BCP"/>
      <sheetName val="Inter-Bank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ROCHO"/>
      <sheetName val="INTERES 2014"/>
      <sheetName val="INTERES 2015"/>
      <sheetName val="INTERES 2016"/>
      <sheetName val="INTERES 2017"/>
      <sheetName val="resumen intereses"/>
      <sheetName val="Armorización-APP"/>
      <sheetName val="assumptions"/>
    </sheetNames>
    <sheetDataSet>
      <sheetData sheetId="0"/>
      <sheetData sheetId="1">
        <row r="5">
          <cell r="D5">
            <v>784</v>
          </cell>
        </row>
      </sheetData>
      <sheetData sheetId="2">
        <row r="5">
          <cell r="D5">
            <v>1819</v>
          </cell>
        </row>
      </sheetData>
      <sheetData sheetId="3">
        <row r="5">
          <cell r="D5">
            <v>2900</v>
          </cell>
        </row>
      </sheetData>
      <sheetData sheetId="4">
        <row r="5">
          <cell r="D5">
            <v>2825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emp"/>
      <sheetName val="Reference"/>
      <sheetName val="Summary"/>
      <sheetName val="Sheet1"/>
      <sheetName val="RiskInd"/>
      <sheetName val="XData"/>
      <sheetName val="MergedFile"/>
      <sheetName val="xxx"/>
    </sheetNames>
    <sheetDataSet>
      <sheetData sheetId="0" refreshError="1">
        <row r="20">
          <cell r="B20" t="str">
            <v>ATS</v>
          </cell>
          <cell r="C20" t="str">
            <v>Austrian Schilling</v>
          </cell>
          <cell r="D20">
            <v>1</v>
          </cell>
          <cell r="E20">
            <v>9.3487478199999998</v>
          </cell>
          <cell r="F20">
            <v>1065.5972534298182</v>
          </cell>
        </row>
        <row r="21">
          <cell r="B21" t="str">
            <v>CHF</v>
          </cell>
          <cell r="C21" t="str">
            <v>Swiss Franc</v>
          </cell>
          <cell r="D21">
            <v>2</v>
          </cell>
          <cell r="E21">
            <v>1.1267</v>
          </cell>
          <cell r="F21">
            <v>8841.750244075618</v>
          </cell>
        </row>
        <row r="22">
          <cell r="B22" t="str">
            <v>CNY</v>
          </cell>
          <cell r="D22">
            <v>3</v>
          </cell>
          <cell r="E22">
            <v>7.3140999999999998</v>
          </cell>
          <cell r="F22">
            <v>1362.0267702109625</v>
          </cell>
        </row>
        <row r="23">
          <cell r="B23" t="str">
            <v>DEM</v>
          </cell>
          <cell r="C23" t="str">
            <v>German Mark</v>
          </cell>
          <cell r="D23">
            <v>4</v>
          </cell>
          <cell r="E23">
            <v>1.3287909019999999</v>
          </cell>
          <cell r="F23">
            <v>7497.0410957855884</v>
          </cell>
        </row>
        <row r="24">
          <cell r="B24" t="str">
            <v>FRF</v>
          </cell>
          <cell r="E24">
            <v>4.4565718580000002</v>
          </cell>
        </row>
        <row r="25">
          <cell r="B25" t="str">
            <v>FUA</v>
          </cell>
          <cell r="E25">
            <v>1</v>
          </cell>
        </row>
        <row r="26">
          <cell r="B26" t="str">
            <v>GBP</v>
          </cell>
          <cell r="E26">
            <v>1.9964</v>
          </cell>
        </row>
        <row r="27">
          <cell r="B27" t="str">
            <v>GHC</v>
          </cell>
          <cell r="C27" t="str">
            <v>Ghanaian Cedi</v>
          </cell>
          <cell r="D27">
            <v>5</v>
          </cell>
          <cell r="E27">
            <v>9962</v>
          </cell>
          <cell r="F27">
            <v>1</v>
          </cell>
        </row>
        <row r="28">
          <cell r="B28" t="str">
            <v>INR</v>
          </cell>
          <cell r="E28">
            <v>39.435000000000002</v>
          </cell>
        </row>
        <row r="29">
          <cell r="B29" t="str">
            <v>ITK</v>
          </cell>
          <cell r="E29">
            <v>1400</v>
          </cell>
        </row>
        <row r="30">
          <cell r="B30" t="str">
            <v>JPK</v>
          </cell>
          <cell r="C30" t="str">
            <v>Japanese Yen</v>
          </cell>
          <cell r="D30">
            <v>6</v>
          </cell>
          <cell r="E30">
            <v>112.35</v>
          </cell>
          <cell r="F30">
            <v>88.669336893635958</v>
          </cell>
        </row>
        <row r="31">
          <cell r="B31" t="str">
            <v>KRW</v>
          </cell>
          <cell r="C31" t="str">
            <v>Korean Wan</v>
          </cell>
          <cell r="D31">
            <v>7</v>
          </cell>
          <cell r="E31">
            <v>936.53</v>
          </cell>
          <cell r="F31">
            <v>10.637139226719913</v>
          </cell>
        </row>
        <row r="32">
          <cell r="B32" t="str">
            <v>KWD</v>
          </cell>
          <cell r="C32" t="str">
            <v>Kuwaiti Dinar</v>
          </cell>
          <cell r="D32">
            <v>8</v>
          </cell>
          <cell r="E32">
            <v>0.27450000000000002</v>
          </cell>
          <cell r="F32">
            <v>36291.438979963568</v>
          </cell>
        </row>
        <row r="33">
          <cell r="B33" t="str">
            <v>NLG</v>
          </cell>
          <cell r="C33" t="str">
            <v>Dutch Guilder</v>
          </cell>
          <cell r="D33">
            <v>9</v>
          </cell>
          <cell r="E33">
            <v>1.4972005740000001</v>
          </cell>
          <cell r="F33">
            <v>6653.7511225934113</v>
          </cell>
        </row>
        <row r="34">
          <cell r="B34" t="str">
            <v>NOK</v>
          </cell>
          <cell r="E34">
            <v>5.4188000000000001</v>
          </cell>
          <cell r="F34">
            <v>1838.4144090942643</v>
          </cell>
        </row>
        <row r="35">
          <cell r="B35" t="str">
            <v>SAR</v>
          </cell>
          <cell r="C35" t="str">
            <v>South African Rand</v>
          </cell>
          <cell r="D35">
            <v>10</v>
          </cell>
          <cell r="E35">
            <v>3.7623000000000002</v>
          </cell>
          <cell r="F35">
            <v>2647.8483906121255</v>
          </cell>
        </row>
        <row r="36">
          <cell r="B36" t="str">
            <v>SEK</v>
          </cell>
          <cell r="C36" t="str">
            <v>Swedish Krona</v>
          </cell>
          <cell r="D36">
            <v>11</v>
          </cell>
          <cell r="E36">
            <v>6.4034000000000004</v>
          </cell>
          <cell r="F36">
            <v>1555.7360152419026</v>
          </cell>
        </row>
        <row r="37">
          <cell r="B37" t="str">
            <v>SUR</v>
          </cell>
          <cell r="E37">
            <v>1</v>
          </cell>
          <cell r="F37">
            <v>9962</v>
          </cell>
        </row>
        <row r="38">
          <cell r="B38" t="str">
            <v>USD</v>
          </cell>
          <cell r="C38" t="str">
            <v>US Dollar</v>
          </cell>
          <cell r="D38">
            <v>12</v>
          </cell>
          <cell r="E38">
            <v>1</v>
          </cell>
          <cell r="F38">
            <v>9962</v>
          </cell>
        </row>
        <row r="39">
          <cell r="B39" t="str">
            <v>XDR</v>
          </cell>
          <cell r="C39" t="str">
            <v>SDR</v>
          </cell>
          <cell r="D39">
            <v>13</v>
          </cell>
          <cell r="E39">
            <v>0.63281200000000004</v>
          </cell>
          <cell r="F39">
            <v>15742.432191551361</v>
          </cell>
        </row>
        <row r="40">
          <cell r="B40" t="str">
            <v>XEU</v>
          </cell>
          <cell r="C40" t="str">
            <v>Euro</v>
          </cell>
          <cell r="D40">
            <v>14</v>
          </cell>
          <cell r="E40">
            <v>0.6794</v>
          </cell>
          <cell r="F40">
            <v>14662.937886370326</v>
          </cell>
        </row>
        <row r="72">
          <cell r="B72" t="str">
            <v>Basket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WDQP"/>
      <sheetName val="QC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">
          <cell r="F10">
            <v>-148.0000305175783</v>
          </cell>
          <cell r="G10">
            <v>-107.88550567626933</v>
          </cell>
          <cell r="H10">
            <v>-103.29082870483377</v>
          </cell>
          <cell r="I10">
            <v>-92.095024108886705</v>
          </cell>
          <cell r="J10">
            <v>-59.07321357727028</v>
          </cell>
          <cell r="K10">
            <v>-34.091136960866834</v>
          </cell>
          <cell r="L10">
            <v>-82.444614114631861</v>
          </cell>
          <cell r="M10">
            <v>55.062871623597175</v>
          </cell>
          <cell r="N10">
            <v>52.580757708194028</v>
          </cell>
          <cell r="O10">
            <v>62.830721003134784</v>
          </cell>
          <cell r="P10">
            <v>-3.6033057851239505</v>
          </cell>
          <cell r="Q10">
            <v>104.78691730553555</v>
          </cell>
          <cell r="R10">
            <v>52.672782808331704</v>
          </cell>
          <cell r="S10">
            <v>33.864067317276351</v>
          </cell>
          <cell r="T10">
            <v>-61.123425339602022</v>
          </cell>
          <cell r="U10">
            <v>-47.032125989787971</v>
          </cell>
          <cell r="V10">
            <v>-262.15183191442713</v>
          </cell>
          <cell r="W10">
            <v>-179.94529669411776</v>
          </cell>
          <cell r="X10">
            <v>-197.85174737770708</v>
          </cell>
          <cell r="Y10">
            <v>-249.71588105442532</v>
          </cell>
          <cell r="Z10">
            <v>-268.18703164092801</v>
          </cell>
          <cell r="AA10">
            <v>-313.66405769288008</v>
          </cell>
          <cell r="AB10">
            <v>-104.31937077428722</v>
          </cell>
          <cell r="AC10">
            <v>-277.94453616505575</v>
          </cell>
          <cell r="AD10">
            <v>-422.61548546477093</v>
          </cell>
          <cell r="AE10">
            <v>-472.69521644629612</v>
          </cell>
          <cell r="AF10">
            <v>-254.62289402624071</v>
          </cell>
          <cell r="AG10">
            <v>-558.25459428447004</v>
          </cell>
          <cell r="AH10">
            <v>-747.35893242646807</v>
          </cell>
          <cell r="AI10">
            <v>-681.77015490460849</v>
          </cell>
          <cell r="AJ10">
            <v>-704.6285859092219</v>
          </cell>
          <cell r="AK10">
            <v>-934.44047404366847</v>
          </cell>
          <cell r="AL10">
            <v>-945.16245359356526</v>
          </cell>
          <cell r="AM10">
            <v>-1001.9543804078195</v>
          </cell>
          <cell r="AN10">
            <v>-1014.1134060302517</v>
          </cell>
        </row>
        <row r="156">
          <cell r="F156">
            <v>211.27999877929699</v>
          </cell>
          <cell r="G156">
            <v>271.73001098632801</v>
          </cell>
          <cell r="H156">
            <v>328.60000610351602</v>
          </cell>
          <cell r="I156">
            <v>381.05999755859398</v>
          </cell>
          <cell r="J156">
            <v>436.95001220703102</v>
          </cell>
          <cell r="K156">
            <v>449.260009765625</v>
          </cell>
          <cell r="L156">
            <v>346.3</v>
          </cell>
          <cell r="M156">
            <v>300.55</v>
          </cell>
          <cell r="N156">
            <v>297.85000000000002</v>
          </cell>
          <cell r="O156">
            <v>319</v>
          </cell>
          <cell r="P156">
            <v>272.25</v>
          </cell>
          <cell r="Q156">
            <v>282.1058273315424</v>
          </cell>
          <cell r="R156">
            <v>264.69078063964861</v>
          </cell>
          <cell r="S156">
            <v>283.16149711608944</v>
          </cell>
          <cell r="T156">
            <v>555.20448684692417</v>
          </cell>
          <cell r="U156">
            <v>499.1481781005856</v>
          </cell>
          <cell r="V156">
            <v>511.55223846435598</v>
          </cell>
          <cell r="W156">
            <v>583.66909027099553</v>
          </cell>
          <cell r="X156">
            <v>589.95000000000005</v>
          </cell>
          <cell r="Y156">
            <v>615.79517420206014</v>
          </cell>
          <cell r="Z156">
            <v>710.12139072390039</v>
          </cell>
          <cell r="AA156">
            <v>733.03850707000004</v>
          </cell>
          <cell r="AB156">
            <v>696.98820361166656</v>
          </cell>
          <cell r="AC156">
            <v>580.06813594469543</v>
          </cell>
          <cell r="AD156">
            <v>527.5917330500381</v>
          </cell>
          <cell r="AE156">
            <v>526.5537766254198</v>
          </cell>
          <cell r="AF156">
            <v>522.40499059795422</v>
          </cell>
          <cell r="AG156">
            <v>478.5786864392532</v>
          </cell>
          <cell r="AH156">
            <v>445.70939774399983</v>
          </cell>
          <cell r="AI156">
            <v>480.46581216904758</v>
          </cell>
          <cell r="AJ156">
            <v>472.98152856659812</v>
          </cell>
          <cell r="AK156">
            <v>473.00021024783325</v>
          </cell>
          <cell r="AL156">
            <v>474.19837897510496</v>
          </cell>
          <cell r="AM156">
            <v>476.18920284584073</v>
          </cell>
          <cell r="AN156">
            <v>479.21374361738765</v>
          </cell>
        </row>
        <row r="166">
          <cell r="E166">
            <v>1E-3</v>
          </cell>
          <cell r="F166">
            <v>1E-3</v>
          </cell>
          <cell r="G166">
            <v>1E-3</v>
          </cell>
          <cell r="H166">
            <v>1E-3</v>
          </cell>
          <cell r="I166">
            <v>1E-3</v>
          </cell>
          <cell r="J166">
            <v>1E-3</v>
          </cell>
          <cell r="K166">
            <v>1E-3</v>
          </cell>
          <cell r="L166">
            <v>1E-3</v>
          </cell>
          <cell r="M166">
            <v>1E-3</v>
          </cell>
          <cell r="N166">
            <v>1E-3</v>
          </cell>
          <cell r="O166">
            <v>1E-3</v>
          </cell>
          <cell r="P166">
            <v>1E-3</v>
          </cell>
          <cell r="Q166">
            <v>1E-3</v>
          </cell>
          <cell r="R166">
            <v>1E-3</v>
          </cell>
          <cell r="S166">
            <v>1E-3</v>
          </cell>
          <cell r="T166">
            <v>1E-3</v>
          </cell>
          <cell r="U166">
            <v>1E-3</v>
          </cell>
          <cell r="V166">
            <v>1E-3</v>
          </cell>
          <cell r="W166">
            <v>1E-3</v>
          </cell>
          <cell r="X166">
            <v>1E-3</v>
          </cell>
          <cell r="Y166">
            <v>1E-3</v>
          </cell>
          <cell r="Z166">
            <v>1E-3</v>
          </cell>
          <cell r="AA166">
            <v>1E-3</v>
          </cell>
          <cell r="AB166">
            <v>1E-3</v>
          </cell>
          <cell r="AC166">
            <v>1E-3</v>
          </cell>
          <cell r="AD166">
            <v>1E-3</v>
          </cell>
          <cell r="AE166">
            <v>1E-3</v>
          </cell>
          <cell r="AF166">
            <v>1E-3</v>
          </cell>
          <cell r="AG166">
            <v>1E-3</v>
          </cell>
          <cell r="AH166">
            <v>1E-3</v>
          </cell>
          <cell r="AI166">
            <v>1E-3</v>
          </cell>
          <cell r="AJ166">
            <v>1E-3</v>
          </cell>
          <cell r="AK166">
            <v>1E-3</v>
          </cell>
          <cell r="AL166">
            <v>1E-3</v>
          </cell>
          <cell r="AM166">
            <v>1E-3</v>
          </cell>
          <cell r="AN166">
            <v>1E-3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R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Base de Datos Proyecciones"/>
      <sheetName val="CIRRs"/>
      <sheetName val="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ssumptions"/>
      <sheetName val="xxx"/>
      <sheetName val="BEM_1"/>
      <sheetName val="Res"/>
      <sheetName val="Claves"/>
      <sheetName val="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5639.0001479638704</v>
          </cell>
          <cell r="F47">
            <v>5806.99988439959</v>
          </cell>
          <cell r="G47">
            <v>6153.9999899882796</v>
          </cell>
          <cell r="H47">
            <v>6638.00017299316</v>
          </cell>
          <cell r="I47">
            <v>7278.9999365536496</v>
          </cell>
          <cell r="J47">
            <v>7617.0002180458896</v>
          </cell>
          <cell r="K47">
            <v>8304.99991070945</v>
          </cell>
          <cell r="L47">
            <v>9250.9999649589899</v>
          </cell>
          <cell r="M47">
            <v>10334.000096624701</v>
          </cell>
          <cell r="N47">
            <v>12537</v>
          </cell>
          <cell r="O47">
            <v>16314</v>
          </cell>
          <cell r="P47">
            <v>18800</v>
          </cell>
          <cell r="Q47">
            <v>22689</v>
          </cell>
          <cell r="R47">
            <v>28862</v>
          </cell>
          <cell r="S47">
            <v>37507</v>
          </cell>
          <cell r="T47">
            <v>47763</v>
          </cell>
          <cell r="U47">
            <v>61321.675000000003</v>
          </cell>
          <cell r="V47">
            <v>70438</v>
          </cell>
          <cell r="W47">
            <v>77096</v>
          </cell>
          <cell r="X47">
            <v>89401</v>
          </cell>
          <cell r="Y47">
            <v>99032</v>
          </cell>
          <cell r="Z47">
            <v>108123.8</v>
          </cell>
          <cell r="AA47">
            <v>120455</v>
          </cell>
          <cell r="AB47">
            <v>135687.70000000001</v>
          </cell>
          <cell r="AC47">
            <v>150978.5</v>
          </cell>
          <cell r="AD47">
            <v>167839.9</v>
          </cell>
          <cell r="AE47">
            <v>183994.3</v>
          </cell>
          <cell r="AF47">
            <v>199831.1</v>
          </cell>
          <cell r="AG47">
            <v>215809.7</v>
          </cell>
          <cell r="AH47">
            <v>231891.042619015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>
        <row r="19">
          <cell r="E19">
            <v>783.80003128892201</v>
          </cell>
          <cell r="F19">
            <v>676.49999327932096</v>
          </cell>
          <cell r="G19">
            <v>698.700040194694</v>
          </cell>
          <cell r="H19">
            <v>745.70002890240801</v>
          </cell>
          <cell r="I19">
            <v>785.99997901844495</v>
          </cell>
          <cell r="J19">
            <v>870.19999962395605</v>
          </cell>
          <cell r="K19">
            <v>813.59996807540495</v>
          </cell>
          <cell r="L19">
            <v>865.49999479272003</v>
          </cell>
          <cell r="M19">
            <v>882.50001353558605</v>
          </cell>
          <cell r="N19">
            <v>865.20000462981398</v>
          </cell>
          <cell r="O19">
            <v>822.99997773787595</v>
          </cell>
          <cell r="P19">
            <v>824.30001458332401</v>
          </cell>
          <cell r="Q19">
            <v>861.59997858593795</v>
          </cell>
          <cell r="R19">
            <v>965.59997858593795</v>
          </cell>
          <cell r="S19">
            <v>1284.4440010000001</v>
          </cell>
          <cell r="T19">
            <v>1406.400001</v>
          </cell>
          <cell r="U19">
            <v>1534.314001</v>
          </cell>
          <cell r="V19">
            <v>1611.8560010000001</v>
          </cell>
          <cell r="W19">
            <v>1217.7880009999999</v>
          </cell>
          <cell r="X19">
            <v>1436.54244662</v>
          </cell>
          <cell r="Y19">
            <v>1374.7</v>
          </cell>
          <cell r="Z19">
            <v>1364.7</v>
          </cell>
          <cell r="AA19">
            <v>1390.3</v>
          </cell>
          <cell r="AB19">
            <v>1591.1</v>
          </cell>
          <cell r="AC19">
            <v>1625.1</v>
          </cell>
          <cell r="AD19">
            <v>1747.7</v>
          </cell>
          <cell r="AE19">
            <v>1837.4</v>
          </cell>
          <cell r="AF19">
            <v>1981.9</v>
          </cell>
          <cell r="AG19">
            <v>2114.1</v>
          </cell>
          <cell r="AH19">
            <v>2267.6999999999998</v>
          </cell>
        </row>
        <row r="21">
          <cell r="E21">
            <v>101.599971594663</v>
          </cell>
          <cell r="F21">
            <v>92.000092666591797</v>
          </cell>
          <cell r="G21">
            <v>104.199985680916</v>
          </cell>
          <cell r="H21">
            <v>112.500014028046</v>
          </cell>
          <cell r="I21">
            <v>103.09999691499399</v>
          </cell>
          <cell r="J21">
            <v>119.89997502891499</v>
          </cell>
          <cell r="K21">
            <v>134.09999866122399</v>
          </cell>
          <cell r="L21">
            <v>148.89999516876401</v>
          </cell>
          <cell r="M21">
            <v>155.800007334165</v>
          </cell>
          <cell r="N21">
            <v>145.30000890577199</v>
          </cell>
          <cell r="O21">
            <v>181.30000564614301</v>
          </cell>
          <cell r="P21">
            <v>206.70000227009899</v>
          </cell>
          <cell r="Q21">
            <v>315.70001220703102</v>
          </cell>
          <cell r="R21">
            <v>373</v>
          </cell>
          <cell r="S21">
            <v>437.1</v>
          </cell>
          <cell r="T21">
            <v>497.7</v>
          </cell>
          <cell r="U21">
            <v>648.79999999999995</v>
          </cell>
          <cell r="V21">
            <v>837</v>
          </cell>
          <cell r="W21">
            <v>1020.93552631579</v>
          </cell>
          <cell r="X21">
            <v>1060.3348095504</v>
          </cell>
          <cell r="Y21">
            <v>1059.0202671869124</v>
          </cell>
          <cell r="Z21">
            <v>1149.1920544817115</v>
          </cell>
          <cell r="AA21">
            <v>1262.1586266903591</v>
          </cell>
          <cell r="AB21">
            <v>1369.7396374257114</v>
          </cell>
          <cell r="AC21">
            <v>1478.1427309663957</v>
          </cell>
          <cell r="AD21">
            <v>1599.8721437328725</v>
          </cell>
          <cell r="AE21">
            <v>1729.4707843955916</v>
          </cell>
          <cell r="AF21">
            <v>1873.4554049346223</v>
          </cell>
          <cell r="AG21">
            <v>2025.95867077342</v>
          </cell>
          <cell r="AH21">
            <v>2195.7228484338962</v>
          </cell>
        </row>
        <row r="27">
          <cell r="E27">
            <v>-975.49999787311503</v>
          </cell>
          <cell r="F27">
            <v>-765.70000287897301</v>
          </cell>
          <cell r="G27">
            <v>-822.79999816415295</v>
          </cell>
          <cell r="H27">
            <v>-933.40004717500096</v>
          </cell>
          <cell r="I27">
            <v>-927.80001225040598</v>
          </cell>
          <cell r="J27">
            <v>-922.09996073662899</v>
          </cell>
          <cell r="K27">
            <v>-959.00000247152002</v>
          </cell>
          <cell r="L27">
            <v>-993.09999694179203</v>
          </cell>
          <cell r="M27">
            <v>-1023.30000008501</v>
          </cell>
          <cell r="N27">
            <v>-987.59997860637998</v>
          </cell>
          <cell r="O27">
            <v>-996.09995817549202</v>
          </cell>
          <cell r="P27">
            <v>-1081.09993268054</v>
          </cell>
          <cell r="Q27">
            <v>-1274.6999481718799</v>
          </cell>
          <cell r="R27">
            <v>-1444.5999725859399</v>
          </cell>
          <cell r="S27">
            <v>-1538.3202822272001</v>
          </cell>
          <cell r="T27">
            <v>-1722.0982154999999</v>
          </cell>
          <cell r="U27">
            <v>-2017.2504355000001</v>
          </cell>
          <cell r="V27">
            <v>-2370.5978770000002</v>
          </cell>
          <cell r="W27">
            <v>-2509.6484879999998</v>
          </cell>
          <cell r="X27">
            <v>-2669.7469194999999</v>
          </cell>
          <cell r="Y27">
            <v>-2768</v>
          </cell>
          <cell r="Z27">
            <v>-2809.2</v>
          </cell>
          <cell r="AA27">
            <v>-3072</v>
          </cell>
          <cell r="AB27">
            <v>-3667.8</v>
          </cell>
          <cell r="AC27">
            <v>-3851</v>
          </cell>
          <cell r="AD27">
            <v>-4116.5</v>
          </cell>
          <cell r="AE27">
            <v>-4427.6000000000004</v>
          </cell>
          <cell r="AF27">
            <v>-4758.8</v>
          </cell>
          <cell r="AG27">
            <v>-5107.2</v>
          </cell>
          <cell r="AH27">
            <v>-5474.9</v>
          </cell>
        </row>
        <row r="29">
          <cell r="E29">
            <v>-86.900021478625902</v>
          </cell>
          <cell r="F29">
            <v>-86.399998137354899</v>
          </cell>
          <cell r="G29">
            <v>-92.000003259628897</v>
          </cell>
          <cell r="H29">
            <v>-108.600000349246</v>
          </cell>
          <cell r="I29">
            <v>-98.700012048985201</v>
          </cell>
          <cell r="J29">
            <v>-116.099992840458</v>
          </cell>
          <cell r="K29">
            <v>-121.90000133877599</v>
          </cell>
          <cell r="L29">
            <v>-130.599999185093</v>
          </cell>
          <cell r="M29">
            <v>-143.99998696148501</v>
          </cell>
          <cell r="N29">
            <v>-129.99998905696</v>
          </cell>
          <cell r="O29">
            <v>-138.39999674037099</v>
          </cell>
          <cell r="P29">
            <v>-147.39999965075401</v>
          </cell>
          <cell r="Q29">
            <v>-420.5</v>
          </cell>
          <cell r="R29">
            <v>-412.39999389648398</v>
          </cell>
          <cell r="S29">
            <v>-342</v>
          </cell>
          <cell r="T29">
            <v>-368.7</v>
          </cell>
          <cell r="U29">
            <v>-413.7</v>
          </cell>
          <cell r="V29">
            <v>-485.7</v>
          </cell>
          <cell r="W29">
            <v>-543.44685314685296</v>
          </cell>
          <cell r="X29">
            <v>-666.7</v>
          </cell>
          <cell r="Y29">
            <v>-714.39253114012752</v>
          </cell>
          <cell r="Z29">
            <v>-699.2148692195384</v>
          </cell>
          <cell r="AA29">
            <v>-754.9670008573629</v>
          </cell>
          <cell r="AB29">
            <v>-809.80266039073342</v>
          </cell>
          <cell r="AC29">
            <v>-859.28879471221535</v>
          </cell>
          <cell r="AD29">
            <v>-916.98199829327348</v>
          </cell>
          <cell r="AE29">
            <v>-987.43967539732512</v>
          </cell>
          <cell r="AF29">
            <v>-1058.4299373575877</v>
          </cell>
          <cell r="AG29">
            <v>-1137.99534380466</v>
          </cell>
          <cell r="AH29">
            <v>-1218.691366737914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BEM_1"/>
      <sheetName val="Res"/>
      <sheetName val="Q6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Q6"/>
      <sheetName val="Q2"/>
      <sheetName val="Control"/>
      <sheetName val="Table_9"/>
      <sheetName val="Capi"/>
      <sheetName val="Capi_p"/>
      <sheetName val="EneV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  <row r="67">
          <cell r="D67" t="str">
            <v>11/26/2001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Codes"/>
      <sheetName val="Curren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  <sheetName val="Clubvpn99"/>
      <sheetName val="9 VPB PEC"/>
      <sheetName val="Codes"/>
      <sheetName val="Current"/>
      <sheetName val="OECD w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Control Diario"/>
      <sheetName val="DMX Metadata Values"/>
      <sheetName val="_graph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Old T3"/>
      <sheetName val="Old T5"/>
      <sheetName val="Exchange Rate chart"/>
      <sheetName val="Interest_rate_chart"/>
      <sheetName val="ALT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  <sheetName val="CPI"/>
      <sheetName val="Old Table"/>
      <sheetName val="J(Priv.Cap)"/>
      <sheetName val="CPI_A"/>
      <sheetName val="IN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 refreshError="1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>
            <v>0</v>
          </cell>
        </row>
        <row r="9">
          <cell r="AU9">
            <v>0</v>
          </cell>
        </row>
        <row r="10">
          <cell r="AU10">
            <v>0</v>
          </cell>
        </row>
        <row r="11">
          <cell r="AU11">
            <v>0</v>
          </cell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>
            <v>0</v>
          </cell>
        </row>
        <row r="16">
          <cell r="AU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Tables_11-14"/>
      <sheetName val="Tables_34-38"/>
      <sheetName val="Table_39"/>
      <sheetName val="Table_40"/>
      <sheetName val="Table_41"/>
      <sheetName val="Table_42"/>
      <sheetName val="#¡REF"/>
      <sheetName val="fondo promedio"/>
      <sheetName val="PONDRAMA"/>
      <sheetName val="GRÁFICO DE FONDO POR AFILI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9SR_bop (2)"/>
      <sheetName val="comments"/>
      <sheetName val="CONTENTS"/>
      <sheetName val="Gas"/>
      <sheetName val="IN"/>
      <sheetName val="IN-Q"/>
      <sheetName val="IN_TRE"/>
      <sheetName val="IN-HUB"/>
      <sheetName val="OUT-HUB"/>
      <sheetName val="Impact CI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Gas 2004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MSRV"/>
      <sheetName val="fondo promedio"/>
      <sheetName val="GRÁFICO DE FONDO POR AFILIADO"/>
      <sheetName val="Current"/>
      <sheetName val="Reference"/>
      <sheetName val="pvtReport"/>
      <sheetName val="Bench - 99"/>
      <sheetName val="Cuadro I-5 94-00"/>
      <sheetName val="MLIBOP"/>
      <sheetName val="E"/>
      <sheetName val="BEM_1"/>
      <sheetName val="Res"/>
      <sheetName val="Codes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Dep fonct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revagtrim"/>
      <sheetName val="TZSH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>
        <row r="36">
          <cell r="A36" t="str">
            <v>||</v>
          </cell>
        </row>
      </sheetData>
      <sheetData sheetId="10"/>
      <sheetData sheetId="11">
        <row r="36">
          <cell r="A36" t="str">
            <v>||</v>
          </cell>
        </row>
      </sheetData>
      <sheetData sheetId="12"/>
      <sheetData sheetId="13"/>
      <sheetData sheetId="14"/>
      <sheetData sheetId="15"/>
      <sheetData sheetId="16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7"/>
      <sheetData sheetId="18"/>
      <sheetData sheetId="19" refreshError="1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  <sheetName val="graf 1"/>
      <sheetName val="Cuadro5"/>
      <sheetName val="Current"/>
      <sheetName val="Main"/>
      <sheetName val="AMB"/>
      <sheetName val="Read Me"/>
      <sheetName val="loans&amp;grants(F)"/>
      <sheetName val="Assump"/>
      <sheetName val="Last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  <sheetName val="BIGB"/>
      <sheetName val="CBBS"/>
      <sheetName val="DMBdepo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  <sheetName val="Macro1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Cuadro I-5 94-00"/>
      <sheetName val="M"/>
      <sheetName val="Barras apiladas"/>
      <sheetName val="BOP"/>
      <sheetName val="DMX Metadata Values"/>
      <sheetName val="VALIDACIÓN"/>
      <sheetName val="DIC"/>
      <sheetName val="COEFIC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xxx"/>
      <sheetName val="ponder a y p "/>
      <sheetName val="Info"/>
      <sheetName val="Program"/>
      <sheetName val="Hoja1"/>
      <sheetName val="Output_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2">
          <cell r="C62">
            <v>4.6120000000000008E-2</v>
          </cell>
        </row>
        <row r="87">
          <cell r="C87">
            <v>4.6120000000000001E-2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1"/>
  </sheetPr>
  <dimension ref="A1:Q302"/>
  <sheetViews>
    <sheetView zoomScale="110" zoomScaleNormal="110" workbookViewId="0">
      <selection activeCell="A16" sqref="A16"/>
    </sheetView>
  </sheetViews>
  <sheetFormatPr baseColWidth="10" defaultRowHeight="15" x14ac:dyDescent="0.25"/>
  <cols>
    <col min="1" max="1" width="14.5703125" customWidth="1"/>
    <col min="2" max="2" width="26.85546875" customWidth="1"/>
    <col min="3" max="3" width="20.28515625" customWidth="1"/>
    <col min="5" max="5" width="11.28515625" customWidth="1"/>
    <col min="6" max="6" width="19.5703125" customWidth="1"/>
    <col min="7" max="7" width="22.7109375" customWidth="1"/>
  </cols>
  <sheetData>
    <row r="1" spans="1:1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x14ac:dyDescent="0.25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ht="14.45" customHeight="1" x14ac:dyDescent="0.25">
      <c r="A8" s="322" t="s">
        <v>152</v>
      </c>
      <c r="B8" s="323"/>
      <c r="C8" s="323"/>
      <c r="D8" s="323"/>
      <c r="E8" s="323"/>
      <c r="F8" s="323"/>
      <c r="G8" s="324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ht="15.6" customHeight="1" x14ac:dyDescent="0.25">
      <c r="A9" s="325"/>
      <c r="B9" s="326"/>
      <c r="C9" s="326"/>
      <c r="D9" s="326"/>
      <c r="E9" s="326"/>
      <c r="F9" s="326"/>
      <c r="G9" s="327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17" ht="15.6" customHeight="1" x14ac:dyDescent="0.25">
      <c r="A10" s="325"/>
      <c r="B10" s="326"/>
      <c r="C10" s="326"/>
      <c r="D10" s="326"/>
      <c r="E10" s="326"/>
      <c r="F10" s="326"/>
      <c r="G10" s="327"/>
      <c r="H10" s="9"/>
      <c r="I10" s="9"/>
      <c r="J10" s="9"/>
      <c r="K10" s="9"/>
      <c r="L10" s="9"/>
      <c r="M10" s="9"/>
      <c r="N10" s="9"/>
      <c r="O10" s="9"/>
      <c r="P10" s="9"/>
      <c r="Q10" s="9"/>
    </row>
    <row r="11" spans="1:17" ht="15.6" customHeight="1" x14ac:dyDescent="0.25">
      <c r="A11" s="325"/>
      <c r="B11" s="326"/>
      <c r="C11" s="326"/>
      <c r="D11" s="326"/>
      <c r="E11" s="326"/>
      <c r="F11" s="326"/>
      <c r="G11" s="327"/>
      <c r="H11" s="9"/>
      <c r="I11" s="9"/>
      <c r="J11" s="9"/>
      <c r="K11" s="9"/>
      <c r="L11" s="9"/>
      <c r="M11" s="9"/>
      <c r="N11" s="9"/>
      <c r="O11" s="9"/>
      <c r="P11" s="9"/>
      <c r="Q11" s="9"/>
    </row>
    <row r="12" spans="1:17" ht="15.6" customHeight="1" x14ac:dyDescent="0.25">
      <c r="A12" s="328"/>
      <c r="B12" s="329"/>
      <c r="C12" s="329"/>
      <c r="D12" s="329"/>
      <c r="E12" s="329"/>
      <c r="F12" s="329"/>
      <c r="G12" s="330"/>
      <c r="H12" s="9"/>
      <c r="I12" s="9"/>
      <c r="J12" s="9"/>
      <c r="K12" s="9"/>
      <c r="L12" s="9"/>
      <c r="M12" s="9"/>
      <c r="N12" s="9"/>
      <c r="O12" s="9"/>
      <c r="P12" s="9"/>
      <c r="Q12" s="9"/>
    </row>
    <row r="13" spans="1:17" ht="15.6" customHeight="1" x14ac:dyDescent="0.25">
      <c r="A13" s="15"/>
      <c r="B13" s="15"/>
      <c r="C13" s="15"/>
      <c r="D13" s="15"/>
      <c r="E13" s="15"/>
      <c r="F13" s="15"/>
      <c r="G13" s="15"/>
      <c r="H13" s="9"/>
      <c r="I13" s="9"/>
      <c r="J13" s="9"/>
      <c r="K13" s="9"/>
      <c r="L13" s="9"/>
      <c r="M13" s="9"/>
      <c r="N13" s="9"/>
      <c r="O13" s="9"/>
      <c r="P13" s="9"/>
      <c r="Q13" s="9"/>
    </row>
    <row r="14" spans="1:17" ht="24.6" customHeight="1" x14ac:dyDescent="0.35">
      <c r="A14" s="332" t="s">
        <v>124</v>
      </c>
      <c r="B14" s="332"/>
      <c r="C14" s="332"/>
      <c r="D14" s="332"/>
      <c r="E14" s="332"/>
      <c r="F14" s="332"/>
      <c r="G14" s="332"/>
      <c r="H14" s="9"/>
      <c r="I14" s="9"/>
      <c r="J14" s="9"/>
      <c r="K14" s="9"/>
      <c r="L14" s="9"/>
      <c r="M14" s="9"/>
      <c r="N14" s="9"/>
      <c r="O14" s="9"/>
      <c r="P14" s="9"/>
      <c r="Q14" s="9"/>
    </row>
    <row r="15" spans="1:17" x14ac:dyDescent="0.25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</row>
    <row r="16" spans="1:17" ht="24" customHeight="1" x14ac:dyDescent="0.25">
      <c r="A16" s="16" t="s">
        <v>304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</row>
    <row r="17" spans="1:17" ht="24" customHeight="1" x14ac:dyDescent="0.25">
      <c r="A17" s="16" t="s">
        <v>119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</row>
    <row r="18" spans="1:17" ht="24" customHeight="1" x14ac:dyDescent="0.25">
      <c r="A18" s="16" t="s">
        <v>120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1:17" ht="24" customHeight="1" x14ac:dyDescent="0.25">
      <c r="A19" s="16" t="s">
        <v>155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</row>
    <row r="20" spans="1:17" ht="24" customHeight="1" x14ac:dyDescent="0.25">
      <c r="A20" s="16" t="s">
        <v>121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</row>
    <row r="21" spans="1:17" ht="24" customHeight="1" x14ac:dyDescent="0.25">
      <c r="A21" s="16" t="s">
        <v>122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</row>
    <row r="22" spans="1:17" ht="24" customHeight="1" x14ac:dyDescent="0.25">
      <c r="A22" s="16" t="s">
        <v>123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</row>
    <row r="23" spans="1:17" ht="24" customHeight="1" x14ac:dyDescent="0.25">
      <c r="A23" s="16" t="s">
        <v>207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</row>
    <row r="24" spans="1:17" ht="24" customHeight="1" x14ac:dyDescent="0.25">
      <c r="A24" s="16" t="s">
        <v>208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</row>
    <row r="25" spans="1:17" ht="24" customHeight="1" x14ac:dyDescent="0.25">
      <c r="A25" s="16" t="s">
        <v>305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</row>
    <row r="26" spans="1:17" ht="24" customHeight="1" x14ac:dyDescent="0.25">
      <c r="A26" s="16" t="s">
        <v>308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</row>
    <row r="27" spans="1:17" ht="24" customHeight="1" x14ac:dyDescent="0.25">
      <c r="A27" s="16" t="s">
        <v>306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</row>
    <row r="28" spans="1:17" ht="24" customHeight="1" x14ac:dyDescent="0.25">
      <c r="A28" s="16" t="s">
        <v>307</v>
      </c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</row>
    <row r="29" spans="1:17" ht="24" customHeight="1" x14ac:dyDescent="0.25">
      <c r="A29" s="16" t="s">
        <v>309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</row>
    <row r="30" spans="1:17" ht="24" customHeight="1" x14ac:dyDescent="0.25">
      <c r="A30" s="16" t="s">
        <v>209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</row>
    <row r="31" spans="1:17" ht="24" customHeight="1" x14ac:dyDescent="0.25">
      <c r="A31" s="16" t="s">
        <v>148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</row>
    <row r="32" spans="1:17" ht="24" customHeight="1" x14ac:dyDescent="0.25">
      <c r="A32" s="16" t="s">
        <v>149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</row>
    <row r="33" spans="1:17" ht="24" customHeight="1" x14ac:dyDescent="0.25">
      <c r="A33" s="16" t="s">
        <v>172</v>
      </c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</row>
    <row r="34" spans="1:17" ht="24" customHeight="1" x14ac:dyDescent="0.25">
      <c r="A34" s="16" t="s">
        <v>173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  <row r="35" spans="1:17" ht="24" customHeight="1" x14ac:dyDescent="0.25">
      <c r="A35" s="16" t="s">
        <v>174</v>
      </c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</row>
    <row r="36" spans="1:17" ht="24" customHeight="1" x14ac:dyDescent="0.25">
      <c r="A36" s="16" t="s">
        <v>175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</row>
    <row r="37" spans="1:17" ht="24" customHeight="1" x14ac:dyDescent="0.25">
      <c r="A37" s="16" t="s">
        <v>278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1:17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</row>
    <row r="39" spans="1:17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</row>
    <row r="40" spans="1:17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</row>
    <row r="41" spans="1:17" s="9" customFormat="1" x14ac:dyDescent="0.25"/>
    <row r="42" spans="1:17" s="9" customFormat="1" x14ac:dyDescent="0.25"/>
    <row r="43" spans="1:17" s="9" customFormat="1" x14ac:dyDescent="0.25">
      <c r="A43" s="331"/>
      <c r="B43" s="331"/>
      <c r="C43" s="331"/>
      <c r="D43" s="331"/>
      <c r="E43" s="331"/>
      <c r="F43" s="331"/>
      <c r="G43" s="331"/>
    </row>
    <row r="44" spans="1:17" s="9" customFormat="1" x14ac:dyDescent="0.25"/>
    <row r="45" spans="1:17" s="9" customFormat="1" x14ac:dyDescent="0.25"/>
    <row r="46" spans="1:17" s="9" customFormat="1" ht="20.45" customHeight="1" x14ac:dyDescent="0.25"/>
    <row r="47" spans="1:17" s="9" customFormat="1" x14ac:dyDescent="0.25"/>
    <row r="48" spans="1:17" s="9" customFormat="1" x14ac:dyDescent="0.25"/>
    <row r="49" s="9" customFormat="1" x14ac:dyDescent="0.25"/>
    <row r="50" s="9" customFormat="1" x14ac:dyDescent="0.25"/>
    <row r="51" s="9" customFormat="1" x14ac:dyDescent="0.25"/>
    <row r="52" s="9" customFormat="1" x14ac:dyDescent="0.25"/>
    <row r="53" s="9" customFormat="1" x14ac:dyDescent="0.25"/>
    <row r="54" s="9" customFormat="1" x14ac:dyDescent="0.25"/>
    <row r="55" s="9" customFormat="1" x14ac:dyDescent="0.25"/>
    <row r="56" s="9" customFormat="1" x14ac:dyDescent="0.25"/>
    <row r="57" s="9" customFormat="1" x14ac:dyDescent="0.25"/>
    <row r="58" s="9" customFormat="1" x14ac:dyDescent="0.25"/>
    <row r="59" s="9" customFormat="1" x14ac:dyDescent="0.25"/>
    <row r="60" s="9" customFormat="1" x14ac:dyDescent="0.25"/>
    <row r="61" s="9" customFormat="1" x14ac:dyDescent="0.25"/>
    <row r="62" s="9" customFormat="1" x14ac:dyDescent="0.25"/>
    <row r="63" s="9" customFormat="1" x14ac:dyDescent="0.25"/>
    <row r="64" s="9" customFormat="1" x14ac:dyDescent="0.25"/>
    <row r="65" s="9" customFormat="1" x14ac:dyDescent="0.25"/>
    <row r="66" s="9" customFormat="1" x14ac:dyDescent="0.25"/>
    <row r="67" s="9" customFormat="1" x14ac:dyDescent="0.25"/>
    <row r="68" s="9" customFormat="1" x14ac:dyDescent="0.25"/>
    <row r="69" s="9" customFormat="1" x14ac:dyDescent="0.25"/>
    <row r="70" s="9" customFormat="1" x14ac:dyDescent="0.25"/>
    <row r="71" s="9" customFormat="1" x14ac:dyDescent="0.25"/>
    <row r="72" s="9" customFormat="1" x14ac:dyDescent="0.25"/>
    <row r="73" s="9" customFormat="1" x14ac:dyDescent="0.25"/>
    <row r="74" s="9" customFormat="1" x14ac:dyDescent="0.25"/>
    <row r="75" s="9" customFormat="1" x14ac:dyDescent="0.25"/>
    <row r="76" s="9" customFormat="1" x14ac:dyDescent="0.25"/>
    <row r="77" s="9" customFormat="1" x14ac:dyDescent="0.25"/>
    <row r="78" s="9" customFormat="1" x14ac:dyDescent="0.25"/>
    <row r="79" s="9" customFormat="1" x14ac:dyDescent="0.25"/>
    <row r="80" s="9" customFormat="1" x14ac:dyDescent="0.25"/>
    <row r="81" s="9" customFormat="1" x14ac:dyDescent="0.25"/>
    <row r="82" s="9" customFormat="1" x14ac:dyDescent="0.25"/>
    <row r="83" s="9" customFormat="1" x14ac:dyDescent="0.25"/>
    <row r="84" s="9" customFormat="1" x14ac:dyDescent="0.25"/>
    <row r="85" s="9" customFormat="1" x14ac:dyDescent="0.25"/>
    <row r="86" s="9" customFormat="1" x14ac:dyDescent="0.25"/>
    <row r="87" s="9" customFormat="1" x14ac:dyDescent="0.25"/>
    <row r="88" s="9" customFormat="1" x14ac:dyDescent="0.25"/>
    <row r="89" s="9" customFormat="1" x14ac:dyDescent="0.25"/>
    <row r="90" s="9" customFormat="1" x14ac:dyDescent="0.25"/>
    <row r="91" s="9" customFormat="1" x14ac:dyDescent="0.25"/>
    <row r="92" s="9" customFormat="1" x14ac:dyDescent="0.25"/>
    <row r="93" s="9" customFormat="1" x14ac:dyDescent="0.25"/>
    <row r="94" s="9" customFormat="1" x14ac:dyDescent="0.25"/>
    <row r="95" s="9" customFormat="1" x14ac:dyDescent="0.25"/>
    <row r="96" s="9" customFormat="1" x14ac:dyDescent="0.25"/>
    <row r="97" s="9" customFormat="1" x14ac:dyDescent="0.25"/>
    <row r="98" s="9" customFormat="1" x14ac:dyDescent="0.25"/>
    <row r="99" s="9" customFormat="1" x14ac:dyDescent="0.25"/>
    <row r="100" s="9" customFormat="1" x14ac:dyDescent="0.25"/>
    <row r="101" s="9" customFormat="1" x14ac:dyDescent="0.25"/>
    <row r="102" s="9" customFormat="1" x14ac:dyDescent="0.25"/>
    <row r="103" s="9" customFormat="1" x14ac:dyDescent="0.25"/>
    <row r="104" s="9" customFormat="1" x14ac:dyDescent="0.25"/>
    <row r="105" s="9" customFormat="1" x14ac:dyDescent="0.25"/>
    <row r="106" s="9" customFormat="1" x14ac:dyDescent="0.25"/>
    <row r="107" s="9" customFormat="1" x14ac:dyDescent="0.25"/>
    <row r="108" s="9" customFormat="1" x14ac:dyDescent="0.25"/>
    <row r="109" s="9" customFormat="1" x14ac:dyDescent="0.25"/>
    <row r="110" s="9" customFormat="1" x14ac:dyDescent="0.25"/>
    <row r="111" s="9" customFormat="1" x14ac:dyDescent="0.25"/>
    <row r="112" s="9" customFormat="1" x14ac:dyDescent="0.25"/>
    <row r="113" s="9" customFormat="1" x14ac:dyDescent="0.25"/>
    <row r="114" s="9" customFormat="1" x14ac:dyDescent="0.25"/>
    <row r="115" s="9" customFormat="1" x14ac:dyDescent="0.25"/>
    <row r="116" s="9" customFormat="1" x14ac:dyDescent="0.25"/>
    <row r="117" s="9" customFormat="1" x14ac:dyDescent="0.25"/>
    <row r="118" s="9" customFormat="1" x14ac:dyDescent="0.25"/>
    <row r="119" s="9" customFormat="1" x14ac:dyDescent="0.25"/>
    <row r="120" s="9" customFormat="1" x14ac:dyDescent="0.25"/>
    <row r="121" s="9" customFormat="1" x14ac:dyDescent="0.25"/>
    <row r="122" s="9" customFormat="1" x14ac:dyDescent="0.25"/>
    <row r="123" s="9" customFormat="1" x14ac:dyDescent="0.25"/>
    <row r="124" s="9" customFormat="1" x14ac:dyDescent="0.25"/>
    <row r="125" s="9" customFormat="1" x14ac:dyDescent="0.25"/>
    <row r="126" s="9" customFormat="1" x14ac:dyDescent="0.25"/>
    <row r="127" s="9" customFormat="1" x14ac:dyDescent="0.25"/>
    <row r="128" s="9" customFormat="1" x14ac:dyDescent="0.25"/>
    <row r="129" s="9" customFormat="1" x14ac:dyDescent="0.25"/>
    <row r="130" s="9" customFormat="1" x14ac:dyDescent="0.25"/>
    <row r="131" s="9" customFormat="1" x14ac:dyDescent="0.25"/>
    <row r="132" s="9" customFormat="1" x14ac:dyDescent="0.25"/>
    <row r="133" s="9" customFormat="1" x14ac:dyDescent="0.25"/>
    <row r="134" s="9" customFormat="1" x14ac:dyDescent="0.25"/>
    <row r="135" s="9" customFormat="1" x14ac:dyDescent="0.25"/>
    <row r="136" s="9" customFormat="1" x14ac:dyDescent="0.25"/>
    <row r="137" s="9" customFormat="1" x14ac:dyDescent="0.25"/>
    <row r="138" s="9" customFormat="1" x14ac:dyDescent="0.25"/>
    <row r="139" s="9" customFormat="1" x14ac:dyDescent="0.25"/>
    <row r="140" s="9" customFormat="1" x14ac:dyDescent="0.25"/>
    <row r="141" s="9" customFormat="1" x14ac:dyDescent="0.25"/>
    <row r="142" s="9" customFormat="1" x14ac:dyDescent="0.25"/>
    <row r="143" s="9" customFormat="1" x14ac:dyDescent="0.25"/>
    <row r="144" s="9" customFormat="1" x14ac:dyDescent="0.25"/>
    <row r="145" s="9" customFormat="1" x14ac:dyDescent="0.25"/>
    <row r="146" s="9" customFormat="1" x14ac:dyDescent="0.25"/>
    <row r="147" s="9" customFormat="1" x14ac:dyDescent="0.25"/>
    <row r="148" s="9" customFormat="1" x14ac:dyDescent="0.25"/>
    <row r="149" s="9" customFormat="1" x14ac:dyDescent="0.25"/>
    <row r="150" s="9" customFormat="1" x14ac:dyDescent="0.25"/>
    <row r="151" s="9" customFormat="1" x14ac:dyDescent="0.25"/>
    <row r="152" s="9" customFormat="1" x14ac:dyDescent="0.25"/>
    <row r="153" s="9" customFormat="1" x14ac:dyDescent="0.25"/>
    <row r="154" s="9" customFormat="1" x14ac:dyDescent="0.25"/>
    <row r="155" s="9" customFormat="1" x14ac:dyDescent="0.25"/>
    <row r="156" s="9" customFormat="1" x14ac:dyDescent="0.25"/>
    <row r="157" s="9" customFormat="1" x14ac:dyDescent="0.25"/>
    <row r="158" s="9" customFormat="1" x14ac:dyDescent="0.25"/>
    <row r="159" s="9" customFormat="1" x14ac:dyDescent="0.25"/>
    <row r="160" s="9" customFormat="1" x14ac:dyDescent="0.25"/>
    <row r="161" s="9" customFormat="1" x14ac:dyDescent="0.25"/>
    <row r="162" s="9" customFormat="1" x14ac:dyDescent="0.25"/>
    <row r="163" s="9" customFormat="1" x14ac:dyDescent="0.25"/>
    <row r="164" s="9" customFormat="1" x14ac:dyDescent="0.25"/>
    <row r="165" s="9" customFormat="1" x14ac:dyDescent="0.25"/>
    <row r="166" s="9" customFormat="1" x14ac:dyDescent="0.25"/>
    <row r="167" s="9" customFormat="1" x14ac:dyDescent="0.25"/>
    <row r="168" s="9" customFormat="1" x14ac:dyDescent="0.25"/>
    <row r="169" s="9" customFormat="1" x14ac:dyDescent="0.25"/>
    <row r="170" s="9" customFormat="1" x14ac:dyDescent="0.25"/>
    <row r="171" s="9" customFormat="1" x14ac:dyDescent="0.25"/>
    <row r="172" s="9" customFormat="1" x14ac:dyDescent="0.25"/>
    <row r="173" s="9" customFormat="1" x14ac:dyDescent="0.25"/>
    <row r="174" s="9" customFormat="1" x14ac:dyDescent="0.25"/>
    <row r="175" s="9" customFormat="1" x14ac:dyDescent="0.25"/>
    <row r="176" s="9" customFormat="1" x14ac:dyDescent="0.25"/>
    <row r="177" s="9" customFormat="1" x14ac:dyDescent="0.25"/>
    <row r="178" s="9" customFormat="1" x14ac:dyDescent="0.25"/>
    <row r="179" s="9" customFormat="1" x14ac:dyDescent="0.25"/>
    <row r="180" s="9" customFormat="1" x14ac:dyDescent="0.25"/>
    <row r="181" s="9" customFormat="1" x14ac:dyDescent="0.25"/>
    <row r="182" s="9" customFormat="1" x14ac:dyDescent="0.25"/>
    <row r="183" s="9" customFormat="1" x14ac:dyDescent="0.25"/>
    <row r="184" s="9" customFormat="1" x14ac:dyDescent="0.25"/>
    <row r="185" s="9" customFormat="1" x14ac:dyDescent="0.25"/>
    <row r="186" s="9" customFormat="1" x14ac:dyDescent="0.25"/>
    <row r="187" s="9" customFormat="1" x14ac:dyDescent="0.25"/>
    <row r="188" s="9" customFormat="1" x14ac:dyDescent="0.25"/>
    <row r="189" s="9" customFormat="1" x14ac:dyDescent="0.25"/>
    <row r="190" s="9" customFormat="1" x14ac:dyDescent="0.25"/>
    <row r="191" s="9" customFormat="1" x14ac:dyDescent="0.25"/>
    <row r="192" s="9" customFormat="1" x14ac:dyDescent="0.25"/>
    <row r="193" s="9" customFormat="1" x14ac:dyDescent="0.25"/>
    <row r="194" s="9" customFormat="1" x14ac:dyDescent="0.25"/>
    <row r="195" s="9" customFormat="1" x14ac:dyDescent="0.25"/>
    <row r="196" s="9" customFormat="1" x14ac:dyDescent="0.25"/>
    <row r="197" s="9" customFormat="1" x14ac:dyDescent="0.25"/>
    <row r="198" s="9" customFormat="1" x14ac:dyDescent="0.25"/>
    <row r="199" s="9" customFormat="1" x14ac:dyDescent="0.25"/>
    <row r="200" s="9" customFormat="1" x14ac:dyDescent="0.25"/>
    <row r="201" s="9" customFormat="1" x14ac:dyDescent="0.25"/>
    <row r="202" s="9" customFormat="1" x14ac:dyDescent="0.25"/>
    <row r="203" s="9" customFormat="1" x14ac:dyDescent="0.25"/>
    <row r="204" s="9" customFormat="1" x14ac:dyDescent="0.25"/>
    <row r="205" s="9" customFormat="1" x14ac:dyDescent="0.25"/>
    <row r="206" s="9" customFormat="1" x14ac:dyDescent="0.25"/>
    <row r="207" s="9" customFormat="1" x14ac:dyDescent="0.25"/>
    <row r="208" s="9" customFormat="1" x14ac:dyDescent="0.25"/>
    <row r="209" s="9" customFormat="1" x14ac:dyDescent="0.25"/>
    <row r="210" s="9" customFormat="1" x14ac:dyDescent="0.25"/>
    <row r="211" s="9" customFormat="1" x14ac:dyDescent="0.25"/>
    <row r="212" s="9" customFormat="1" x14ac:dyDescent="0.25"/>
    <row r="213" s="9" customFormat="1" x14ac:dyDescent="0.25"/>
    <row r="214" s="9" customFormat="1" x14ac:dyDescent="0.25"/>
    <row r="215" s="9" customFormat="1" x14ac:dyDescent="0.25"/>
    <row r="216" s="9" customFormat="1" x14ac:dyDescent="0.25"/>
    <row r="217" s="9" customFormat="1" x14ac:dyDescent="0.25"/>
    <row r="218" s="9" customFormat="1" x14ac:dyDescent="0.25"/>
    <row r="219" s="9" customFormat="1" x14ac:dyDescent="0.25"/>
    <row r="220" s="9" customFormat="1" x14ac:dyDescent="0.25"/>
    <row r="221" s="9" customFormat="1" x14ac:dyDescent="0.25"/>
    <row r="222" s="9" customFormat="1" x14ac:dyDescent="0.25"/>
    <row r="223" s="9" customFormat="1" x14ac:dyDescent="0.25"/>
    <row r="224" s="9" customFormat="1" x14ac:dyDescent="0.25"/>
    <row r="225" s="9" customFormat="1" x14ac:dyDescent="0.25"/>
    <row r="226" s="9" customFormat="1" x14ac:dyDescent="0.25"/>
    <row r="227" s="9" customFormat="1" x14ac:dyDescent="0.25"/>
    <row r="228" s="9" customFormat="1" x14ac:dyDescent="0.25"/>
    <row r="229" s="9" customFormat="1" x14ac:dyDescent="0.25"/>
    <row r="230" s="9" customFormat="1" x14ac:dyDescent="0.25"/>
    <row r="231" s="9" customFormat="1" x14ac:dyDescent="0.25"/>
    <row r="232" s="9" customFormat="1" x14ac:dyDescent="0.25"/>
    <row r="233" s="9" customFormat="1" x14ac:dyDescent="0.25"/>
    <row r="234" s="9" customFormat="1" x14ac:dyDescent="0.25"/>
    <row r="235" s="9" customFormat="1" x14ac:dyDescent="0.25"/>
    <row r="236" s="9" customFormat="1" x14ac:dyDescent="0.25"/>
    <row r="237" s="9" customFormat="1" x14ac:dyDescent="0.25"/>
    <row r="238" s="9" customFormat="1" x14ac:dyDescent="0.25"/>
    <row r="239" s="9" customFormat="1" x14ac:dyDescent="0.25"/>
    <row r="240" s="9" customFormat="1" x14ac:dyDescent="0.25"/>
    <row r="241" s="9" customFormat="1" x14ac:dyDescent="0.25"/>
    <row r="242" s="9" customFormat="1" x14ac:dyDescent="0.25"/>
    <row r="243" s="9" customFormat="1" x14ac:dyDescent="0.25"/>
    <row r="244" s="9" customFormat="1" x14ac:dyDescent="0.25"/>
    <row r="245" s="9" customFormat="1" x14ac:dyDescent="0.25"/>
    <row r="246" s="9" customFormat="1" x14ac:dyDescent="0.25"/>
    <row r="247" s="9" customFormat="1" x14ac:dyDescent="0.25"/>
    <row r="248" s="9" customFormat="1" x14ac:dyDescent="0.25"/>
    <row r="249" s="9" customFormat="1" x14ac:dyDescent="0.25"/>
    <row r="250" s="9" customFormat="1" x14ac:dyDescent="0.25"/>
    <row r="251" s="9" customFormat="1" x14ac:dyDescent="0.25"/>
    <row r="252" s="9" customFormat="1" x14ac:dyDescent="0.25"/>
    <row r="253" s="9" customFormat="1" x14ac:dyDescent="0.25"/>
    <row r="254" s="9" customFormat="1" x14ac:dyDescent="0.25"/>
    <row r="255" s="9" customFormat="1" x14ac:dyDescent="0.25"/>
    <row r="256" s="9" customFormat="1" x14ac:dyDescent="0.25"/>
    <row r="257" s="9" customFormat="1" x14ac:dyDescent="0.25"/>
    <row r="258" s="9" customFormat="1" x14ac:dyDescent="0.25"/>
    <row r="259" s="9" customFormat="1" x14ac:dyDescent="0.25"/>
    <row r="260" s="9" customFormat="1" x14ac:dyDescent="0.25"/>
    <row r="261" s="9" customFormat="1" x14ac:dyDescent="0.25"/>
    <row r="262" s="9" customFormat="1" x14ac:dyDescent="0.25"/>
    <row r="263" s="9" customFormat="1" x14ac:dyDescent="0.25"/>
    <row r="264" s="9" customFormat="1" x14ac:dyDescent="0.25"/>
    <row r="265" s="9" customFormat="1" x14ac:dyDescent="0.25"/>
    <row r="266" s="9" customFormat="1" x14ac:dyDescent="0.25"/>
    <row r="267" s="9" customFormat="1" x14ac:dyDescent="0.25"/>
    <row r="268" s="9" customFormat="1" x14ac:dyDescent="0.25"/>
    <row r="269" s="9" customFormat="1" x14ac:dyDescent="0.25"/>
    <row r="270" s="9" customFormat="1" x14ac:dyDescent="0.25"/>
    <row r="271" s="9" customFormat="1" x14ac:dyDescent="0.25"/>
    <row r="272" s="9" customFormat="1" x14ac:dyDescent="0.25"/>
    <row r="273" s="9" customFormat="1" x14ac:dyDescent="0.25"/>
    <row r="274" s="9" customFormat="1" x14ac:dyDescent="0.25"/>
    <row r="275" s="9" customFormat="1" x14ac:dyDescent="0.25"/>
    <row r="276" s="9" customFormat="1" x14ac:dyDescent="0.25"/>
    <row r="277" s="9" customFormat="1" x14ac:dyDescent="0.25"/>
    <row r="278" s="9" customFormat="1" x14ac:dyDescent="0.25"/>
    <row r="279" s="9" customFormat="1" x14ac:dyDescent="0.25"/>
    <row r="280" s="9" customFormat="1" x14ac:dyDescent="0.25"/>
    <row r="281" s="9" customFormat="1" x14ac:dyDescent="0.25"/>
    <row r="282" s="9" customFormat="1" x14ac:dyDescent="0.25"/>
    <row r="283" s="9" customFormat="1" x14ac:dyDescent="0.25"/>
    <row r="284" s="9" customFormat="1" x14ac:dyDescent="0.25"/>
    <row r="285" s="9" customFormat="1" x14ac:dyDescent="0.25"/>
    <row r="286" s="9" customFormat="1" x14ac:dyDescent="0.25"/>
    <row r="287" s="9" customFormat="1" x14ac:dyDescent="0.25"/>
    <row r="288" s="9" customFormat="1" x14ac:dyDescent="0.25"/>
    <row r="289" s="9" customFormat="1" x14ac:dyDescent="0.25"/>
    <row r="290" s="9" customFormat="1" x14ac:dyDescent="0.25"/>
    <row r="291" s="9" customFormat="1" x14ac:dyDescent="0.25"/>
    <row r="292" s="9" customFormat="1" x14ac:dyDescent="0.25"/>
    <row r="293" s="9" customFormat="1" x14ac:dyDescent="0.25"/>
    <row r="294" s="9" customFormat="1" x14ac:dyDescent="0.25"/>
    <row r="295" s="9" customFormat="1" x14ac:dyDescent="0.25"/>
    <row r="296" s="9" customFormat="1" x14ac:dyDescent="0.25"/>
    <row r="297" s="9" customFormat="1" x14ac:dyDescent="0.25"/>
    <row r="298" s="9" customFormat="1" x14ac:dyDescent="0.25"/>
    <row r="299" s="9" customFormat="1" x14ac:dyDescent="0.25"/>
    <row r="300" s="9" customFormat="1" x14ac:dyDescent="0.25"/>
    <row r="301" s="9" customFormat="1" x14ac:dyDescent="0.25"/>
    <row r="302" s="9" customFormat="1" x14ac:dyDescent="0.25"/>
  </sheetData>
  <mergeCells count="3">
    <mergeCell ref="A8:G12"/>
    <mergeCell ref="A43:G43"/>
    <mergeCell ref="A14:G14"/>
  </mergeCells>
  <hyperlinks>
    <hyperlink ref="A16" location="'1. Saldos SPNF 2017- 2025'!A1" display="1. Comportamiento del Endeudamiento del SPNF y de la Administración Central del año  2017 al 31 de marzo  de 2025" xr:uid="{00000000-0004-0000-0000-000000000000}"/>
    <hyperlink ref="A17" location="'2. Deuda Externa-Acreedor'!A1" display="2. Saldo de la Deuda Externa  de la Administración Central de Honduras por Acreedor" xr:uid="{00000000-0004-0000-0000-000001000000}"/>
    <hyperlink ref="A18" location="'3. Deuda Externa-Plazo '!A1" display="3. Saldo de la Deuda Externa  de la Administración Central de Honduras por Plazos" xr:uid="{00000000-0004-0000-0000-000002000000}"/>
    <hyperlink ref="A19" location="'4. Deuda Externa-Tasas '!A1" display="4. Saldo de la Deuda Externa  de la Administración Central de Honduras por Tasas de Interes" xr:uid="{00000000-0004-0000-0000-000003000000}"/>
    <hyperlink ref="A20" location="'5.Deuda Externa-Moneda '!A1" display="5. Saldo de la Deuda Externa  de la Administración Central de Honduras por Moneda de Contratación" xr:uid="{00000000-0004-0000-0000-000004000000}"/>
    <hyperlink ref="A21" location="'6.Deuda Externa-Concesionalid '!A1" display="6. Saldo de la Deuda Externa  de la Administración Central de Honduras por Concesionalidad" xr:uid="{00000000-0004-0000-0000-000005000000}"/>
    <hyperlink ref="A22" location="'7.Deuda Externa-Tipo de Deuda '!A1" display="7. Saldo de la Deuda Externa  de la Administración Central de Honduras por Categoría de Deuda" xr:uid="{00000000-0004-0000-0000-000006000000}"/>
    <hyperlink ref="A23" location="'8. Deuda Externa-Plan de Pagos'!A1" display="8. Proyeccion de Servicio de  la Deuda Externa  de la Administración Central de Honduras " xr:uid="{00000000-0004-0000-0000-000007000000}"/>
    <hyperlink ref="A25" location="'10. Deuda Interna-Tenedor'!A1" display="10. Saldo de la Deuda Interna  de la Administración Central de Honduras al 30 de Septiembre de 2021 por Tenedor" xr:uid="{00000000-0004-0000-0000-000008000000}"/>
    <hyperlink ref="A26" location="'11. Deuda Interna-Plazo  '!A1" display="11. Saldo de la Deuda Interna  de la Administración Central de Honduras al 30 de Septiembre de 2021 por Plazos" xr:uid="{00000000-0004-0000-0000-000009000000}"/>
    <hyperlink ref="A27" location="'12. Deuda Interna-Tasas'!A1" display="12. Saldo de la Deuda Interna  de la Administración Central de Honduras al 30 de Septiembre de 2021 por tasas de Interes" xr:uid="{00000000-0004-0000-0000-00000A000000}"/>
    <hyperlink ref="A29" location="'14. Deuda Interna-Tipo de Deuda'!A1" display="14. Saldo de la Deuda Interna  de la Administración Central de Honduras al 30 de Septiembre de 2021 por Categoría de Deuda" xr:uid="{00000000-0004-0000-0000-00000B000000}"/>
    <hyperlink ref="A36" location="'21. Tipos de Cambio'!A1" display="21. Tipo de Cambio" xr:uid="{00000000-0004-0000-0000-00000C000000}"/>
    <hyperlink ref="A28" location="'13.Deuda Interna-Moneda'!A1" display="13. Saldo de la Deuda Interna  de la Administración Central de Honduras al 30 de Septiembre de 2021 por Moneda de Contratación" xr:uid="{00000000-0004-0000-0000-00000D000000}"/>
    <hyperlink ref="A30" location="'15.Deuda Interna- Plan de pago'!A1" display="15. Proyeccion de Servicio de  la Deuda Interna de la Administración Central de Honduras " xr:uid="{00000000-0004-0000-0000-00000E000000}"/>
    <hyperlink ref="A31" location="'16. Resumen Plan de Pago'!A1" display="16. RESUMEN: Proyeccion de Servicio de Deuda de la Administración Central de Honduras " xr:uid="{00000000-0004-0000-0000-00000F000000}"/>
    <hyperlink ref="A33" location="'18. Progr. Mensual DEm'!Área_de_impresión" display="18. Programación Mensual Servicio de la Deuda Externa por Acreedor" xr:uid="{00000000-0004-0000-0000-000011000000}"/>
    <hyperlink ref="A34" location="'19.Progr. Mensual DIm'!A1" display="19. Programación Mensual Servicio de la Deuda Interna por Acreedor" xr:uid="{00000000-0004-0000-0000-000012000000}"/>
    <hyperlink ref="A35" location="'20.Progr. Mensual Alivios'!A1" display="20. Programación Mensual Servicio de Alivios de la Deuda Externa por Acreedor" xr:uid="{00000000-0004-0000-0000-000013000000}"/>
    <hyperlink ref="A32" location="'17. Prog. Mensual DEm'!A1" display="17. RESUMEN: Programación Mensual Servicio de Deuda (principal, interés y comisión)" xr:uid="{00000000-0004-0000-0000-000014000000}"/>
    <hyperlink ref="A24" location="'9 Alivios DE- Plan de pago'!A1" display="9. Proyeccion de Servicio de Alivios de la Deuda Externa de la Administración Central de Honduras " xr:uid="{00000000-0004-0000-0000-000015000000}"/>
    <hyperlink ref="A37" location="'22. Metadatos'!A1" display="22. Metadatos" xr:uid="{11A31F8F-B7F6-4DEA-BF05-3720842CF85E}"/>
  </hyperlinks>
  <pageMargins left="0.76" right="0.15748031496062992" top="0.9055118110236221" bottom="0.31496062992125984" header="0.31496062992125984" footer="0.31496062992125984"/>
  <pageSetup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D8F9FC"/>
  </sheetPr>
  <dimension ref="A1:AO65"/>
  <sheetViews>
    <sheetView topLeftCell="A10" zoomScaleNormal="100" zoomScaleSheetLayoutView="81" workbookViewId="0">
      <pane xSplit="1" topLeftCell="B1" activePane="topRight" state="frozen"/>
      <selection activeCell="A7" sqref="A7"/>
      <selection pane="topRight" activeCell="A41" sqref="A41"/>
    </sheetView>
  </sheetViews>
  <sheetFormatPr baseColWidth="10" defaultRowHeight="15" x14ac:dyDescent="0.25"/>
  <cols>
    <col min="1" max="1" width="32.28515625" customWidth="1"/>
    <col min="2" max="2" width="13.7109375" bestFit="1" customWidth="1"/>
    <col min="3" max="22" width="9.28515625" customWidth="1"/>
    <col min="23" max="23" width="10.5703125" bestFit="1" customWidth="1"/>
    <col min="24" max="41" width="11.42578125" style="9"/>
  </cols>
  <sheetData>
    <row r="1" spans="1:4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</row>
    <row r="2" spans="1:4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4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</row>
    <row r="4" spans="1:4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pans="1:41" hidden="1" x14ac:dyDescent="0.25">
      <c r="A5" s="9"/>
      <c r="B5" s="73">
        <v>1000000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41" ht="25.15" customHeigh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41" ht="19.5" thickBot="1" x14ac:dyDescent="0.35">
      <c r="A7" s="7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41" ht="15.75" thickBot="1" x14ac:dyDescent="0.3">
      <c r="A8" s="362" t="s">
        <v>324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</row>
    <row r="9" spans="1:41" x14ac:dyDescent="0.25">
      <c r="A9" s="364" t="s">
        <v>146</v>
      </c>
      <c r="B9" s="364"/>
      <c r="C9" s="364"/>
      <c r="D9" s="364"/>
      <c r="E9" s="364"/>
      <c r="F9" s="364"/>
      <c r="G9" s="364"/>
      <c r="H9" s="364"/>
      <c r="I9" s="364"/>
      <c r="J9" s="364"/>
      <c r="K9" s="364"/>
      <c r="L9" s="364"/>
      <c r="M9" s="364"/>
      <c r="N9" s="364"/>
      <c r="O9" s="364"/>
      <c r="P9" s="364"/>
      <c r="Q9" s="364"/>
      <c r="R9" s="364"/>
      <c r="S9" s="364"/>
      <c r="T9" s="364"/>
      <c r="U9" s="364"/>
      <c r="V9" s="364"/>
      <c r="W9" s="364"/>
    </row>
    <row r="10" spans="1:41" x14ac:dyDescent="0.25">
      <c r="A10" s="364" t="s">
        <v>210</v>
      </c>
      <c r="B10" s="364"/>
      <c r="C10" s="364"/>
      <c r="D10" s="364"/>
      <c r="E10" s="364"/>
      <c r="F10" s="364"/>
      <c r="G10" s="364"/>
      <c r="H10" s="364"/>
      <c r="I10" s="364"/>
      <c r="J10" s="364"/>
      <c r="K10" s="364"/>
      <c r="L10" s="364"/>
      <c r="M10" s="364"/>
      <c r="N10" s="364"/>
      <c r="O10" s="364"/>
      <c r="P10" s="364"/>
      <c r="Q10" s="364"/>
      <c r="R10" s="364"/>
      <c r="S10" s="364"/>
      <c r="T10" s="364"/>
      <c r="U10" s="364"/>
      <c r="V10" s="364"/>
      <c r="W10" s="364"/>
    </row>
    <row r="11" spans="1:41" s="38" customFormat="1" ht="13.15" customHeight="1" x14ac:dyDescent="0.25">
      <c r="A11" s="155" t="s">
        <v>191</v>
      </c>
      <c r="B11" s="156" t="s">
        <v>345</v>
      </c>
      <c r="C11" s="156">
        <v>2026</v>
      </c>
      <c r="D11" s="156">
        <v>2027</v>
      </c>
      <c r="E11" s="156">
        <v>2028</v>
      </c>
      <c r="F11" s="156">
        <v>2029</v>
      </c>
      <c r="G11" s="156">
        <v>2030</v>
      </c>
      <c r="H11" s="156">
        <v>2031</v>
      </c>
      <c r="I11" s="156">
        <v>2032</v>
      </c>
      <c r="J11" s="156">
        <v>2033</v>
      </c>
      <c r="K11" s="156">
        <v>2034</v>
      </c>
      <c r="L11" s="156">
        <v>2035</v>
      </c>
      <c r="M11" s="156">
        <v>2036</v>
      </c>
      <c r="N11" s="156">
        <v>2037</v>
      </c>
      <c r="O11" s="156">
        <v>2038</v>
      </c>
      <c r="P11" s="156">
        <v>2039</v>
      </c>
      <c r="Q11" s="156">
        <v>2040</v>
      </c>
      <c r="R11" s="156">
        <v>2041</v>
      </c>
      <c r="S11" s="156">
        <v>2042</v>
      </c>
      <c r="T11" s="156">
        <v>2043</v>
      </c>
      <c r="U11" s="156">
        <v>2044</v>
      </c>
      <c r="V11" s="156">
        <v>2045</v>
      </c>
      <c r="W11" s="156" t="s">
        <v>47</v>
      </c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184"/>
    </row>
    <row r="12" spans="1:41" s="38" customFormat="1" ht="13.15" customHeight="1" x14ac:dyDescent="0.25">
      <c r="A12" s="211" t="s">
        <v>287</v>
      </c>
      <c r="B12" s="212">
        <f>+SUM(B13:B22)</f>
        <v>11.627000000000001</v>
      </c>
      <c r="C12" s="212">
        <f t="shared" ref="C12:W12" si="0">+SUM(C13:C23)</f>
        <v>75.330999999999975</v>
      </c>
      <c r="D12" s="212">
        <f t="shared" si="0"/>
        <v>72.799999999999983</v>
      </c>
      <c r="E12" s="212">
        <f t="shared" si="0"/>
        <v>71.472999999999985</v>
      </c>
      <c r="F12" s="212">
        <f t="shared" si="0"/>
        <v>71.367999999999995</v>
      </c>
      <c r="G12" s="212">
        <f t="shared" si="0"/>
        <v>71.598999999999975</v>
      </c>
      <c r="H12" s="212">
        <f t="shared" si="0"/>
        <v>70.149999999999977</v>
      </c>
      <c r="I12" s="212">
        <f t="shared" si="0"/>
        <v>63.899000000000001</v>
      </c>
      <c r="J12" s="212">
        <f t="shared" si="0"/>
        <v>57.155000000000001</v>
      </c>
      <c r="K12" s="212">
        <f t="shared" si="0"/>
        <v>50.529999999999994</v>
      </c>
      <c r="L12" s="212">
        <f t="shared" si="0"/>
        <v>49.129000000000005</v>
      </c>
      <c r="M12" s="212">
        <f t="shared" si="0"/>
        <v>36.99199999999999</v>
      </c>
      <c r="N12" s="212">
        <f t="shared" si="0"/>
        <v>33.173999999999999</v>
      </c>
      <c r="O12" s="212">
        <f t="shared" si="0"/>
        <v>31.695</v>
      </c>
      <c r="P12" s="212">
        <f t="shared" si="0"/>
        <v>18.381</v>
      </c>
      <c r="Q12" s="212">
        <f t="shared" si="0"/>
        <v>15.623000000000001</v>
      </c>
      <c r="R12" s="212">
        <f t="shared" si="0"/>
        <v>4.4909999999999979</v>
      </c>
      <c r="S12" s="212">
        <f t="shared" si="0"/>
        <v>1.7969999999999999</v>
      </c>
      <c r="T12" s="212">
        <f t="shared" si="0"/>
        <v>1.369</v>
      </c>
      <c r="U12" s="212">
        <f t="shared" si="0"/>
        <v>0.71800000000000008</v>
      </c>
      <c r="V12" s="212">
        <f t="shared" si="0"/>
        <v>0.151</v>
      </c>
      <c r="W12" s="212">
        <f t="shared" si="0"/>
        <v>1083.135</v>
      </c>
      <c r="X12" s="260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210"/>
    </row>
    <row r="13" spans="1:41" s="38" customFormat="1" ht="13.15" customHeight="1" x14ac:dyDescent="0.25">
      <c r="A13" s="178" t="s">
        <v>63</v>
      </c>
      <c r="B13" s="179">
        <v>4.57</v>
      </c>
      <c r="C13" s="179">
        <v>30.764000000000003</v>
      </c>
      <c r="D13" s="179">
        <v>28.883999999999997</v>
      </c>
      <c r="E13" s="179">
        <v>27.375999999999998</v>
      </c>
      <c r="F13" s="179">
        <v>27.063999999999997</v>
      </c>
      <c r="G13" s="179">
        <v>27.063999999999997</v>
      </c>
      <c r="H13" s="179">
        <v>25.530999999999999</v>
      </c>
      <c r="I13" s="179">
        <v>24.348999999999997</v>
      </c>
      <c r="J13" s="179">
        <v>22.370999999999999</v>
      </c>
      <c r="K13" s="179">
        <v>22.076999999999998</v>
      </c>
      <c r="L13" s="179">
        <v>21.686999999999998</v>
      </c>
      <c r="M13" s="179">
        <v>15.976999999999997</v>
      </c>
      <c r="N13" s="179">
        <v>12.702</v>
      </c>
      <c r="O13" s="179">
        <v>12.596</v>
      </c>
      <c r="P13" s="179">
        <v>7.9220000000000006</v>
      </c>
      <c r="Q13" s="179">
        <v>6.0240000000000018</v>
      </c>
      <c r="R13" s="179">
        <v>3.7229999999999985</v>
      </c>
      <c r="S13" s="179">
        <v>1.4889999999999999</v>
      </c>
      <c r="T13" s="179">
        <v>1.1619999999999999</v>
      </c>
      <c r="U13" s="179">
        <v>0.51600000000000001</v>
      </c>
      <c r="V13" s="179">
        <v>0</v>
      </c>
      <c r="W13" s="179">
        <f t="shared" ref="W13:W35" si="1">SUM(B13:V13)</f>
        <v>323.84799999999996</v>
      </c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210"/>
    </row>
    <row r="14" spans="1:41" s="38" customFormat="1" ht="13.15" customHeight="1" x14ac:dyDescent="0.25">
      <c r="A14" s="178" t="s">
        <v>178</v>
      </c>
      <c r="B14" s="179">
        <v>0.14499999999999999</v>
      </c>
      <c r="C14" s="179">
        <v>0.41100000000000003</v>
      </c>
      <c r="D14" s="179">
        <v>0.34200000000000003</v>
      </c>
      <c r="E14" s="179">
        <v>0.378</v>
      </c>
      <c r="F14" s="179">
        <v>0.41699999999999998</v>
      </c>
      <c r="G14" s="179">
        <v>0.46</v>
      </c>
      <c r="H14" s="179">
        <v>0.50600000000000001</v>
      </c>
      <c r="I14" s="179">
        <v>0.55800000000000005</v>
      </c>
      <c r="J14" s="179">
        <v>0.61499999999999999</v>
      </c>
      <c r="K14" s="179">
        <v>0.67800000000000005</v>
      </c>
      <c r="L14" s="179">
        <v>0.748</v>
      </c>
      <c r="M14" s="179">
        <v>0.82599999999999996</v>
      </c>
      <c r="N14" s="179">
        <v>0.90900000000000003</v>
      </c>
      <c r="O14" s="179">
        <v>1.0029999999999999</v>
      </c>
      <c r="P14" s="179">
        <v>1.1060000000000001</v>
      </c>
      <c r="Q14" s="179">
        <v>1.218</v>
      </c>
      <c r="R14" s="179">
        <v>0</v>
      </c>
      <c r="S14" s="179">
        <v>0</v>
      </c>
      <c r="T14" s="179">
        <v>0</v>
      </c>
      <c r="U14" s="179">
        <v>0</v>
      </c>
      <c r="V14" s="179">
        <v>0</v>
      </c>
      <c r="W14" s="179">
        <f t="shared" si="1"/>
        <v>10.32</v>
      </c>
      <c r="X14" s="75"/>
      <c r="Y14" s="261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210"/>
    </row>
    <row r="15" spans="1:41" s="38" customFormat="1" ht="13.15" customHeight="1" x14ac:dyDescent="0.25">
      <c r="A15" s="178" t="s">
        <v>126</v>
      </c>
      <c r="B15" s="179">
        <v>6.5000000000000002E-2</v>
      </c>
      <c r="C15" s="179">
        <v>0.14000000000000001</v>
      </c>
      <c r="D15" s="179">
        <v>0.155</v>
      </c>
      <c r="E15" s="179">
        <v>0.16999999999999998</v>
      </c>
      <c r="F15" s="179">
        <v>0.189</v>
      </c>
      <c r="G15" s="179">
        <v>0.20799999999999999</v>
      </c>
      <c r="H15" s="179">
        <v>0.23</v>
      </c>
      <c r="I15" s="179">
        <v>0.254</v>
      </c>
      <c r="J15" s="179">
        <v>0.27900000000000003</v>
      </c>
      <c r="K15" s="179">
        <v>0</v>
      </c>
      <c r="L15" s="179">
        <v>0</v>
      </c>
      <c r="M15" s="179">
        <v>0</v>
      </c>
      <c r="N15" s="179">
        <v>0</v>
      </c>
      <c r="O15" s="179">
        <v>0</v>
      </c>
      <c r="P15" s="179">
        <v>0</v>
      </c>
      <c r="Q15" s="179">
        <v>0</v>
      </c>
      <c r="R15" s="179">
        <v>0</v>
      </c>
      <c r="S15" s="179">
        <v>0</v>
      </c>
      <c r="T15" s="179">
        <v>0</v>
      </c>
      <c r="U15" s="179">
        <v>0</v>
      </c>
      <c r="V15" s="179">
        <v>0</v>
      </c>
      <c r="W15" s="179">
        <f t="shared" si="1"/>
        <v>1.69</v>
      </c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210"/>
    </row>
    <row r="16" spans="1:41" s="38" customFormat="1" ht="13.15" customHeight="1" x14ac:dyDescent="0.25">
      <c r="A16" s="178" t="s">
        <v>133</v>
      </c>
      <c r="B16" s="179">
        <v>0.13900000000000001</v>
      </c>
      <c r="C16" s="179">
        <v>0.3</v>
      </c>
      <c r="D16" s="179">
        <v>0.33100000000000002</v>
      </c>
      <c r="E16" s="179">
        <v>0.36599999999999999</v>
      </c>
      <c r="F16" s="179">
        <v>0.40400000000000003</v>
      </c>
      <c r="G16" s="179">
        <v>0.44600000000000001</v>
      </c>
      <c r="H16" s="179">
        <v>0.49199999999999999</v>
      </c>
      <c r="I16" s="179">
        <v>0.54300000000000004</v>
      </c>
      <c r="J16" s="179">
        <v>0.59899999999999998</v>
      </c>
      <c r="K16" s="179">
        <v>0</v>
      </c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v>0</v>
      </c>
      <c r="R16" s="179">
        <v>0</v>
      </c>
      <c r="S16" s="179">
        <v>0</v>
      </c>
      <c r="T16" s="179">
        <v>0</v>
      </c>
      <c r="U16" s="179">
        <v>0</v>
      </c>
      <c r="V16" s="179">
        <v>0</v>
      </c>
      <c r="W16" s="179">
        <f t="shared" si="1"/>
        <v>3.62</v>
      </c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210"/>
    </row>
    <row r="17" spans="1:41" s="38" customFormat="1" ht="13.15" customHeight="1" x14ac:dyDescent="0.25">
      <c r="A17" s="178" t="s">
        <v>74</v>
      </c>
      <c r="B17" s="179">
        <v>4.0000000000000001E-3</v>
      </c>
      <c r="C17" s="179">
        <v>0.19900000000000001</v>
      </c>
      <c r="D17" s="179">
        <v>0.01</v>
      </c>
      <c r="E17" s="179">
        <v>1.0999999999999999E-2</v>
      </c>
      <c r="F17" s="179">
        <v>1.2E-2</v>
      </c>
      <c r="G17" s="179">
        <v>1.2999999999999999E-2</v>
      </c>
      <c r="H17" s="179">
        <v>1.4E-2</v>
      </c>
      <c r="I17" s="179">
        <v>1.6E-2</v>
      </c>
      <c r="J17" s="179">
        <v>1.7000000000000001E-2</v>
      </c>
      <c r="K17" s="179">
        <v>1.9E-2</v>
      </c>
      <c r="L17" s="179">
        <v>2.1000000000000001E-2</v>
      </c>
      <c r="M17" s="179">
        <v>2.3E-2</v>
      </c>
      <c r="N17" s="179">
        <v>2.5999999999999999E-2</v>
      </c>
      <c r="O17" s="179">
        <v>2.8000000000000001E-2</v>
      </c>
      <c r="P17" s="179">
        <v>3.1E-2</v>
      </c>
      <c r="Q17" s="179">
        <v>3.5000000000000003E-2</v>
      </c>
      <c r="R17" s="179">
        <v>3.7999999999999999E-2</v>
      </c>
      <c r="S17" s="179">
        <v>4.2000000000000003E-2</v>
      </c>
      <c r="T17" s="179">
        <v>4.5999999999999999E-2</v>
      </c>
      <c r="U17" s="179">
        <v>5.0999999999999997E-2</v>
      </c>
      <c r="V17" s="179">
        <v>0</v>
      </c>
      <c r="W17" s="179">
        <f t="shared" si="1"/>
        <v>0.65600000000000036</v>
      </c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210"/>
    </row>
    <row r="18" spans="1:41" s="38" customFormat="1" ht="13.15" customHeight="1" x14ac:dyDescent="0.25">
      <c r="A18" s="178" t="s">
        <v>65</v>
      </c>
      <c r="B18" s="179">
        <v>4.75</v>
      </c>
      <c r="C18" s="179">
        <v>39.128999999999984</v>
      </c>
      <c r="D18" s="179">
        <v>38.918999999999976</v>
      </c>
      <c r="E18" s="179">
        <v>38.844999999999978</v>
      </c>
      <c r="F18" s="179">
        <v>38.769999999999989</v>
      </c>
      <c r="G18" s="179">
        <v>38.694999999999986</v>
      </c>
      <c r="H18" s="179">
        <v>38.619999999999983</v>
      </c>
      <c r="I18" s="179">
        <v>33.75</v>
      </c>
      <c r="J18" s="179">
        <v>28.789000000000001</v>
      </c>
      <c r="K18" s="179">
        <v>24.210999999999999</v>
      </c>
      <c r="L18" s="179">
        <v>23.182000000000002</v>
      </c>
      <c r="M18" s="179">
        <v>16.803999999999998</v>
      </c>
      <c r="N18" s="179">
        <v>16.074999999999999</v>
      </c>
      <c r="O18" s="179">
        <v>14.421999999999999</v>
      </c>
      <c r="P18" s="179">
        <v>5.4569999999999999</v>
      </c>
      <c r="Q18" s="179">
        <v>4.1569999999999991</v>
      </c>
      <c r="R18" s="179">
        <v>0.44400000000000001</v>
      </c>
      <c r="S18" s="179">
        <v>0.115</v>
      </c>
      <c r="T18" s="179">
        <v>0.01</v>
      </c>
      <c r="U18" s="179">
        <v>0</v>
      </c>
      <c r="V18" s="179">
        <v>0</v>
      </c>
      <c r="W18" s="179">
        <f t="shared" si="1"/>
        <v>405.14399999999989</v>
      </c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210"/>
    </row>
    <row r="19" spans="1:41" s="38" customFormat="1" ht="13.15" customHeight="1" x14ac:dyDescent="0.25">
      <c r="A19" s="178" t="s">
        <v>130</v>
      </c>
      <c r="B19" s="179">
        <v>0.36899999999999999</v>
      </c>
      <c r="C19" s="179">
        <v>1.1060000000000001</v>
      </c>
      <c r="D19" s="179">
        <v>0.874</v>
      </c>
      <c r="E19" s="179">
        <v>0.96499999999999997</v>
      </c>
      <c r="F19" s="179">
        <v>1.0649999999999999</v>
      </c>
      <c r="G19" s="179">
        <v>1.173</v>
      </c>
      <c r="H19" s="179">
        <v>1.2909999999999999</v>
      </c>
      <c r="I19" s="179">
        <v>1.4239999999999999</v>
      </c>
      <c r="J19" s="179">
        <v>1.57</v>
      </c>
      <c r="K19" s="179">
        <v>1.73</v>
      </c>
      <c r="L19" s="179">
        <v>1.9079999999999999</v>
      </c>
      <c r="M19" s="179">
        <v>2.1080000000000001</v>
      </c>
      <c r="N19" s="179">
        <v>2.3199999999999998</v>
      </c>
      <c r="O19" s="179">
        <v>2.5590000000000002</v>
      </c>
      <c r="P19" s="179">
        <v>2.8220000000000001</v>
      </c>
      <c r="Q19" s="179">
        <v>3.109</v>
      </c>
      <c r="R19" s="179">
        <v>0</v>
      </c>
      <c r="S19" s="179">
        <v>0</v>
      </c>
      <c r="T19" s="179">
        <v>0</v>
      </c>
      <c r="U19" s="179">
        <v>0</v>
      </c>
      <c r="V19" s="179">
        <v>0</v>
      </c>
      <c r="W19" s="179">
        <f t="shared" si="1"/>
        <v>26.393000000000001</v>
      </c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210"/>
    </row>
    <row r="20" spans="1:41" s="38" customFormat="1" ht="13.15" customHeight="1" x14ac:dyDescent="0.25">
      <c r="A20" s="178" t="s">
        <v>136</v>
      </c>
      <c r="B20" s="179">
        <v>0.16200000000000001</v>
      </c>
      <c r="C20" s="179">
        <v>0.34899999999999998</v>
      </c>
      <c r="D20" s="179">
        <v>0.38500000000000001</v>
      </c>
      <c r="E20" s="179">
        <v>0.42599999999999999</v>
      </c>
      <c r="F20" s="179">
        <v>0.47</v>
      </c>
      <c r="G20" s="179">
        <v>0.51800000000000002</v>
      </c>
      <c r="H20" s="179">
        <v>0.57299999999999995</v>
      </c>
      <c r="I20" s="179">
        <v>0.63200000000000001</v>
      </c>
      <c r="J20" s="179">
        <v>0.69599999999999995</v>
      </c>
      <c r="K20" s="179">
        <v>0</v>
      </c>
      <c r="L20" s="179">
        <v>0</v>
      </c>
      <c r="M20" s="179">
        <v>0</v>
      </c>
      <c r="N20" s="179">
        <v>0</v>
      </c>
      <c r="O20" s="179">
        <v>0</v>
      </c>
      <c r="P20" s="179">
        <v>0</v>
      </c>
      <c r="Q20" s="179">
        <v>0</v>
      </c>
      <c r="R20" s="179">
        <v>0</v>
      </c>
      <c r="S20" s="179">
        <v>0</v>
      </c>
      <c r="T20" s="179">
        <v>0</v>
      </c>
      <c r="U20" s="179">
        <v>0</v>
      </c>
      <c r="V20" s="179">
        <v>0</v>
      </c>
      <c r="W20" s="179">
        <f t="shared" si="1"/>
        <v>4.2110000000000003</v>
      </c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184"/>
    </row>
    <row r="21" spans="1:41" s="38" customFormat="1" ht="13.15" customHeight="1" x14ac:dyDescent="0.25">
      <c r="A21" s="178" t="s">
        <v>117</v>
      </c>
      <c r="B21" s="179">
        <v>1.369</v>
      </c>
      <c r="C21" s="179">
        <v>2.8180000000000001</v>
      </c>
      <c r="D21" s="179">
        <v>2.7719999999999998</v>
      </c>
      <c r="E21" s="179">
        <v>2.7949999999999995</v>
      </c>
      <c r="F21" s="179">
        <v>2.8209999999999997</v>
      </c>
      <c r="G21" s="179">
        <v>2.8499999999999992</v>
      </c>
      <c r="H21" s="179">
        <v>2.7030000000000003</v>
      </c>
      <c r="I21" s="179">
        <v>2.1640000000000001</v>
      </c>
      <c r="J21" s="179">
        <v>1.9879999999999998</v>
      </c>
      <c r="K21" s="179">
        <v>1.8149999999999999</v>
      </c>
      <c r="L21" s="179">
        <v>1.583</v>
      </c>
      <c r="M21" s="179">
        <v>1.254</v>
      </c>
      <c r="N21" s="179">
        <v>1.1419999999999999</v>
      </c>
      <c r="O21" s="179">
        <v>1.087</v>
      </c>
      <c r="P21" s="179">
        <v>1.0429999999999999</v>
      </c>
      <c r="Q21" s="179">
        <v>1.0799999999999996</v>
      </c>
      <c r="R21" s="179">
        <v>0.28600000000000003</v>
      </c>
      <c r="S21" s="179">
        <v>0.151</v>
      </c>
      <c r="T21" s="179">
        <v>0.151</v>
      </c>
      <c r="U21" s="179">
        <v>0.151</v>
      </c>
      <c r="V21" s="179">
        <v>0.151</v>
      </c>
      <c r="W21" s="179">
        <f t="shared" si="1"/>
        <v>32.174000000000007</v>
      </c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184"/>
    </row>
    <row r="22" spans="1:41" s="38" customFormat="1" ht="13.15" customHeight="1" x14ac:dyDescent="0.25">
      <c r="A22" s="178" t="s">
        <v>132</v>
      </c>
      <c r="B22" s="179">
        <v>5.3999999999999999E-2</v>
      </c>
      <c r="C22" s="179">
        <v>0.115</v>
      </c>
      <c r="D22" s="179">
        <v>0.128</v>
      </c>
      <c r="E22" s="179">
        <v>0.14099999999999999</v>
      </c>
      <c r="F22" s="179">
        <v>0.156</v>
      </c>
      <c r="G22" s="179">
        <v>0.17199999999999999</v>
      </c>
      <c r="H22" s="179">
        <v>0.19</v>
      </c>
      <c r="I22" s="179">
        <v>0.20899999999999999</v>
      </c>
      <c r="J22" s="179">
        <v>0.23100000000000001</v>
      </c>
      <c r="K22" s="179">
        <v>0</v>
      </c>
      <c r="L22" s="179">
        <v>0</v>
      </c>
      <c r="M22" s="179">
        <v>0</v>
      </c>
      <c r="N22" s="179">
        <v>0</v>
      </c>
      <c r="O22" s="179">
        <v>0</v>
      </c>
      <c r="P22" s="179">
        <v>0</v>
      </c>
      <c r="Q22" s="179">
        <v>0</v>
      </c>
      <c r="R22" s="179">
        <v>0</v>
      </c>
      <c r="S22" s="179">
        <v>0</v>
      </c>
      <c r="T22" s="179">
        <v>0</v>
      </c>
      <c r="U22" s="179">
        <v>0</v>
      </c>
      <c r="V22" s="179">
        <v>0</v>
      </c>
      <c r="W22" s="179">
        <f t="shared" si="1"/>
        <v>1.3960000000000001</v>
      </c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184"/>
    </row>
    <row r="23" spans="1:41" s="38" customFormat="1" ht="13.15" customHeight="1" x14ac:dyDescent="0.25">
      <c r="A23" s="178" t="s">
        <v>291</v>
      </c>
      <c r="B23" s="179">
        <v>273.68300000000016</v>
      </c>
      <c r="C23" s="179">
        <v>0</v>
      </c>
      <c r="D23" s="179">
        <v>0</v>
      </c>
      <c r="E23" s="179">
        <v>0</v>
      </c>
      <c r="F23" s="179">
        <v>0</v>
      </c>
      <c r="G23" s="179">
        <v>0</v>
      </c>
      <c r="H23" s="179">
        <v>0</v>
      </c>
      <c r="I23" s="179">
        <v>0</v>
      </c>
      <c r="J23" s="179">
        <v>0</v>
      </c>
      <c r="K23" s="179">
        <v>0</v>
      </c>
      <c r="L23" s="179">
        <v>0</v>
      </c>
      <c r="M23" s="179">
        <v>0</v>
      </c>
      <c r="N23" s="179">
        <v>0</v>
      </c>
      <c r="O23" s="179">
        <v>0</v>
      </c>
      <c r="P23" s="179">
        <v>0</v>
      </c>
      <c r="Q23" s="179">
        <v>0</v>
      </c>
      <c r="R23" s="179">
        <v>0</v>
      </c>
      <c r="S23" s="179">
        <v>0</v>
      </c>
      <c r="T23" s="179">
        <v>0</v>
      </c>
      <c r="U23" s="179">
        <v>0</v>
      </c>
      <c r="V23" s="179">
        <v>0</v>
      </c>
      <c r="W23" s="179">
        <f t="shared" si="1"/>
        <v>273.68300000000016</v>
      </c>
      <c r="X23" s="184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184"/>
    </row>
    <row r="24" spans="1:41" s="38" customFormat="1" ht="13.15" customHeight="1" x14ac:dyDescent="0.25">
      <c r="A24" s="211" t="s">
        <v>186</v>
      </c>
      <c r="B24" s="212">
        <v>5.5148243299999997</v>
      </c>
      <c r="C24" s="212">
        <v>7.1508129800000022</v>
      </c>
      <c r="D24" s="212">
        <v>6.4886370399999995</v>
      </c>
      <c r="E24" s="212">
        <v>5.9177287199999977</v>
      </c>
      <c r="F24" s="212">
        <v>5.2850218800000004</v>
      </c>
      <c r="G24" s="212">
        <v>4.6896528699999989</v>
      </c>
      <c r="H24" s="212">
        <v>4.0968235100000001</v>
      </c>
      <c r="I24" s="212">
        <v>3.5331652099999991</v>
      </c>
      <c r="J24" s="212">
        <v>2.9768877399999991</v>
      </c>
      <c r="K24" s="212">
        <v>2.4556870999999991</v>
      </c>
      <c r="L24" s="212">
        <v>1.9610140099999998</v>
      </c>
      <c r="M24" s="212">
        <v>1.4890526699999997</v>
      </c>
      <c r="N24" s="212">
        <v>1.1505355499999999</v>
      </c>
      <c r="O24" s="212">
        <v>0.81869795000000012</v>
      </c>
      <c r="P24" s="212">
        <v>0.52006646000000001</v>
      </c>
      <c r="Q24" s="212">
        <v>0.29602126000000001</v>
      </c>
      <c r="R24" s="212">
        <v>0.12336414000000001</v>
      </c>
      <c r="S24" s="212">
        <v>6.1547950000000004E-2</v>
      </c>
      <c r="T24" s="212">
        <v>3.2078639999999999E-2</v>
      </c>
      <c r="U24" s="212">
        <v>7.7161299999999999E-3</v>
      </c>
      <c r="V24" s="212">
        <v>8.4729E-4</v>
      </c>
      <c r="W24" s="212">
        <f>+SUM(W25:W33)</f>
        <v>50.708999999999996</v>
      </c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184"/>
    </row>
    <row r="25" spans="1:41" s="38" customFormat="1" ht="13.15" customHeight="1" x14ac:dyDescent="0.25">
      <c r="A25" s="178" t="s">
        <v>63</v>
      </c>
      <c r="B25" s="179">
        <v>1.1159999999999999</v>
      </c>
      <c r="C25" s="179">
        <v>6.1429999999999998</v>
      </c>
      <c r="D25" s="179">
        <v>5.5469999999999988</v>
      </c>
      <c r="E25" s="179">
        <v>5.0359999999999996</v>
      </c>
      <c r="F25" s="179">
        <v>4.4679999999999991</v>
      </c>
      <c r="G25" s="179">
        <v>3.9389999999999987</v>
      </c>
      <c r="H25" s="179">
        <v>3.4189999999999992</v>
      </c>
      <c r="I25" s="179">
        <v>2.9320000000000004</v>
      </c>
      <c r="J25" s="179">
        <v>2.4539999999999997</v>
      </c>
      <c r="K25" s="179">
        <v>2.008</v>
      </c>
      <c r="L25" s="179">
        <v>1.5679999999999992</v>
      </c>
      <c r="M25" s="179">
        <v>1.1500000000000001</v>
      </c>
      <c r="N25" s="179">
        <v>0.875</v>
      </c>
      <c r="O25" s="179">
        <v>0.6050000000000002</v>
      </c>
      <c r="P25" s="179">
        <v>0.375</v>
      </c>
      <c r="Q25" s="179">
        <v>0.22699999999999998</v>
      </c>
      <c r="R25" s="179">
        <v>0.11600000000000002</v>
      </c>
      <c r="S25" s="179">
        <v>5.7000000000000002E-2</v>
      </c>
      <c r="T25" s="179">
        <v>2.8999999999999998E-2</v>
      </c>
      <c r="U25" s="179">
        <v>5.0000000000000001E-3</v>
      </c>
      <c r="V25" s="179">
        <v>0</v>
      </c>
      <c r="W25" s="179">
        <f t="shared" si="1"/>
        <v>42.069000000000003</v>
      </c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184"/>
    </row>
    <row r="26" spans="1:41" s="38" customFormat="1" ht="13.15" customHeight="1" x14ac:dyDescent="0.25">
      <c r="A26" s="178" t="s">
        <v>178</v>
      </c>
      <c r="B26" s="179">
        <v>7.6999999999999999E-2</v>
      </c>
      <c r="C26" s="179">
        <v>0.151</v>
      </c>
      <c r="D26" s="179">
        <v>0.14499999999999999</v>
      </c>
      <c r="E26" s="179">
        <v>0.14000000000000001</v>
      </c>
      <c r="F26" s="179">
        <v>0.13400000000000001</v>
      </c>
      <c r="G26" s="179">
        <v>0.128</v>
      </c>
      <c r="H26" s="179">
        <v>0.121</v>
      </c>
      <c r="I26" s="179">
        <v>0.113</v>
      </c>
      <c r="J26" s="179">
        <v>0.104</v>
      </c>
      <c r="K26" s="179">
        <v>9.5000000000000001E-2</v>
      </c>
      <c r="L26" s="179">
        <v>8.4000000000000005E-2</v>
      </c>
      <c r="M26" s="179">
        <v>7.2999999999999995E-2</v>
      </c>
      <c r="N26" s="179">
        <v>0.06</v>
      </c>
      <c r="O26" s="179">
        <v>4.5999999999999999E-2</v>
      </c>
      <c r="P26" s="179">
        <v>3.1E-2</v>
      </c>
      <c r="Q26" s="179">
        <v>1.4E-2</v>
      </c>
      <c r="R26" s="179">
        <v>0</v>
      </c>
      <c r="S26" s="179">
        <v>0</v>
      </c>
      <c r="T26" s="179">
        <v>0</v>
      </c>
      <c r="U26" s="179">
        <v>0</v>
      </c>
      <c r="V26" s="179">
        <v>0</v>
      </c>
      <c r="W26" s="179">
        <f t="shared" si="1"/>
        <v>1.5160000000000002</v>
      </c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184"/>
    </row>
    <row r="27" spans="1:41" s="38" customFormat="1" ht="13.15" customHeight="1" x14ac:dyDescent="0.25">
      <c r="A27" s="178" t="s">
        <v>126</v>
      </c>
      <c r="B27" s="179">
        <v>3.0000000000000001E-3</v>
      </c>
      <c r="C27" s="179">
        <v>6.0000000000000001E-3</v>
      </c>
      <c r="D27" s="179">
        <v>5.0000000000000001E-3</v>
      </c>
      <c r="E27" s="179">
        <v>5.0000000000000001E-3</v>
      </c>
      <c r="F27" s="179">
        <v>4.0000000000000001E-3</v>
      </c>
      <c r="G27" s="179">
        <v>4.0000000000000001E-3</v>
      </c>
      <c r="H27" s="179">
        <v>3.0000000000000001E-3</v>
      </c>
      <c r="I27" s="179">
        <v>1E-3</v>
      </c>
      <c r="J27" s="179">
        <v>1E-3</v>
      </c>
      <c r="K27" s="179">
        <v>0</v>
      </c>
      <c r="L27" s="179">
        <v>0</v>
      </c>
      <c r="M27" s="179">
        <v>0</v>
      </c>
      <c r="N27" s="179">
        <v>0</v>
      </c>
      <c r="O27" s="179">
        <v>0</v>
      </c>
      <c r="P27" s="179">
        <v>0</v>
      </c>
      <c r="Q27" s="179">
        <v>0</v>
      </c>
      <c r="R27" s="179">
        <v>0</v>
      </c>
      <c r="S27" s="179">
        <v>0</v>
      </c>
      <c r="T27" s="179">
        <v>0</v>
      </c>
      <c r="U27" s="179">
        <v>0</v>
      </c>
      <c r="V27" s="179">
        <v>0</v>
      </c>
      <c r="W27" s="179">
        <f t="shared" si="1"/>
        <v>3.2000000000000001E-2</v>
      </c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184"/>
    </row>
    <row r="28" spans="1:41" s="38" customFormat="1" ht="13.15" customHeight="1" x14ac:dyDescent="0.25">
      <c r="A28" s="178" t="s">
        <v>133</v>
      </c>
      <c r="B28" s="179">
        <v>3.5000000000000003E-2</v>
      </c>
      <c r="C28" s="179">
        <v>6.5000000000000002E-2</v>
      </c>
      <c r="D28" s="179">
        <v>5.8999999999999997E-2</v>
      </c>
      <c r="E28" s="179">
        <v>5.2999999999999999E-2</v>
      </c>
      <c r="F28" s="179">
        <v>4.4999999999999998E-2</v>
      </c>
      <c r="G28" s="179">
        <v>3.6999999999999998E-2</v>
      </c>
      <c r="H28" s="179">
        <v>2.9000000000000001E-2</v>
      </c>
      <c r="I28" s="179">
        <v>1.9E-2</v>
      </c>
      <c r="J28" s="179">
        <v>8.9999999999999993E-3</v>
      </c>
      <c r="K28" s="179">
        <v>0</v>
      </c>
      <c r="L28" s="179">
        <v>0</v>
      </c>
      <c r="M28" s="179">
        <v>0</v>
      </c>
      <c r="N28" s="179">
        <v>0</v>
      </c>
      <c r="O28" s="179">
        <v>0</v>
      </c>
      <c r="P28" s="179">
        <v>0</v>
      </c>
      <c r="Q28" s="179">
        <v>0</v>
      </c>
      <c r="R28" s="179">
        <v>0</v>
      </c>
      <c r="S28" s="179">
        <v>0</v>
      </c>
      <c r="T28" s="179">
        <v>0</v>
      </c>
      <c r="U28" s="179">
        <v>0</v>
      </c>
      <c r="V28" s="179">
        <v>0</v>
      </c>
      <c r="W28" s="179">
        <f t="shared" si="1"/>
        <v>0.35100000000000003</v>
      </c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184"/>
    </row>
    <row r="29" spans="1:41" s="38" customFormat="1" ht="13.15" customHeight="1" x14ac:dyDescent="0.25">
      <c r="A29" s="178" t="s">
        <v>74</v>
      </c>
      <c r="B29" s="179">
        <v>6.0000000000000001E-3</v>
      </c>
      <c r="C29" s="179">
        <v>8.0000000000000002E-3</v>
      </c>
      <c r="D29" s="179">
        <v>7.0000000000000001E-3</v>
      </c>
      <c r="E29" s="179">
        <v>7.0000000000000001E-3</v>
      </c>
      <c r="F29" s="179">
        <v>7.0000000000000001E-3</v>
      </c>
      <c r="G29" s="179">
        <v>6.0000000000000001E-3</v>
      </c>
      <c r="H29" s="179">
        <v>6.0000000000000001E-3</v>
      </c>
      <c r="I29" s="179">
        <v>6.0000000000000001E-3</v>
      </c>
      <c r="J29" s="179">
        <v>6.0000000000000001E-3</v>
      </c>
      <c r="K29" s="179">
        <v>5.0000000000000001E-3</v>
      </c>
      <c r="L29" s="179">
        <v>5.0000000000000001E-3</v>
      </c>
      <c r="M29" s="179">
        <v>5.0000000000000001E-3</v>
      </c>
      <c r="N29" s="179">
        <v>4.0000000000000001E-3</v>
      </c>
      <c r="O29" s="179">
        <v>4.0000000000000001E-3</v>
      </c>
      <c r="P29" s="179">
        <v>4.0000000000000001E-3</v>
      </c>
      <c r="Q29" s="179">
        <v>3.0000000000000001E-3</v>
      </c>
      <c r="R29" s="179">
        <v>3.0000000000000001E-3</v>
      </c>
      <c r="S29" s="179">
        <v>2E-3</v>
      </c>
      <c r="T29" s="179">
        <v>1E-3</v>
      </c>
      <c r="U29" s="179">
        <v>1E-3</v>
      </c>
      <c r="V29" s="179">
        <v>0</v>
      </c>
      <c r="W29" s="179">
        <f t="shared" si="1"/>
        <v>9.600000000000003E-2</v>
      </c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184"/>
    </row>
    <row r="30" spans="1:41" s="38" customFormat="1" ht="13.15" customHeight="1" x14ac:dyDescent="0.25">
      <c r="A30" s="178" t="s">
        <v>130</v>
      </c>
      <c r="B30" s="179">
        <v>0.23499999999999999</v>
      </c>
      <c r="C30" s="179">
        <v>0.46800000000000003</v>
      </c>
      <c r="D30" s="179">
        <v>0.44500000000000001</v>
      </c>
      <c r="E30" s="179">
        <v>0.43</v>
      </c>
      <c r="F30" s="179">
        <v>0.41099999999999998</v>
      </c>
      <c r="G30" s="179">
        <v>0.39100000000000001</v>
      </c>
      <c r="H30" s="179">
        <v>0.36899999999999999</v>
      </c>
      <c r="I30" s="179">
        <v>0.34699999999999998</v>
      </c>
      <c r="J30" s="179">
        <v>0.31900000000000001</v>
      </c>
      <c r="K30" s="179">
        <v>0.28999999999999998</v>
      </c>
      <c r="L30" s="179">
        <v>0.25800000000000001</v>
      </c>
      <c r="M30" s="179">
        <v>0.224</v>
      </c>
      <c r="N30" s="179">
        <v>0.184</v>
      </c>
      <c r="O30" s="179">
        <v>0.14199999999999999</v>
      </c>
      <c r="P30" s="179">
        <v>9.4E-2</v>
      </c>
      <c r="Q30" s="179">
        <v>4.2000000000000003E-2</v>
      </c>
      <c r="R30" s="179">
        <v>0</v>
      </c>
      <c r="S30" s="179">
        <v>0</v>
      </c>
      <c r="T30" s="179">
        <v>0</v>
      </c>
      <c r="U30" s="179">
        <v>0</v>
      </c>
      <c r="V30" s="179">
        <v>0</v>
      </c>
      <c r="W30" s="179">
        <f t="shared" si="1"/>
        <v>4.649</v>
      </c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184"/>
    </row>
    <row r="31" spans="1:41" s="38" customFormat="1" ht="13.15" customHeight="1" x14ac:dyDescent="0.25">
      <c r="A31" s="178" t="s">
        <v>136</v>
      </c>
      <c r="B31" s="179">
        <v>5.0999999999999997E-2</v>
      </c>
      <c r="C31" s="179">
        <v>9.7000000000000003E-2</v>
      </c>
      <c r="D31" s="179">
        <v>8.7999999999999995E-2</v>
      </c>
      <c r="E31" s="179">
        <v>7.8E-2</v>
      </c>
      <c r="F31" s="179">
        <v>6.8000000000000005E-2</v>
      </c>
      <c r="G31" s="179">
        <v>5.6000000000000001E-2</v>
      </c>
      <c r="H31" s="179">
        <v>4.2999999999999997E-2</v>
      </c>
      <c r="I31" s="179">
        <v>2.9000000000000001E-2</v>
      </c>
      <c r="J31" s="179">
        <v>1.2999999999999999E-2</v>
      </c>
      <c r="K31" s="179">
        <v>0</v>
      </c>
      <c r="L31" s="179">
        <v>0</v>
      </c>
      <c r="M31" s="179">
        <v>0</v>
      </c>
      <c r="N31" s="179">
        <v>0</v>
      </c>
      <c r="O31" s="179">
        <v>0</v>
      </c>
      <c r="P31" s="179">
        <v>0</v>
      </c>
      <c r="Q31" s="179">
        <v>0</v>
      </c>
      <c r="R31" s="179">
        <v>0</v>
      </c>
      <c r="S31" s="179">
        <v>0</v>
      </c>
      <c r="T31" s="179">
        <v>0</v>
      </c>
      <c r="U31" s="179">
        <v>0</v>
      </c>
      <c r="V31" s="179">
        <v>0</v>
      </c>
      <c r="W31" s="179">
        <f t="shared" si="1"/>
        <v>0.52300000000000002</v>
      </c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184"/>
    </row>
    <row r="32" spans="1:41" ht="13.15" customHeight="1" x14ac:dyDescent="0.25">
      <c r="A32" s="178" t="s">
        <v>117</v>
      </c>
      <c r="B32" s="160">
        <v>0.108</v>
      </c>
      <c r="C32" s="160">
        <v>0.20399999999999996</v>
      </c>
      <c r="D32" s="160">
        <v>0.183</v>
      </c>
      <c r="E32" s="160">
        <v>0.16399999999999998</v>
      </c>
      <c r="F32" s="160">
        <v>0.14400000000000002</v>
      </c>
      <c r="G32" s="160">
        <v>0.12200000000000001</v>
      </c>
      <c r="H32" s="160">
        <v>0.10200000000000001</v>
      </c>
      <c r="I32" s="160">
        <v>8.5000000000000006E-2</v>
      </c>
      <c r="J32" s="160">
        <v>6.9000000000000006E-2</v>
      </c>
      <c r="K32" s="160">
        <v>5.7000000000000002E-2</v>
      </c>
      <c r="L32" s="160">
        <v>4.5999999999999999E-2</v>
      </c>
      <c r="M32" s="160">
        <v>3.6000000000000004E-2</v>
      </c>
      <c r="N32" s="160">
        <v>2.8000000000000001E-2</v>
      </c>
      <c r="O32" s="160">
        <v>2.1999999999999999E-2</v>
      </c>
      <c r="P32" s="160">
        <v>1.7000000000000001E-2</v>
      </c>
      <c r="Q32" s="160">
        <v>1.0999999999999999E-2</v>
      </c>
      <c r="R32" s="160">
        <v>6.0000000000000001E-3</v>
      </c>
      <c r="S32" s="160">
        <v>4.0000000000000001E-3</v>
      </c>
      <c r="T32" s="160">
        <v>3.0000000000000001E-3</v>
      </c>
      <c r="U32" s="160">
        <v>2E-3</v>
      </c>
      <c r="V32" s="160">
        <v>1E-3</v>
      </c>
      <c r="W32" s="160">
        <f t="shared" si="1"/>
        <v>1.4139999999999995</v>
      </c>
      <c r="X32" s="262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62"/>
      <c r="AL32" s="262"/>
      <c r="AM32" s="262"/>
      <c r="AO32"/>
    </row>
    <row r="33" spans="1:41" ht="13.15" customHeight="1" x14ac:dyDescent="0.25">
      <c r="A33" s="178" t="s">
        <v>132</v>
      </c>
      <c r="B33" s="160">
        <v>6.0000000000000001E-3</v>
      </c>
      <c r="C33" s="160">
        <v>1.0999999999999999E-2</v>
      </c>
      <c r="D33" s="160">
        <v>0.01</v>
      </c>
      <c r="E33" s="160">
        <v>8.9999999999999993E-3</v>
      </c>
      <c r="F33" s="160">
        <v>8.0000000000000002E-3</v>
      </c>
      <c r="G33" s="160">
        <v>6.0000000000000001E-3</v>
      </c>
      <c r="H33" s="160">
        <v>5.0000000000000001E-3</v>
      </c>
      <c r="I33" s="160">
        <v>3.0000000000000001E-3</v>
      </c>
      <c r="J33" s="160">
        <v>1E-3</v>
      </c>
      <c r="K33" s="160">
        <v>0</v>
      </c>
      <c r="L33" s="160">
        <v>0</v>
      </c>
      <c r="M33" s="160">
        <v>0</v>
      </c>
      <c r="N33" s="160">
        <v>0</v>
      </c>
      <c r="O33" s="160">
        <v>0</v>
      </c>
      <c r="P33" s="160">
        <v>0</v>
      </c>
      <c r="Q33" s="160">
        <v>0</v>
      </c>
      <c r="R33" s="160">
        <v>0</v>
      </c>
      <c r="S33" s="160">
        <v>0</v>
      </c>
      <c r="T33" s="160">
        <v>0</v>
      </c>
      <c r="U33" s="160">
        <v>0</v>
      </c>
      <c r="V33" s="160">
        <v>0</v>
      </c>
      <c r="W33" s="160">
        <f t="shared" si="1"/>
        <v>5.9000000000000004E-2</v>
      </c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62"/>
      <c r="AL33" s="262"/>
      <c r="AM33" s="262"/>
      <c r="AO33"/>
    </row>
    <row r="34" spans="1:41" ht="13.15" customHeight="1" x14ac:dyDescent="0.25">
      <c r="A34" s="211" t="s">
        <v>187</v>
      </c>
      <c r="B34" s="212">
        <f>+B35</f>
        <v>0.23900000000000002</v>
      </c>
      <c r="C34" s="212">
        <f t="shared" ref="C34:V34" si="2">+C35</f>
        <v>2.7670000000000003</v>
      </c>
      <c r="D34" s="212">
        <f t="shared" si="2"/>
        <v>2.4899999999999998</v>
      </c>
      <c r="E34" s="212">
        <f t="shared" si="2"/>
        <v>2.2139999999999995</v>
      </c>
      <c r="F34" s="212">
        <f t="shared" si="2"/>
        <v>1.9359999999999999</v>
      </c>
      <c r="G34" s="212">
        <f t="shared" si="2"/>
        <v>1.6639999999999999</v>
      </c>
      <c r="H34" s="212">
        <f t="shared" si="2"/>
        <v>1.3859999999999997</v>
      </c>
      <c r="I34" s="212">
        <f t="shared" si="2"/>
        <v>1.1229999999999998</v>
      </c>
      <c r="J34" s="212">
        <f t="shared" si="2"/>
        <v>0.88400000000000012</v>
      </c>
      <c r="K34" s="212">
        <f t="shared" si="2"/>
        <v>0.69799999999999995</v>
      </c>
      <c r="L34" s="212">
        <f t="shared" si="2"/>
        <v>0.53300000000000003</v>
      </c>
      <c r="M34" s="212">
        <f t="shared" si="2"/>
        <v>0.38600000000000001</v>
      </c>
      <c r="N34" s="212">
        <f t="shared" si="2"/>
        <v>0.26</v>
      </c>
      <c r="O34" s="212">
        <f t="shared" si="2"/>
        <v>0.14800000000000002</v>
      </c>
      <c r="P34" s="212">
        <f t="shared" si="2"/>
        <v>6.3E-2</v>
      </c>
      <c r="Q34" s="212">
        <f t="shared" si="2"/>
        <v>2.5000000000000001E-2</v>
      </c>
      <c r="R34" s="212">
        <f t="shared" si="2"/>
        <v>1E-3</v>
      </c>
      <c r="S34" s="212">
        <f t="shared" si="2"/>
        <v>0</v>
      </c>
      <c r="T34" s="212">
        <f t="shared" si="2"/>
        <v>0</v>
      </c>
      <c r="U34" s="212">
        <f t="shared" si="2"/>
        <v>0</v>
      </c>
      <c r="V34" s="212">
        <f t="shared" si="2"/>
        <v>0</v>
      </c>
      <c r="W34" s="212">
        <f t="shared" si="1"/>
        <v>16.817</v>
      </c>
      <c r="X34" s="262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62"/>
      <c r="AL34" s="262"/>
      <c r="AM34" s="262"/>
      <c r="AO34"/>
    </row>
    <row r="35" spans="1:41" ht="13.15" customHeight="1" x14ac:dyDescent="0.25">
      <c r="A35" s="178" t="s">
        <v>65</v>
      </c>
      <c r="B35" s="160">
        <v>0.23900000000000002</v>
      </c>
      <c r="C35" s="160">
        <v>2.7670000000000003</v>
      </c>
      <c r="D35" s="160">
        <v>2.4899999999999998</v>
      </c>
      <c r="E35" s="160">
        <v>2.2139999999999995</v>
      </c>
      <c r="F35" s="160">
        <v>1.9359999999999999</v>
      </c>
      <c r="G35" s="160">
        <v>1.6639999999999999</v>
      </c>
      <c r="H35" s="160">
        <v>1.3859999999999997</v>
      </c>
      <c r="I35" s="160">
        <v>1.1229999999999998</v>
      </c>
      <c r="J35" s="160">
        <v>0.88400000000000012</v>
      </c>
      <c r="K35" s="160">
        <v>0.69799999999999995</v>
      </c>
      <c r="L35" s="160">
        <v>0.53300000000000003</v>
      </c>
      <c r="M35" s="160">
        <v>0.38600000000000001</v>
      </c>
      <c r="N35" s="160">
        <v>0.26</v>
      </c>
      <c r="O35" s="160">
        <v>0.14800000000000002</v>
      </c>
      <c r="P35" s="160">
        <v>6.3E-2</v>
      </c>
      <c r="Q35" s="160">
        <v>2.5000000000000001E-2</v>
      </c>
      <c r="R35" s="160">
        <v>1E-3</v>
      </c>
      <c r="S35" s="160">
        <v>0</v>
      </c>
      <c r="T35" s="160">
        <v>0</v>
      </c>
      <c r="U35" s="160">
        <v>0</v>
      </c>
      <c r="V35" s="160">
        <v>0</v>
      </c>
      <c r="W35" s="160">
        <f t="shared" si="1"/>
        <v>16.817</v>
      </c>
      <c r="X35" s="262"/>
      <c r="Y35" s="262"/>
      <c r="Z35" s="262"/>
      <c r="AA35" s="262"/>
      <c r="AB35" s="262"/>
      <c r="AC35" s="262"/>
      <c r="AD35" s="262"/>
      <c r="AE35" s="262"/>
      <c r="AF35" s="262"/>
      <c r="AG35" s="262"/>
      <c r="AH35" s="262"/>
      <c r="AI35" s="262"/>
      <c r="AJ35" s="262"/>
      <c r="AK35" s="262"/>
      <c r="AL35" s="262"/>
      <c r="AM35" s="262"/>
      <c r="AO35"/>
    </row>
    <row r="36" spans="1:41" ht="13.15" customHeight="1" x14ac:dyDescent="0.25">
      <c r="A36" s="155" t="s">
        <v>214</v>
      </c>
      <c r="B36" s="157">
        <f t="shared" ref="B36:W36" si="3">+B12+B24+B34</f>
        <v>17.380824329999999</v>
      </c>
      <c r="C36" s="157">
        <f t="shared" si="3"/>
        <v>85.248812979999968</v>
      </c>
      <c r="D36" s="157">
        <f t="shared" si="3"/>
        <v>81.778637039999978</v>
      </c>
      <c r="E36" s="157">
        <f t="shared" si="3"/>
        <v>79.604728719999983</v>
      </c>
      <c r="F36" s="157">
        <f t="shared" si="3"/>
        <v>78.58902187999999</v>
      </c>
      <c r="G36" s="157">
        <f t="shared" si="3"/>
        <v>77.95265286999998</v>
      </c>
      <c r="H36" s="157">
        <f t="shared" si="3"/>
        <v>75.63282350999998</v>
      </c>
      <c r="I36" s="157">
        <f t="shared" si="3"/>
        <v>68.555165209999998</v>
      </c>
      <c r="J36" s="157">
        <f t="shared" si="3"/>
        <v>61.015887740000004</v>
      </c>
      <c r="K36" s="157">
        <f t="shared" si="3"/>
        <v>53.683687099999993</v>
      </c>
      <c r="L36" s="157">
        <f t="shared" si="3"/>
        <v>51.623014010000006</v>
      </c>
      <c r="M36" s="157">
        <f t="shared" si="3"/>
        <v>38.867052669999993</v>
      </c>
      <c r="N36" s="157">
        <f t="shared" si="3"/>
        <v>34.584535549999998</v>
      </c>
      <c r="O36" s="157">
        <f t="shared" si="3"/>
        <v>32.661697950000004</v>
      </c>
      <c r="P36" s="157">
        <f t="shared" si="3"/>
        <v>18.964066459999998</v>
      </c>
      <c r="Q36" s="157">
        <f t="shared" si="3"/>
        <v>15.944021260000001</v>
      </c>
      <c r="R36" s="157">
        <f t="shared" si="3"/>
        <v>4.6153641399999978</v>
      </c>
      <c r="S36" s="157">
        <f t="shared" si="3"/>
        <v>1.8585479499999999</v>
      </c>
      <c r="T36" s="157">
        <f t="shared" si="3"/>
        <v>1.4010786399999999</v>
      </c>
      <c r="U36" s="157">
        <f t="shared" si="3"/>
        <v>0.72571613000000013</v>
      </c>
      <c r="V36" s="157">
        <f t="shared" si="3"/>
        <v>0.15184729</v>
      </c>
      <c r="W36" s="157">
        <f t="shared" si="3"/>
        <v>1150.6610000000001</v>
      </c>
      <c r="X36" s="262"/>
      <c r="Y36" s="262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62"/>
      <c r="AK36" s="262"/>
      <c r="AL36" s="262"/>
      <c r="AM36" s="262"/>
      <c r="AO36"/>
    </row>
    <row r="37" spans="1:41" x14ac:dyDescent="0.25">
      <c r="A37" s="192" t="s">
        <v>285</v>
      </c>
      <c r="B37" s="59"/>
      <c r="C37" s="59"/>
      <c r="D37" s="59"/>
      <c r="E37" s="59"/>
      <c r="F37" s="59"/>
      <c r="G37" s="59"/>
      <c r="H37" s="59"/>
      <c r="I37" s="59"/>
      <c r="J37" s="5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</row>
    <row r="38" spans="1:41" ht="26.25" x14ac:dyDescent="0.25">
      <c r="A38" s="213" t="s">
        <v>288</v>
      </c>
      <c r="B38" s="59"/>
      <c r="C38" s="59"/>
      <c r="D38" s="59"/>
      <c r="E38" s="59"/>
      <c r="F38" s="59"/>
      <c r="G38" s="59"/>
      <c r="H38" s="59"/>
      <c r="I38" s="59"/>
      <c r="J38" s="5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</row>
    <row r="39" spans="1:41" x14ac:dyDescent="0.25">
      <c r="A39" s="70" t="s">
        <v>318</v>
      </c>
      <c r="B39" s="59"/>
      <c r="C39" s="59"/>
      <c r="D39" s="59"/>
      <c r="E39" s="59"/>
      <c r="F39" s="59"/>
      <c r="G39" s="59"/>
      <c r="H39" s="59"/>
      <c r="I39" s="59"/>
      <c r="J39" s="5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</row>
    <row r="40" spans="1:41" ht="39" x14ac:dyDescent="0.25">
      <c r="A40" s="213" t="s">
        <v>323</v>
      </c>
      <c r="B40" s="59"/>
      <c r="C40" s="59"/>
      <c r="D40" s="59"/>
      <c r="E40" s="59"/>
      <c r="F40" s="59"/>
      <c r="G40" s="59"/>
      <c r="H40" s="59"/>
      <c r="I40" s="59"/>
      <c r="J40" s="5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</row>
    <row r="41" spans="1:41" x14ac:dyDescent="0.25">
      <c r="A41" s="56" t="s">
        <v>169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</row>
    <row r="42" spans="1:41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</row>
    <row r="43" spans="1:41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</row>
    <row r="44" spans="1:4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</row>
    <row r="45" spans="1:4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</row>
    <row r="46" spans="1:41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</row>
    <row r="47" spans="1:41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</row>
    <row r="48" spans="1:41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</row>
    <row r="49" spans="1:23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</row>
    <row r="50" spans="1:23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</row>
    <row r="51" spans="1:23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</row>
    <row r="52" spans="1:23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</row>
    <row r="53" spans="1:23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</row>
    <row r="54" spans="1:23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</row>
    <row r="55" spans="1:23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</row>
    <row r="56" spans="1:23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</row>
    <row r="57" spans="1:23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</row>
    <row r="58" spans="1:23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</row>
    <row r="59" spans="1:23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</row>
    <row r="60" spans="1:23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</row>
    <row r="61" spans="1:23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</row>
    <row r="62" spans="1:23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</row>
    <row r="63" spans="1:23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</row>
    <row r="64" spans="1:23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</row>
    <row r="65" spans="1:23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</row>
  </sheetData>
  <mergeCells count="3">
    <mergeCell ref="A8:W8"/>
    <mergeCell ref="A9:W9"/>
    <mergeCell ref="A10:W10"/>
  </mergeCells>
  <hyperlinks>
    <hyperlink ref="A41" location="Portada!A24" display="REGRESO A LA PORTADA" xr:uid="{A63E2E46-3870-4A9F-AABF-FAD02F6CF971}"/>
  </hyperlinks>
  <pageMargins left="0.15748031496062992" right="0.15748031496062992" top="0.31496062992125984" bottom="0.15748031496062992" header="0.31496062992125984" footer="0.31496062992125984"/>
  <pageSetup scale="80" orientation="landscape" r:id="rId1"/>
  <ignoredErrors>
    <ignoredError sqref="B12:V12" formulaRange="1"/>
    <ignoredError sqref="W24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D8F9FC"/>
  </sheetPr>
  <dimension ref="A4:Q21"/>
  <sheetViews>
    <sheetView showGridLines="0" zoomScale="99" zoomScaleNormal="99" zoomScaleSheetLayoutView="102" workbookViewId="0">
      <selection activeCell="A21" sqref="A21"/>
    </sheetView>
  </sheetViews>
  <sheetFormatPr baseColWidth="10" defaultRowHeight="15" x14ac:dyDescent="0.25"/>
  <cols>
    <col min="2" max="2" width="19" customWidth="1"/>
    <col min="4" max="4" width="29.5703125" customWidth="1"/>
    <col min="5" max="5" width="17.7109375" customWidth="1"/>
    <col min="7" max="7" width="23.5703125" customWidth="1"/>
    <col min="8" max="8" width="19.28515625" customWidth="1"/>
    <col min="10" max="10" width="38.28515625" customWidth="1"/>
    <col min="11" max="11" width="11.7109375" customWidth="1"/>
    <col min="12" max="12" width="4.7109375" customWidth="1"/>
    <col min="13" max="13" width="10.42578125" customWidth="1"/>
  </cols>
  <sheetData>
    <row r="4" spans="1:15" ht="24.75" customHeight="1" x14ac:dyDescent="0.25"/>
    <row r="6" spans="1:15" ht="38.25" customHeight="1" x14ac:dyDescent="0.25">
      <c r="A6" s="359" t="s">
        <v>321</v>
      </c>
      <c r="B6" s="359"/>
      <c r="C6" s="359"/>
      <c r="D6" s="359"/>
      <c r="E6" s="359"/>
      <c r="F6" s="359"/>
    </row>
    <row r="7" spans="1:15" ht="15.75" x14ac:dyDescent="0.25">
      <c r="A7" s="349" t="s">
        <v>36</v>
      </c>
      <c r="B7" s="350"/>
      <c r="C7" s="350"/>
      <c r="D7" s="350"/>
      <c r="E7" s="350"/>
      <c r="F7" s="350"/>
      <c r="O7" s="18"/>
    </row>
    <row r="8" spans="1:15" x14ac:dyDescent="0.25">
      <c r="A8" s="335" t="s">
        <v>35</v>
      </c>
      <c r="B8" s="335"/>
      <c r="C8" s="335"/>
      <c r="D8" s="335"/>
      <c r="E8" s="335"/>
      <c r="F8" s="335"/>
      <c r="H8" s="17"/>
      <c r="I8" s="17"/>
      <c r="O8" s="18"/>
    </row>
    <row r="9" spans="1:15" ht="18.75" x14ac:dyDescent="0.3">
      <c r="A9" s="346" t="s">
        <v>110</v>
      </c>
      <c r="B9" s="346"/>
      <c r="C9" s="346"/>
      <c r="D9" s="347"/>
      <c r="E9" s="304" t="s">
        <v>43</v>
      </c>
      <c r="F9" s="304" t="s">
        <v>170</v>
      </c>
      <c r="H9" s="17"/>
      <c r="I9" s="17"/>
      <c r="O9" s="18"/>
    </row>
    <row r="10" spans="1:15" ht="15.75" x14ac:dyDescent="0.25">
      <c r="A10" s="345" t="s">
        <v>45</v>
      </c>
      <c r="B10" s="361"/>
      <c r="C10" s="361"/>
      <c r="D10" s="361"/>
      <c r="E10" s="305">
        <v>81284.544000000009</v>
      </c>
      <c r="F10" s="306">
        <f>+E10/$E$18</f>
        <v>0.36798244075817299</v>
      </c>
      <c r="H10" s="17"/>
      <c r="I10" s="17"/>
      <c r="K10" s="17"/>
      <c r="O10" s="18"/>
    </row>
    <row r="11" spans="1:15" ht="15.75" x14ac:dyDescent="0.25">
      <c r="A11" s="344" t="s">
        <v>44</v>
      </c>
      <c r="B11" s="344"/>
      <c r="C11" s="344"/>
      <c r="D11" s="345"/>
      <c r="E11" s="305">
        <v>59820.998999999989</v>
      </c>
      <c r="F11" s="306">
        <f t="shared" ref="F11:F17" si="0">+E11/$E$18</f>
        <v>0.2708150422866642</v>
      </c>
      <c r="H11" s="17"/>
      <c r="I11" s="17"/>
      <c r="K11" s="17"/>
      <c r="O11" s="18"/>
    </row>
    <row r="12" spans="1:15" ht="15.75" x14ac:dyDescent="0.25">
      <c r="A12" s="344" t="s">
        <v>37</v>
      </c>
      <c r="B12" s="344"/>
      <c r="C12" s="344"/>
      <c r="D12" s="345"/>
      <c r="E12" s="305">
        <v>52481.214</v>
      </c>
      <c r="F12" s="306">
        <f t="shared" si="0"/>
        <v>0.23758717551115247</v>
      </c>
      <c r="H12" s="17"/>
      <c r="I12" s="1"/>
      <c r="K12" s="17"/>
      <c r="O12" s="18"/>
    </row>
    <row r="13" spans="1:15" ht="15.75" x14ac:dyDescent="0.25">
      <c r="A13" s="344" t="s">
        <v>184</v>
      </c>
      <c r="B13" s="344"/>
      <c r="C13" s="344"/>
      <c r="D13" s="345"/>
      <c r="E13" s="305">
        <v>23034.267</v>
      </c>
      <c r="F13" s="306">
        <f t="shared" si="0"/>
        <v>0.10427819822345855</v>
      </c>
      <c r="H13" s="17"/>
      <c r="I13" s="17"/>
      <c r="K13" s="17"/>
      <c r="O13" s="18"/>
    </row>
    <row r="14" spans="1:15" ht="15.75" x14ac:dyDescent="0.25">
      <c r="A14" s="344" t="s">
        <v>104</v>
      </c>
      <c r="B14" s="344"/>
      <c r="C14" s="344"/>
      <c r="D14" s="345"/>
      <c r="E14" s="305">
        <v>3381.5509999999999</v>
      </c>
      <c r="F14" s="306">
        <f t="shared" si="0"/>
        <v>1.5308585486168692E-2</v>
      </c>
      <c r="H14" s="17"/>
      <c r="I14" s="17"/>
      <c r="K14" s="17"/>
      <c r="O14" s="18"/>
    </row>
    <row r="15" spans="1:15" ht="15.75" x14ac:dyDescent="0.25">
      <c r="A15" s="344" t="s">
        <v>41</v>
      </c>
      <c r="B15" s="344"/>
      <c r="C15" s="344"/>
      <c r="D15" s="345"/>
      <c r="E15" s="305">
        <v>612.24900000000002</v>
      </c>
      <c r="F15" s="306">
        <f t="shared" si="0"/>
        <v>2.7717062836909146E-3</v>
      </c>
      <c r="H15" s="17"/>
      <c r="I15" s="17"/>
      <c r="J15" s="3"/>
      <c r="K15" s="17"/>
      <c r="O15" s="18"/>
    </row>
    <row r="16" spans="1:15" ht="15.75" x14ac:dyDescent="0.25">
      <c r="A16" s="344" t="s">
        <v>46</v>
      </c>
      <c r="B16" s="344"/>
      <c r="C16" s="344"/>
      <c r="D16" s="345"/>
      <c r="E16" s="305">
        <v>272.12799999999999</v>
      </c>
      <c r="F16" s="306">
        <f t="shared" si="0"/>
        <v>1.2319479289770029E-3</v>
      </c>
      <c r="K16" s="17"/>
      <c r="O16" s="18"/>
    </row>
    <row r="17" spans="1:17" ht="15.75" x14ac:dyDescent="0.25">
      <c r="A17" s="344" t="s">
        <v>183</v>
      </c>
      <c r="B17" s="344"/>
      <c r="C17" s="344"/>
      <c r="D17" s="345"/>
      <c r="E17" s="305">
        <v>5.5010000000000003</v>
      </c>
      <c r="F17" s="306">
        <f t="shared" si="0"/>
        <v>2.4903521715157921E-5</v>
      </c>
      <c r="I17" s="18"/>
      <c r="J17" s="3"/>
      <c r="K17" s="17"/>
      <c r="O17" s="18"/>
    </row>
    <row r="18" spans="1:17" ht="15.75" x14ac:dyDescent="0.25">
      <c r="A18" s="365" t="s">
        <v>47</v>
      </c>
      <c r="B18" s="365"/>
      <c r="C18" s="365"/>
      <c r="D18" s="365"/>
      <c r="E18" s="307">
        <f>SUM(E10:E17)</f>
        <v>220892.45300000001</v>
      </c>
      <c r="F18" s="308">
        <f>SUM(F10:F17)</f>
        <v>0.99999999999999989</v>
      </c>
      <c r="H18" s="17"/>
      <c r="I18" s="17"/>
      <c r="K18" s="17"/>
    </row>
    <row r="19" spans="1:17" x14ac:dyDescent="0.25">
      <c r="A19" t="s">
        <v>107</v>
      </c>
      <c r="H19" s="17"/>
    </row>
    <row r="20" spans="1:17" ht="15.75" x14ac:dyDescent="0.25">
      <c r="A20" s="360" t="s">
        <v>150</v>
      </c>
      <c r="B20" s="360"/>
      <c r="C20" s="360"/>
      <c r="D20" s="360"/>
      <c r="E20" s="360"/>
      <c r="H20" s="3"/>
      <c r="N20" s="344"/>
      <c r="O20" s="344"/>
      <c r="P20" s="344"/>
      <c r="Q20" s="344"/>
    </row>
    <row r="21" spans="1:17" x14ac:dyDescent="0.25">
      <c r="A21" s="125" t="s">
        <v>169</v>
      </c>
    </row>
  </sheetData>
  <sortState xmlns:xlrd2="http://schemas.microsoft.com/office/spreadsheetml/2017/richdata2" ref="H8:I18">
    <sortCondition descending="1" ref="I8:I18"/>
  </sortState>
  <mergeCells count="15">
    <mergeCell ref="N20:Q20"/>
    <mergeCell ref="A16:D16"/>
    <mergeCell ref="A20:E20"/>
    <mergeCell ref="A18:D18"/>
    <mergeCell ref="A17:D17"/>
    <mergeCell ref="A7:F7"/>
    <mergeCell ref="A6:F6"/>
    <mergeCell ref="A14:D14"/>
    <mergeCell ref="A15:D15"/>
    <mergeCell ref="A9:D9"/>
    <mergeCell ref="A13:D13"/>
    <mergeCell ref="A12:D12"/>
    <mergeCell ref="A10:D10"/>
    <mergeCell ref="A11:D11"/>
    <mergeCell ref="A8:F8"/>
  </mergeCells>
  <hyperlinks>
    <hyperlink ref="A21" location="Portada!A25" display="REGRESO A LA PORTADA" xr:uid="{D8B177B2-129E-43A8-85C7-21839172CA7E}"/>
  </hyperlinks>
  <pageMargins left="0.88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D8F9FC"/>
  </sheetPr>
  <dimension ref="A1:Q40"/>
  <sheetViews>
    <sheetView workbookViewId="0">
      <selection activeCell="A19" sqref="A19"/>
    </sheetView>
  </sheetViews>
  <sheetFormatPr baseColWidth="10" defaultRowHeight="15" x14ac:dyDescent="0.25"/>
  <cols>
    <col min="4" max="4" width="29.5703125" customWidth="1"/>
    <col min="5" max="5" width="17.7109375" customWidth="1"/>
    <col min="7" max="7" width="40.28515625" customWidth="1"/>
    <col min="8" max="8" width="31.7109375" customWidth="1"/>
  </cols>
  <sheetData>
    <row r="1" spans="1:1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</row>
    <row r="3" spans="1:17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</row>
    <row r="5" spans="1:17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</row>
    <row r="6" spans="1:17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</row>
    <row r="7" spans="1:17" ht="32.450000000000003" customHeight="1" x14ac:dyDescent="0.25">
      <c r="A7" s="368" t="s">
        <v>322</v>
      </c>
      <c r="B7" s="368"/>
      <c r="C7" s="368"/>
      <c r="D7" s="368"/>
      <c r="E7" s="368"/>
      <c r="F7" s="368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ht="15.75" x14ac:dyDescent="0.25">
      <c r="A8" s="366" t="s">
        <v>51</v>
      </c>
      <c r="B8" s="367"/>
      <c r="C8" s="367"/>
      <c r="D8" s="367"/>
      <c r="E8" s="367"/>
      <c r="F8" s="367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x14ac:dyDescent="0.25">
      <c r="A9" s="369" t="s">
        <v>35</v>
      </c>
      <c r="B9" s="369"/>
      <c r="C9" s="369"/>
      <c r="D9" s="369"/>
      <c r="E9" s="369"/>
      <c r="F9" s="369"/>
      <c r="G9" s="9"/>
      <c r="H9" s="9"/>
      <c r="I9" s="9"/>
      <c r="J9" s="9"/>
      <c r="K9" s="9"/>
      <c r="L9" s="9"/>
      <c r="M9" s="9"/>
      <c r="N9" s="9"/>
      <c r="O9" s="9"/>
      <c r="P9" s="9"/>
      <c r="Q9" s="9"/>
    </row>
    <row r="10" spans="1:17" ht="18.75" x14ac:dyDescent="0.3">
      <c r="A10" s="346" t="s">
        <v>50</v>
      </c>
      <c r="B10" s="346"/>
      <c r="C10" s="346"/>
      <c r="D10" s="347"/>
      <c r="E10" s="309" t="s">
        <v>43</v>
      </c>
      <c r="F10" s="304" t="s">
        <v>170</v>
      </c>
      <c r="G10" s="9"/>
      <c r="H10" s="9"/>
      <c r="I10" s="9"/>
      <c r="J10" s="9"/>
      <c r="K10" s="9"/>
      <c r="L10" s="9"/>
      <c r="M10" s="9"/>
      <c r="N10" s="9"/>
      <c r="O10" s="9"/>
      <c r="P10" s="9"/>
    </row>
    <row r="11" spans="1:17" ht="15.75" x14ac:dyDescent="0.25">
      <c r="A11" s="344" t="s">
        <v>102</v>
      </c>
      <c r="B11" s="344"/>
      <c r="C11" s="344"/>
      <c r="D11" s="345"/>
      <c r="E11" s="310">
        <v>17997.689400000003</v>
      </c>
      <c r="F11" s="311">
        <f>+E11/$E$16</f>
        <v>8.1477141512170614E-2</v>
      </c>
      <c r="G11" s="9"/>
      <c r="H11" s="9"/>
      <c r="I11" s="9"/>
      <c r="J11" s="9"/>
      <c r="K11" s="9"/>
      <c r="L11" s="9"/>
      <c r="M11" s="9"/>
      <c r="N11" s="9"/>
      <c r="O11" s="9"/>
      <c r="P11" s="9"/>
    </row>
    <row r="12" spans="1:17" ht="15.75" x14ac:dyDescent="0.25">
      <c r="A12" s="344" t="s">
        <v>103</v>
      </c>
      <c r="B12" s="344"/>
      <c r="C12" s="344"/>
      <c r="D12" s="345"/>
      <c r="E12" s="305">
        <v>109468.17059999998</v>
      </c>
      <c r="F12" s="311">
        <f t="shared" ref="F12:F15" si="0">+E12/$E$16</f>
        <v>0.49557214978132869</v>
      </c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1:17" ht="15.75" x14ac:dyDescent="0.25">
      <c r="A13" s="344" t="s">
        <v>52</v>
      </c>
      <c r="B13" s="344" t="s">
        <v>52</v>
      </c>
      <c r="C13" s="344" t="s">
        <v>52</v>
      </c>
      <c r="D13" s="345" t="s">
        <v>52</v>
      </c>
      <c r="E13" s="305">
        <v>66888.543999999994</v>
      </c>
      <c r="F13" s="311">
        <f t="shared" si="0"/>
        <v>0.30281039104003254</v>
      </c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1:17" ht="15.75" x14ac:dyDescent="0.25">
      <c r="A14" s="344" t="s">
        <v>53</v>
      </c>
      <c r="B14" s="344" t="s">
        <v>52</v>
      </c>
      <c r="C14" s="344" t="s">
        <v>52</v>
      </c>
      <c r="D14" s="345" t="s">
        <v>52</v>
      </c>
      <c r="E14" s="305">
        <v>19354.275000000001</v>
      </c>
      <c r="F14" s="311">
        <f t="shared" si="0"/>
        <v>8.7618525244716444E-2</v>
      </c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1:17" ht="15.75" x14ac:dyDescent="0.25">
      <c r="A15" s="344" t="s">
        <v>54</v>
      </c>
      <c r="B15" s="344" t="s">
        <v>52</v>
      </c>
      <c r="C15" s="344" t="s">
        <v>52</v>
      </c>
      <c r="D15" s="345" t="s">
        <v>52</v>
      </c>
      <c r="E15" s="305">
        <v>7183.8200000000006</v>
      </c>
      <c r="F15" s="311">
        <f t="shared" si="0"/>
        <v>3.2521792421751732E-2</v>
      </c>
      <c r="G15" s="9"/>
      <c r="H15" s="9"/>
      <c r="I15" s="9"/>
      <c r="J15" s="9"/>
      <c r="K15" s="9"/>
      <c r="L15" s="9"/>
      <c r="M15" s="9"/>
      <c r="N15" s="9"/>
      <c r="O15" s="9"/>
      <c r="P15" s="9"/>
    </row>
    <row r="16" spans="1:17" ht="18.75" x14ac:dyDescent="0.3">
      <c r="A16" s="353" t="s">
        <v>47</v>
      </c>
      <c r="B16" s="353"/>
      <c r="C16" s="353"/>
      <c r="D16" s="353"/>
      <c r="E16" s="307">
        <f>SUM(E11:E15)</f>
        <v>220892.49899999998</v>
      </c>
      <c r="F16" s="312">
        <f>SUM(F11:F15)</f>
        <v>1</v>
      </c>
      <c r="G16" s="9"/>
      <c r="H16" s="9"/>
      <c r="I16" s="9"/>
      <c r="J16" s="9"/>
      <c r="K16" s="9"/>
      <c r="L16" s="9"/>
      <c r="M16" s="9"/>
      <c r="N16" s="9"/>
      <c r="O16" s="9"/>
      <c r="P16" s="9"/>
    </row>
    <row r="17" spans="1:16" x14ac:dyDescent="0.25">
      <c r="A17" s="9" t="s">
        <v>107</v>
      </c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</row>
    <row r="18" spans="1:16" x14ac:dyDescent="0.25">
      <c r="A18" s="9" t="s">
        <v>206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</row>
    <row r="19" spans="1:16" x14ac:dyDescent="0.25">
      <c r="A19" s="56" t="s">
        <v>169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  <row r="20" spans="1:16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</row>
    <row r="21" spans="1:16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16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6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1:16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16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1:16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16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16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1:16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16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</row>
    <row r="36" spans="1:16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</row>
    <row r="37" spans="1:16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</row>
    <row r="38" spans="1:16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</row>
    <row r="39" spans="1:16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5"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mergeCells count="10">
    <mergeCell ref="A12:D12"/>
    <mergeCell ref="A13:D13"/>
    <mergeCell ref="A14:D14"/>
    <mergeCell ref="A15:D15"/>
    <mergeCell ref="A16:D16"/>
    <mergeCell ref="A11:D11"/>
    <mergeCell ref="A10:D10"/>
    <mergeCell ref="A8:F8"/>
    <mergeCell ref="A7:F7"/>
    <mergeCell ref="A9:F9"/>
  </mergeCells>
  <hyperlinks>
    <hyperlink ref="A19" location="Portada!A26" display="REGRESO A LA PORTADA" xr:uid="{396D093B-4197-4CE6-91E4-A08A4C083028}"/>
  </hyperlinks>
  <pageMargins left="0.7" right="0.7" top="0.75" bottom="0.75" header="0.3" footer="0.3"/>
  <pageSetup paperSize="9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>
    <tabColor rgb="FFD8F9FC"/>
  </sheetPr>
  <dimension ref="A1:L95"/>
  <sheetViews>
    <sheetView topLeftCell="A9" zoomScale="111" workbookViewId="0">
      <selection activeCell="A28" sqref="A28"/>
    </sheetView>
  </sheetViews>
  <sheetFormatPr baseColWidth="10" defaultRowHeight="15" x14ac:dyDescent="0.25"/>
  <cols>
    <col min="1" max="1" width="36" bestFit="1" customWidth="1"/>
    <col min="2" max="2" width="23" customWidth="1"/>
    <col min="3" max="3" width="14.7109375" customWidth="1"/>
    <col min="4" max="4" width="23.28515625" customWidth="1"/>
  </cols>
  <sheetData>
    <row r="1" spans="1:1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2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2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2" ht="19.5" customHeight="1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</row>
    <row r="6" spans="1:12" x14ac:dyDescent="0.25">
      <c r="A6" s="354" t="s">
        <v>156</v>
      </c>
      <c r="B6" s="354"/>
      <c r="C6" s="354"/>
      <c r="D6" s="9"/>
      <c r="E6" s="9"/>
      <c r="F6" s="9"/>
      <c r="G6" s="9"/>
      <c r="H6" s="9"/>
      <c r="I6" s="9"/>
      <c r="J6" s="9"/>
      <c r="K6" s="9"/>
      <c r="L6" s="9"/>
    </row>
    <row r="7" spans="1:12" x14ac:dyDescent="0.25">
      <c r="A7" s="371" t="s">
        <v>325</v>
      </c>
      <c r="B7" s="371"/>
      <c r="C7" s="371"/>
      <c r="D7" s="9"/>
      <c r="E7" s="9"/>
      <c r="F7" s="9"/>
      <c r="G7" s="9"/>
      <c r="H7" s="9"/>
      <c r="I7" s="9"/>
      <c r="J7" s="9"/>
      <c r="K7" s="9"/>
      <c r="L7" s="9"/>
    </row>
    <row r="8" spans="1:12" x14ac:dyDescent="0.25">
      <c r="A8" s="370" t="s">
        <v>157</v>
      </c>
      <c r="B8" s="369"/>
      <c r="C8" s="369"/>
      <c r="D8" s="9"/>
      <c r="E8" s="9"/>
      <c r="F8" s="9"/>
      <c r="G8" s="9"/>
      <c r="H8" s="9"/>
      <c r="I8" s="9"/>
      <c r="J8" s="9"/>
      <c r="K8" s="9"/>
      <c r="L8" s="9"/>
    </row>
    <row r="9" spans="1:12" ht="64.5" x14ac:dyDescent="0.25">
      <c r="A9" s="127" t="s">
        <v>110</v>
      </c>
      <c r="B9" s="128" t="s">
        <v>346</v>
      </c>
      <c r="C9" s="128" t="s">
        <v>339</v>
      </c>
      <c r="D9" s="76"/>
      <c r="E9" s="9"/>
      <c r="F9" s="9"/>
      <c r="G9" s="9"/>
      <c r="H9" s="9"/>
      <c r="I9" s="9"/>
      <c r="J9" s="9"/>
      <c r="K9" s="9"/>
      <c r="L9" s="9"/>
    </row>
    <row r="10" spans="1:12" x14ac:dyDescent="0.25">
      <c r="A10" s="46" t="s">
        <v>111</v>
      </c>
      <c r="B10" s="47">
        <v>8.7709667033132072E-2</v>
      </c>
      <c r="C10" s="47">
        <v>6.675227792594618E-2</v>
      </c>
      <c r="D10" s="76"/>
      <c r="E10" s="9"/>
      <c r="F10" s="9"/>
      <c r="G10" s="9"/>
      <c r="H10" s="9"/>
      <c r="I10" s="9"/>
      <c r="J10" s="9"/>
      <c r="K10" s="9"/>
      <c r="L10" s="9"/>
    </row>
    <row r="11" spans="1:12" x14ac:dyDescent="0.25">
      <c r="A11" s="10" t="s">
        <v>118</v>
      </c>
      <c r="B11" s="44">
        <v>9.3737698618849161E-2</v>
      </c>
      <c r="C11" s="44">
        <v>9.7704673097183704E-3</v>
      </c>
      <c r="D11" s="76"/>
      <c r="E11" s="9"/>
      <c r="F11" s="9"/>
      <c r="G11" s="9"/>
      <c r="H11" s="9"/>
      <c r="I11" s="9"/>
      <c r="J11" s="9"/>
      <c r="K11" s="9"/>
      <c r="L11" s="9"/>
    </row>
    <row r="12" spans="1:12" x14ac:dyDescent="0.25">
      <c r="A12" s="10" t="s">
        <v>37</v>
      </c>
      <c r="B12" s="44">
        <v>8.9873679028942555E-2</v>
      </c>
      <c r="C12" s="44">
        <v>2.0344119003015467E-2</v>
      </c>
      <c r="D12" s="76"/>
      <c r="E12" s="9"/>
      <c r="F12" s="9"/>
      <c r="G12" s="9"/>
      <c r="H12" s="9"/>
      <c r="I12" s="9"/>
      <c r="J12" s="9"/>
      <c r="K12" s="9"/>
      <c r="L12" s="9"/>
    </row>
    <row r="13" spans="1:12" x14ac:dyDescent="0.25">
      <c r="A13" s="10" t="s">
        <v>160</v>
      </c>
      <c r="B13" s="44">
        <v>9.163272873897213E-2</v>
      </c>
      <c r="C13" s="44">
        <v>1.4027674612314624E-3</v>
      </c>
      <c r="D13" s="76"/>
      <c r="E13" s="9"/>
      <c r="F13" s="9"/>
      <c r="G13" s="9"/>
      <c r="H13" s="9"/>
      <c r="I13" s="9"/>
      <c r="J13" s="9"/>
      <c r="K13" s="9"/>
      <c r="L13" s="9"/>
    </row>
    <row r="14" spans="1:12" x14ac:dyDescent="0.25">
      <c r="A14" s="10" t="s">
        <v>38</v>
      </c>
      <c r="B14" s="44">
        <v>0.06</v>
      </c>
      <c r="C14" s="44">
        <v>1.0313616282761824E-6</v>
      </c>
      <c r="D14" s="76"/>
      <c r="E14" s="9"/>
      <c r="F14" s="9"/>
      <c r="G14" s="9"/>
      <c r="H14" s="9"/>
      <c r="I14" s="9"/>
      <c r="J14" s="9"/>
      <c r="K14" s="9"/>
      <c r="L14" s="9"/>
    </row>
    <row r="15" spans="1:12" x14ac:dyDescent="0.25">
      <c r="A15" s="10" t="s">
        <v>44</v>
      </c>
      <c r="B15" s="44">
        <v>9.1793428829231041E-2</v>
      </c>
      <c r="C15" s="44">
        <v>2.4859041310026114E-2</v>
      </c>
      <c r="D15" s="76"/>
      <c r="E15" s="9"/>
      <c r="F15" s="9"/>
      <c r="G15" s="9"/>
      <c r="H15" s="9"/>
      <c r="I15" s="9"/>
      <c r="J15" s="9"/>
      <c r="K15" s="9"/>
      <c r="L15" s="9"/>
    </row>
    <row r="16" spans="1:12" x14ac:dyDescent="0.25">
      <c r="A16" s="10" t="s">
        <v>40</v>
      </c>
      <c r="B16" s="44">
        <v>0.02</v>
      </c>
      <c r="C16" s="44">
        <v>1.5428322487776447E-7</v>
      </c>
      <c r="D16" s="76"/>
      <c r="E16" s="9"/>
      <c r="F16" s="9"/>
      <c r="G16" s="9"/>
      <c r="H16" s="9"/>
      <c r="I16" s="9"/>
      <c r="J16" s="9"/>
      <c r="K16" s="9"/>
      <c r="L16" s="9"/>
    </row>
    <row r="17" spans="1:12" x14ac:dyDescent="0.25">
      <c r="A17" s="10" t="s">
        <v>41</v>
      </c>
      <c r="B17" s="44">
        <v>0.10395090886224397</v>
      </c>
      <c r="C17" s="44">
        <v>2.8812138728886332E-4</v>
      </c>
      <c r="D17" s="9"/>
      <c r="E17" s="9"/>
      <c r="F17" s="9"/>
      <c r="G17" s="9"/>
      <c r="H17" s="9"/>
      <c r="I17" s="9"/>
      <c r="J17" s="9"/>
      <c r="K17" s="9"/>
      <c r="L17" s="9"/>
    </row>
    <row r="18" spans="1:12" x14ac:dyDescent="0.25">
      <c r="A18" s="41" t="s">
        <v>45</v>
      </c>
      <c r="B18" s="44">
        <v>7.6864892788713751E-2</v>
      </c>
      <c r="C18" s="44">
        <v>1.0026154460786403E-2</v>
      </c>
      <c r="D18" s="76"/>
      <c r="E18" s="76"/>
      <c r="F18" s="9"/>
      <c r="G18" s="9"/>
      <c r="H18" s="9"/>
      <c r="I18" s="9"/>
      <c r="J18" s="9"/>
      <c r="K18" s="9"/>
      <c r="L18" s="9"/>
    </row>
    <row r="19" spans="1:12" x14ac:dyDescent="0.25">
      <c r="A19" s="41" t="s">
        <v>46</v>
      </c>
      <c r="B19" s="44">
        <v>4.9045375705550336E-2</v>
      </c>
      <c r="C19" s="44">
        <v>6.0421349026351775E-5</v>
      </c>
      <c r="D19" s="76"/>
      <c r="E19" s="76"/>
      <c r="F19" s="9"/>
      <c r="G19" s="9"/>
      <c r="H19" s="9"/>
      <c r="I19" s="9"/>
      <c r="J19" s="9"/>
      <c r="K19" s="9"/>
      <c r="L19" s="9"/>
    </row>
    <row r="20" spans="1:12" x14ac:dyDescent="0.25">
      <c r="A20" s="46" t="s">
        <v>158</v>
      </c>
      <c r="B20" s="47">
        <v>5.3150010340957579E-2</v>
      </c>
      <c r="C20" s="47">
        <v>1.3224448915418588E-2</v>
      </c>
      <c r="D20" s="76"/>
      <c r="E20" s="76"/>
      <c r="F20" s="9"/>
      <c r="G20" s="9"/>
      <c r="H20" s="9"/>
      <c r="I20" s="9"/>
      <c r="J20" s="9"/>
      <c r="K20" s="9"/>
      <c r="L20" s="9"/>
    </row>
    <row r="21" spans="1:12" x14ac:dyDescent="0.25">
      <c r="A21" s="10" t="s">
        <v>37</v>
      </c>
      <c r="B21" s="44">
        <v>3.5604114222607106E-2</v>
      </c>
      <c r="C21" s="44">
        <v>3.9960963492039294E-4</v>
      </c>
      <c r="D21" s="76"/>
      <c r="E21" s="76"/>
      <c r="F21" s="9"/>
      <c r="G21" s="9"/>
      <c r="H21" s="9"/>
      <c r="I21" s="9"/>
      <c r="J21" s="9"/>
      <c r="K21" s="9"/>
      <c r="L21" s="9"/>
    </row>
    <row r="22" spans="1:12" x14ac:dyDescent="0.25">
      <c r="A22" s="10" t="s">
        <v>45</v>
      </c>
      <c r="B22" s="44">
        <v>5.3975758022059395E-2</v>
      </c>
      <c r="C22" s="44">
        <v>1.2821605036909076E-2</v>
      </c>
      <c r="D22" s="76"/>
      <c r="E22" s="76"/>
      <c r="F22" s="9"/>
      <c r="G22" s="9"/>
      <c r="H22" s="9"/>
      <c r="I22" s="9"/>
      <c r="J22" s="9"/>
      <c r="K22" s="9"/>
      <c r="L22" s="9"/>
    </row>
    <row r="23" spans="1:12" x14ac:dyDescent="0.25">
      <c r="A23" s="10" t="s">
        <v>118</v>
      </c>
      <c r="B23" s="44">
        <v>7.0000000000000007E-2</v>
      </c>
      <c r="C23" s="44">
        <v>3.2342435891189111E-6</v>
      </c>
      <c r="D23" s="76"/>
      <c r="E23" s="76"/>
      <c r="F23" s="9"/>
      <c r="G23" s="9"/>
      <c r="H23" s="9"/>
      <c r="I23" s="9"/>
      <c r="J23" s="9"/>
      <c r="K23" s="9"/>
      <c r="L23" s="9"/>
    </row>
    <row r="24" spans="1:12" x14ac:dyDescent="0.25">
      <c r="A24" s="127" t="s">
        <v>200</v>
      </c>
      <c r="B24" s="129">
        <v>7.9976726841364837E-2</v>
      </c>
      <c r="C24" s="129">
        <v>7.9976726841364768E-2</v>
      </c>
      <c r="D24" s="9"/>
      <c r="E24" s="76"/>
      <c r="F24" s="9"/>
      <c r="G24" s="9"/>
      <c r="H24" s="9"/>
      <c r="I24" s="9"/>
      <c r="J24" s="9"/>
      <c r="K24" s="9"/>
      <c r="L24" s="9"/>
    </row>
    <row r="25" spans="1:12" s="9" customFormat="1" x14ac:dyDescent="0.25">
      <c r="A25" s="159" t="s">
        <v>203</v>
      </c>
      <c r="B25" s="158"/>
      <c r="C25" s="158"/>
      <c r="E25" s="76"/>
    </row>
    <row r="26" spans="1:12" x14ac:dyDescent="0.25">
      <c r="A26" s="77" t="s">
        <v>150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</row>
    <row r="27" spans="1:12" ht="56.25" x14ac:dyDescent="0.25">
      <c r="A27" s="77" t="s">
        <v>340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</row>
    <row r="28" spans="1:12" x14ac:dyDescent="0.25">
      <c r="A28" s="56" t="s">
        <v>169</v>
      </c>
      <c r="B28" s="77"/>
      <c r="C28" s="9"/>
      <c r="D28" s="9"/>
      <c r="E28" s="9"/>
      <c r="F28" s="9"/>
      <c r="G28" s="9"/>
      <c r="H28" s="9"/>
      <c r="I28" s="9"/>
      <c r="J28" s="9"/>
      <c r="K28" s="9"/>
      <c r="L28" s="9"/>
    </row>
    <row r="29" spans="1:12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</row>
    <row r="30" spans="1:12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</row>
    <row r="31" spans="1:12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</row>
    <row r="32" spans="1:12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</row>
    <row r="33" spans="1:12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</row>
    <row r="34" spans="1:12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</row>
    <row r="35" spans="1:12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</row>
    <row r="36" spans="1:12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</row>
    <row r="37" spans="1:12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</row>
    <row r="38" spans="1:12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</row>
    <row r="39" spans="1:12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</row>
    <row r="40" spans="1:12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</row>
    <row r="41" spans="1:12" x14ac:dyDescent="0.25">
      <c r="C41" s="9"/>
      <c r="D41" s="9"/>
      <c r="E41" s="9"/>
      <c r="F41" s="9"/>
      <c r="G41" s="9"/>
      <c r="H41" s="9"/>
      <c r="I41" s="9"/>
      <c r="J41" s="9"/>
      <c r="K41" s="9"/>
      <c r="L41" s="9"/>
    </row>
    <row r="42" spans="1:12" x14ac:dyDescent="0.25">
      <c r="C42" s="9"/>
      <c r="D42" s="9"/>
      <c r="E42" s="9"/>
      <c r="F42" s="9"/>
      <c r="G42" s="9"/>
      <c r="H42" s="9"/>
      <c r="I42" s="9"/>
      <c r="J42" s="9"/>
      <c r="K42" s="9"/>
      <c r="L42" s="9"/>
    </row>
    <row r="43" spans="1:12" x14ac:dyDescent="0.25">
      <c r="C43" s="9"/>
      <c r="D43" s="9"/>
      <c r="E43" s="9"/>
      <c r="F43" s="9"/>
      <c r="G43" s="9"/>
      <c r="H43" s="9"/>
      <c r="I43" s="9"/>
      <c r="J43" s="9"/>
      <c r="K43" s="9"/>
      <c r="L43" s="9"/>
    </row>
    <row r="44" spans="1:12" x14ac:dyDescent="0.25">
      <c r="C44" s="9"/>
      <c r="D44" s="9"/>
      <c r="E44" s="9"/>
      <c r="F44" s="9"/>
      <c r="G44" s="9"/>
      <c r="H44" s="9"/>
      <c r="I44" s="9"/>
      <c r="J44" s="9"/>
      <c r="K44" s="9"/>
      <c r="L44" s="9"/>
    </row>
    <row r="45" spans="1:12" x14ac:dyDescent="0.25">
      <c r="C45" s="9"/>
      <c r="D45" s="9"/>
      <c r="E45" s="9"/>
      <c r="F45" s="9"/>
      <c r="G45" s="9"/>
      <c r="H45" s="9"/>
      <c r="I45" s="9"/>
      <c r="J45" s="9"/>
      <c r="K45" s="9"/>
      <c r="L45" s="9"/>
    </row>
    <row r="46" spans="1:12" x14ac:dyDescent="0.25">
      <c r="C46" s="9"/>
      <c r="D46" s="9"/>
      <c r="E46" s="9"/>
      <c r="F46" s="9"/>
      <c r="G46" s="9"/>
      <c r="H46" s="9"/>
      <c r="I46" s="9"/>
      <c r="J46" s="9"/>
      <c r="K46" s="9"/>
      <c r="L46" s="9"/>
    </row>
    <row r="47" spans="1:12" x14ac:dyDescent="0.25">
      <c r="C47" s="9"/>
      <c r="D47" s="9"/>
      <c r="E47" s="9"/>
      <c r="F47" s="9"/>
      <c r="G47" s="9"/>
      <c r="H47" s="9"/>
      <c r="I47" s="9"/>
      <c r="J47" s="9"/>
      <c r="K47" s="9"/>
      <c r="L47" s="9"/>
    </row>
    <row r="48" spans="1:12" x14ac:dyDescent="0.25">
      <c r="C48" s="9"/>
      <c r="D48" s="9"/>
      <c r="E48" s="9"/>
      <c r="F48" s="9"/>
      <c r="G48" s="9"/>
      <c r="H48" s="9"/>
      <c r="I48" s="9"/>
      <c r="J48" s="9"/>
      <c r="K48" s="9"/>
      <c r="L48" s="9"/>
    </row>
    <row r="49" spans="3:12" x14ac:dyDescent="0.25">
      <c r="C49" s="9"/>
      <c r="D49" s="9"/>
      <c r="E49" s="9"/>
      <c r="F49" s="9"/>
      <c r="G49" s="9"/>
      <c r="H49" s="9"/>
      <c r="I49" s="9"/>
      <c r="J49" s="9"/>
      <c r="K49" s="9"/>
      <c r="L49" s="9"/>
    </row>
    <row r="50" spans="3:12" x14ac:dyDescent="0.25">
      <c r="C50" s="9"/>
      <c r="D50" s="9"/>
      <c r="E50" s="9"/>
      <c r="F50" s="9"/>
      <c r="G50" s="9"/>
      <c r="H50" s="9"/>
      <c r="I50" s="9"/>
      <c r="J50" s="9"/>
      <c r="K50" s="9"/>
      <c r="L50" s="9"/>
    </row>
    <row r="51" spans="3:12" x14ac:dyDescent="0.25">
      <c r="C51" s="9"/>
      <c r="D51" s="9"/>
      <c r="E51" s="9"/>
      <c r="F51" s="9"/>
      <c r="G51" s="9"/>
      <c r="H51" s="9"/>
      <c r="I51" s="9"/>
      <c r="J51" s="9"/>
      <c r="K51" s="9"/>
      <c r="L51" s="9"/>
    </row>
    <row r="52" spans="3:12" x14ac:dyDescent="0.25">
      <c r="C52" s="9"/>
      <c r="D52" s="9"/>
      <c r="E52" s="9"/>
      <c r="F52" s="9"/>
      <c r="G52" s="9"/>
      <c r="H52" s="9"/>
      <c r="I52" s="9"/>
      <c r="J52" s="9"/>
      <c r="K52" s="9"/>
      <c r="L52" s="9"/>
    </row>
    <row r="53" spans="3:12" x14ac:dyDescent="0.25">
      <c r="C53" s="9"/>
      <c r="D53" s="9"/>
      <c r="E53" s="9"/>
      <c r="F53" s="9"/>
      <c r="G53" s="9"/>
      <c r="H53" s="9"/>
      <c r="I53" s="9"/>
      <c r="J53" s="9"/>
      <c r="K53" s="9"/>
      <c r="L53" s="9"/>
    </row>
    <row r="54" spans="3:12" x14ac:dyDescent="0.25">
      <c r="C54" s="9"/>
      <c r="D54" s="9"/>
      <c r="E54" s="9"/>
      <c r="F54" s="9"/>
      <c r="G54" s="9"/>
      <c r="H54" s="9"/>
      <c r="I54" s="9"/>
      <c r="J54" s="9"/>
      <c r="K54" s="9"/>
      <c r="L54" s="9"/>
    </row>
    <row r="55" spans="3:12" x14ac:dyDescent="0.25">
      <c r="C55" s="9"/>
      <c r="D55" s="9"/>
      <c r="E55" s="9"/>
      <c r="F55" s="9"/>
      <c r="G55" s="9"/>
      <c r="H55" s="9"/>
      <c r="I55" s="9"/>
      <c r="J55" s="9"/>
      <c r="K55" s="9"/>
      <c r="L55" s="9"/>
    </row>
    <row r="56" spans="3:12" x14ac:dyDescent="0.25">
      <c r="C56" s="9"/>
      <c r="D56" s="9"/>
      <c r="E56" s="9"/>
      <c r="F56" s="9"/>
      <c r="G56" s="9"/>
      <c r="H56" s="9"/>
      <c r="I56" s="9"/>
      <c r="J56" s="9"/>
      <c r="K56" s="9"/>
      <c r="L56" s="9"/>
    </row>
    <row r="57" spans="3:12" x14ac:dyDescent="0.25">
      <c r="C57" s="9"/>
      <c r="D57" s="9"/>
      <c r="E57" s="9"/>
      <c r="F57" s="9"/>
      <c r="G57" s="9"/>
      <c r="H57" s="9"/>
      <c r="I57" s="9"/>
      <c r="J57" s="9"/>
      <c r="K57" s="9"/>
      <c r="L57" s="9"/>
    </row>
    <row r="58" spans="3:12" x14ac:dyDescent="0.25">
      <c r="C58" s="9"/>
      <c r="D58" s="9"/>
      <c r="E58" s="9"/>
      <c r="F58" s="9"/>
      <c r="G58" s="9"/>
      <c r="H58" s="9"/>
      <c r="I58" s="9"/>
      <c r="J58" s="9"/>
      <c r="K58" s="9"/>
      <c r="L58" s="9"/>
    </row>
    <row r="59" spans="3:12" x14ac:dyDescent="0.25">
      <c r="C59" s="9"/>
      <c r="D59" s="9"/>
      <c r="E59" s="9"/>
      <c r="F59" s="9"/>
      <c r="G59" s="9"/>
      <c r="H59" s="9"/>
      <c r="I59" s="9"/>
      <c r="J59" s="9"/>
      <c r="K59" s="9"/>
      <c r="L59" s="9"/>
    </row>
    <row r="60" spans="3:12" x14ac:dyDescent="0.25">
      <c r="C60" s="9"/>
      <c r="D60" s="9"/>
      <c r="E60" s="9"/>
      <c r="F60" s="9"/>
      <c r="G60" s="9"/>
      <c r="H60" s="9"/>
      <c r="I60" s="9"/>
      <c r="J60" s="9"/>
      <c r="K60" s="9"/>
      <c r="L60" s="9"/>
    </row>
    <row r="61" spans="3:12" x14ac:dyDescent="0.25">
      <c r="C61" s="9"/>
      <c r="D61" s="9"/>
      <c r="E61" s="9"/>
      <c r="F61" s="9"/>
      <c r="G61" s="9"/>
      <c r="H61" s="9"/>
      <c r="I61" s="9"/>
      <c r="J61" s="9"/>
      <c r="K61" s="9"/>
      <c r="L61" s="9"/>
    </row>
    <row r="62" spans="3:12" x14ac:dyDescent="0.25">
      <c r="C62" s="9"/>
      <c r="D62" s="9"/>
      <c r="E62" s="9"/>
      <c r="F62" s="9"/>
      <c r="G62" s="9"/>
      <c r="H62" s="9"/>
      <c r="I62" s="9"/>
      <c r="J62" s="9"/>
      <c r="K62" s="9"/>
      <c r="L62" s="9"/>
    </row>
    <row r="63" spans="3:12" x14ac:dyDescent="0.25">
      <c r="C63" s="9"/>
      <c r="D63" s="9"/>
      <c r="E63" s="9"/>
      <c r="F63" s="9"/>
      <c r="G63" s="9"/>
      <c r="H63" s="9"/>
      <c r="I63" s="9"/>
      <c r="J63" s="9"/>
      <c r="K63" s="9"/>
      <c r="L63" s="9"/>
    </row>
    <row r="64" spans="3:12" x14ac:dyDescent="0.25">
      <c r="C64" s="9"/>
      <c r="D64" s="9"/>
      <c r="E64" s="9"/>
      <c r="F64" s="9"/>
      <c r="G64" s="9"/>
      <c r="H64" s="9"/>
      <c r="I64" s="9"/>
      <c r="J64" s="9"/>
      <c r="K64" s="9"/>
      <c r="L64" s="9"/>
    </row>
    <row r="65" spans="3:12" x14ac:dyDescent="0.25">
      <c r="C65" s="9"/>
      <c r="D65" s="9"/>
      <c r="E65" s="9"/>
      <c r="F65" s="9"/>
      <c r="G65" s="9"/>
      <c r="H65" s="9"/>
      <c r="I65" s="9"/>
      <c r="J65" s="9"/>
      <c r="K65" s="9"/>
      <c r="L65" s="9"/>
    </row>
    <row r="66" spans="3:12" x14ac:dyDescent="0.25">
      <c r="C66" s="9"/>
      <c r="D66" s="9"/>
      <c r="E66" s="9"/>
      <c r="F66" s="9"/>
      <c r="G66" s="9"/>
      <c r="H66" s="9"/>
      <c r="I66" s="9"/>
      <c r="J66" s="9"/>
      <c r="K66" s="9"/>
      <c r="L66" s="9"/>
    </row>
    <row r="67" spans="3:12" x14ac:dyDescent="0.25">
      <c r="C67" s="9"/>
      <c r="D67" s="9"/>
      <c r="E67" s="9"/>
      <c r="F67" s="9"/>
      <c r="G67" s="9"/>
      <c r="H67" s="9"/>
      <c r="I67" s="9"/>
      <c r="J67" s="9"/>
      <c r="K67" s="9"/>
      <c r="L67" s="9"/>
    </row>
    <row r="68" spans="3:12" x14ac:dyDescent="0.25">
      <c r="C68" s="9"/>
      <c r="D68" s="9"/>
      <c r="E68" s="9"/>
      <c r="F68" s="9"/>
      <c r="G68" s="9"/>
      <c r="H68" s="9"/>
      <c r="I68" s="9"/>
      <c r="J68" s="9"/>
      <c r="K68" s="9"/>
      <c r="L68" s="9"/>
    </row>
    <row r="69" spans="3:12" x14ac:dyDescent="0.25">
      <c r="C69" s="9"/>
      <c r="D69" s="9"/>
      <c r="E69" s="9"/>
      <c r="F69" s="9"/>
      <c r="G69" s="9"/>
      <c r="H69" s="9"/>
      <c r="I69" s="9"/>
      <c r="J69" s="9"/>
      <c r="K69" s="9"/>
      <c r="L69" s="9"/>
    </row>
    <row r="70" spans="3:12" x14ac:dyDescent="0.25">
      <c r="C70" s="9"/>
      <c r="D70" s="9"/>
      <c r="E70" s="9"/>
      <c r="F70" s="9"/>
      <c r="G70" s="9"/>
      <c r="H70" s="9"/>
      <c r="I70" s="9"/>
      <c r="J70" s="9"/>
      <c r="K70" s="9"/>
      <c r="L70" s="9"/>
    </row>
    <row r="71" spans="3:12" x14ac:dyDescent="0.25">
      <c r="C71" s="9"/>
      <c r="D71" s="9"/>
      <c r="E71" s="9"/>
      <c r="F71" s="9"/>
      <c r="G71" s="9"/>
      <c r="H71" s="9"/>
      <c r="I71" s="9"/>
      <c r="J71" s="9"/>
      <c r="K71" s="9"/>
      <c r="L71" s="9"/>
    </row>
    <row r="72" spans="3:12" x14ac:dyDescent="0.25">
      <c r="C72" s="9"/>
      <c r="D72" s="9"/>
      <c r="E72" s="9"/>
      <c r="F72" s="9"/>
      <c r="G72" s="9"/>
      <c r="H72" s="9"/>
      <c r="I72" s="9"/>
      <c r="J72" s="9"/>
      <c r="K72" s="9"/>
      <c r="L72" s="9"/>
    </row>
    <row r="73" spans="3:12" x14ac:dyDescent="0.25">
      <c r="C73" s="9"/>
      <c r="D73" s="9"/>
      <c r="E73" s="9"/>
      <c r="F73" s="9"/>
      <c r="G73" s="9"/>
      <c r="H73" s="9"/>
      <c r="I73" s="9"/>
      <c r="J73" s="9"/>
      <c r="K73" s="9"/>
      <c r="L73" s="9"/>
    </row>
    <row r="74" spans="3:12" x14ac:dyDescent="0.25">
      <c r="C74" s="9"/>
      <c r="D74" s="9"/>
      <c r="E74" s="9"/>
      <c r="F74" s="9"/>
      <c r="G74" s="9"/>
      <c r="H74" s="9"/>
      <c r="I74" s="9"/>
      <c r="J74" s="9"/>
      <c r="K74" s="9"/>
      <c r="L74" s="9"/>
    </row>
    <row r="75" spans="3:12" x14ac:dyDescent="0.25">
      <c r="C75" s="9"/>
      <c r="D75" s="9"/>
      <c r="E75" s="9"/>
      <c r="F75" s="9"/>
      <c r="G75" s="9"/>
      <c r="H75" s="9"/>
      <c r="I75" s="9"/>
      <c r="J75" s="9"/>
      <c r="K75" s="9"/>
      <c r="L75" s="9"/>
    </row>
    <row r="76" spans="3:12" x14ac:dyDescent="0.25">
      <c r="C76" s="9"/>
      <c r="D76" s="9"/>
      <c r="E76" s="9"/>
      <c r="F76" s="9"/>
      <c r="G76" s="9"/>
      <c r="H76" s="9"/>
      <c r="I76" s="9"/>
      <c r="J76" s="9"/>
      <c r="K76" s="9"/>
      <c r="L76" s="9"/>
    </row>
    <row r="77" spans="3:12" x14ac:dyDescent="0.25">
      <c r="C77" s="9"/>
      <c r="D77" s="9"/>
      <c r="E77" s="9"/>
      <c r="F77" s="9"/>
      <c r="G77" s="9"/>
      <c r="H77" s="9"/>
      <c r="I77" s="9"/>
      <c r="J77" s="9"/>
      <c r="K77" s="9"/>
      <c r="L77" s="9"/>
    </row>
    <row r="78" spans="3:12" x14ac:dyDescent="0.25">
      <c r="C78" s="9"/>
      <c r="D78" s="9"/>
      <c r="E78" s="9"/>
      <c r="F78" s="9"/>
      <c r="G78" s="9"/>
      <c r="H78" s="9"/>
      <c r="I78" s="9"/>
      <c r="J78" s="9"/>
      <c r="K78" s="9"/>
      <c r="L78" s="9"/>
    </row>
    <row r="79" spans="3:12" x14ac:dyDescent="0.25">
      <c r="C79" s="9"/>
      <c r="D79" s="9"/>
      <c r="E79" s="9"/>
      <c r="F79" s="9"/>
      <c r="G79" s="9"/>
      <c r="H79" s="9"/>
      <c r="I79" s="9"/>
      <c r="J79" s="9"/>
      <c r="K79" s="9"/>
      <c r="L79" s="9"/>
    </row>
    <row r="80" spans="3:12" x14ac:dyDescent="0.25">
      <c r="C80" s="9"/>
      <c r="D80" s="9"/>
      <c r="E80" s="9"/>
      <c r="F80" s="9"/>
      <c r="G80" s="9"/>
      <c r="H80" s="9"/>
      <c r="I80" s="9"/>
      <c r="J80" s="9"/>
      <c r="K80" s="9"/>
      <c r="L80" s="9"/>
    </row>
    <row r="81" spans="3:12" x14ac:dyDescent="0.25">
      <c r="C81" s="9"/>
      <c r="D81" s="9"/>
      <c r="E81" s="9"/>
      <c r="F81" s="9"/>
      <c r="G81" s="9"/>
      <c r="H81" s="9"/>
      <c r="I81" s="9"/>
      <c r="J81" s="9"/>
      <c r="K81" s="9"/>
      <c r="L81" s="9"/>
    </row>
    <row r="82" spans="3:12" x14ac:dyDescent="0.25">
      <c r="C82" s="9"/>
      <c r="D82" s="9"/>
      <c r="E82" s="9"/>
      <c r="F82" s="9"/>
      <c r="G82" s="9"/>
      <c r="H82" s="9"/>
      <c r="I82" s="9"/>
      <c r="J82" s="9"/>
      <c r="K82" s="9"/>
      <c r="L82" s="9"/>
    </row>
    <row r="83" spans="3:12" x14ac:dyDescent="0.25">
      <c r="C83" s="9"/>
      <c r="D83" s="9"/>
      <c r="E83" s="9"/>
      <c r="F83" s="9"/>
      <c r="G83" s="9"/>
      <c r="H83" s="9"/>
      <c r="I83" s="9"/>
      <c r="J83" s="9"/>
      <c r="K83" s="9"/>
      <c r="L83" s="9"/>
    </row>
    <row r="84" spans="3:12" x14ac:dyDescent="0.25">
      <c r="C84" s="9"/>
      <c r="D84" s="9"/>
      <c r="E84" s="9"/>
      <c r="F84" s="9"/>
      <c r="G84" s="9"/>
      <c r="H84" s="9"/>
      <c r="I84" s="9"/>
      <c r="J84" s="9"/>
      <c r="K84" s="9"/>
      <c r="L84" s="9"/>
    </row>
    <row r="85" spans="3:12" x14ac:dyDescent="0.25">
      <c r="C85" s="9"/>
      <c r="D85" s="9"/>
      <c r="E85" s="9"/>
      <c r="F85" s="9"/>
      <c r="G85" s="9"/>
      <c r="H85" s="9"/>
      <c r="I85" s="9"/>
      <c r="J85" s="9"/>
      <c r="K85" s="9"/>
      <c r="L85" s="9"/>
    </row>
    <row r="86" spans="3:12" x14ac:dyDescent="0.25">
      <c r="C86" s="9"/>
      <c r="D86" s="9"/>
      <c r="E86" s="9"/>
      <c r="F86" s="9"/>
      <c r="G86" s="9"/>
      <c r="H86" s="9"/>
      <c r="I86" s="9"/>
      <c r="J86" s="9"/>
      <c r="K86" s="9"/>
      <c r="L86" s="9"/>
    </row>
    <row r="87" spans="3:12" x14ac:dyDescent="0.25">
      <c r="C87" s="9"/>
      <c r="D87" s="9"/>
      <c r="E87" s="9"/>
      <c r="F87" s="9"/>
      <c r="G87" s="9"/>
      <c r="H87" s="9"/>
      <c r="I87" s="9"/>
      <c r="J87" s="9"/>
      <c r="K87" s="9"/>
      <c r="L87" s="9"/>
    </row>
    <row r="88" spans="3:12" x14ac:dyDescent="0.25">
      <c r="C88" s="9"/>
      <c r="D88" s="9"/>
      <c r="E88" s="9"/>
      <c r="F88" s="9"/>
      <c r="G88" s="9"/>
      <c r="H88" s="9"/>
      <c r="I88" s="9"/>
      <c r="J88" s="9"/>
      <c r="K88" s="9"/>
      <c r="L88" s="9"/>
    </row>
    <row r="89" spans="3:12" x14ac:dyDescent="0.25">
      <c r="C89" s="9"/>
      <c r="D89" s="9"/>
      <c r="E89" s="9"/>
      <c r="F89" s="9"/>
      <c r="G89" s="9"/>
      <c r="H89" s="9"/>
      <c r="I89" s="9"/>
      <c r="J89" s="9"/>
      <c r="K89" s="9"/>
      <c r="L89" s="9"/>
    </row>
    <row r="90" spans="3:12" x14ac:dyDescent="0.25">
      <c r="C90" s="9"/>
      <c r="D90" s="9"/>
      <c r="E90" s="9"/>
      <c r="F90" s="9"/>
      <c r="G90" s="9"/>
      <c r="H90" s="9"/>
      <c r="I90" s="9"/>
      <c r="J90" s="9"/>
      <c r="K90" s="9"/>
      <c r="L90" s="9"/>
    </row>
    <row r="91" spans="3:12" x14ac:dyDescent="0.25">
      <c r="C91" s="9"/>
      <c r="D91" s="9"/>
      <c r="E91" s="9"/>
      <c r="F91" s="9"/>
      <c r="G91" s="9"/>
      <c r="H91" s="9"/>
      <c r="I91" s="9"/>
      <c r="J91" s="9"/>
      <c r="K91" s="9"/>
      <c r="L91" s="9"/>
    </row>
    <row r="92" spans="3:12" x14ac:dyDescent="0.25">
      <c r="C92" s="9"/>
      <c r="D92" s="9"/>
      <c r="E92" s="9"/>
      <c r="F92" s="9"/>
      <c r="G92" s="9"/>
      <c r="H92" s="9"/>
      <c r="I92" s="9"/>
      <c r="J92" s="9"/>
      <c r="K92" s="9"/>
      <c r="L92" s="9"/>
    </row>
    <row r="93" spans="3:12" x14ac:dyDescent="0.25">
      <c r="C93" s="9"/>
      <c r="D93" s="9"/>
      <c r="E93" s="9"/>
      <c r="F93" s="9"/>
      <c r="G93" s="9"/>
      <c r="H93" s="9"/>
      <c r="I93" s="9"/>
      <c r="J93" s="9"/>
      <c r="K93" s="9"/>
      <c r="L93" s="9"/>
    </row>
    <row r="94" spans="3:12" x14ac:dyDescent="0.25">
      <c r="C94" s="9"/>
      <c r="D94" s="9"/>
      <c r="E94" s="9"/>
      <c r="F94" s="9"/>
      <c r="G94" s="9"/>
      <c r="H94" s="9"/>
      <c r="I94" s="9"/>
      <c r="J94" s="9"/>
      <c r="K94" s="9"/>
      <c r="L94" s="9"/>
    </row>
    <row r="95" spans="3:12" x14ac:dyDescent="0.25">
      <c r="C95" s="9"/>
      <c r="D95" s="9"/>
      <c r="E95" s="9"/>
      <c r="F95" s="9"/>
      <c r="G95" s="9"/>
      <c r="H95" s="9"/>
      <c r="I95" s="9"/>
      <c r="J95" s="9"/>
      <c r="K95" s="9"/>
      <c r="L95" s="9"/>
    </row>
  </sheetData>
  <mergeCells count="3">
    <mergeCell ref="A8:C8"/>
    <mergeCell ref="A7:C7"/>
    <mergeCell ref="A6:C6"/>
  </mergeCells>
  <hyperlinks>
    <hyperlink ref="A28" location="Portada!A27" display="REGRESO A LA PORTADA" xr:uid="{259ED703-9636-4353-8559-A1C08C2AF0CF}"/>
  </hyperlinks>
  <pageMargins left="1.84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>
    <tabColor rgb="FFD8F9FC"/>
  </sheetPr>
  <dimension ref="A7:F20"/>
  <sheetViews>
    <sheetView showGridLines="0" workbookViewId="0">
      <selection activeCell="H20" sqref="H20"/>
    </sheetView>
  </sheetViews>
  <sheetFormatPr baseColWidth="10" defaultRowHeight="15" x14ac:dyDescent="0.25"/>
  <cols>
    <col min="4" max="4" width="29.5703125" customWidth="1"/>
    <col min="5" max="5" width="17.7109375" customWidth="1"/>
    <col min="11" max="11" width="24.85546875" customWidth="1"/>
  </cols>
  <sheetData>
    <row r="7" spans="1:6" ht="18.75" x14ac:dyDescent="0.3">
      <c r="A7" s="372" t="s">
        <v>34</v>
      </c>
      <c r="B7" s="372"/>
      <c r="C7" s="372"/>
      <c r="D7" s="372"/>
      <c r="E7" s="372"/>
      <c r="F7" s="372"/>
    </row>
    <row r="8" spans="1:6" ht="32.450000000000003" customHeight="1" x14ac:dyDescent="0.25">
      <c r="A8" s="348" t="s">
        <v>326</v>
      </c>
      <c r="B8" s="348"/>
      <c r="C8" s="348"/>
      <c r="D8" s="348"/>
      <c r="E8" s="348"/>
      <c r="F8" s="348"/>
    </row>
    <row r="9" spans="1:6" ht="15.75" x14ac:dyDescent="0.25">
      <c r="A9" s="349" t="s">
        <v>106</v>
      </c>
      <c r="B9" s="350"/>
      <c r="C9" s="350"/>
      <c r="D9" s="350"/>
      <c r="E9" s="350"/>
      <c r="F9" s="350"/>
    </row>
    <row r="10" spans="1:6" x14ac:dyDescent="0.25">
      <c r="A10" s="335" t="s">
        <v>35</v>
      </c>
      <c r="B10" s="335"/>
      <c r="C10" s="335"/>
      <c r="D10" s="335"/>
      <c r="E10" s="335"/>
    </row>
    <row r="11" spans="1:6" ht="18.75" x14ac:dyDescent="0.3">
      <c r="A11" s="346" t="s">
        <v>1</v>
      </c>
      <c r="B11" s="346"/>
      <c r="C11" s="346"/>
      <c r="D11" s="347"/>
      <c r="E11" s="304" t="s">
        <v>43</v>
      </c>
      <c r="F11" s="304" t="s">
        <v>170</v>
      </c>
    </row>
    <row r="12" spans="1:6" ht="15.75" x14ac:dyDescent="0.25">
      <c r="A12" s="344" t="s">
        <v>56</v>
      </c>
      <c r="B12" s="344"/>
      <c r="C12" s="344"/>
      <c r="D12" s="345"/>
      <c r="E12" s="305">
        <v>165931.39199999996</v>
      </c>
      <c r="F12" s="321">
        <f>+E12/$E$15</f>
        <v>0.75118633410259605</v>
      </c>
    </row>
    <row r="13" spans="1:6" ht="15.75" x14ac:dyDescent="0.25">
      <c r="A13" s="344" t="s">
        <v>55</v>
      </c>
      <c r="B13" s="344" t="s">
        <v>42</v>
      </c>
      <c r="C13" s="344" t="s">
        <v>42</v>
      </c>
      <c r="D13" s="345"/>
      <c r="E13" s="305">
        <v>28698.288999999997</v>
      </c>
      <c r="F13" s="321">
        <f t="shared" ref="F13:F14" si="0">+E13/$E$15</f>
        <v>0.12991973519348804</v>
      </c>
    </row>
    <row r="14" spans="1:6" ht="15.75" x14ac:dyDescent="0.25">
      <c r="A14" s="344" t="s">
        <v>347</v>
      </c>
      <c r="B14" s="344" t="s">
        <v>39</v>
      </c>
      <c r="C14" s="344" t="s">
        <v>39</v>
      </c>
      <c r="D14" s="345"/>
      <c r="E14" s="305">
        <v>26262.771999999997</v>
      </c>
      <c r="F14" s="321">
        <f t="shared" si="0"/>
        <v>0.11889393070391592</v>
      </c>
    </row>
    <row r="15" spans="1:6" ht="18.75" x14ac:dyDescent="0.3">
      <c r="A15" s="346" t="s">
        <v>47</v>
      </c>
      <c r="B15" s="346"/>
      <c r="C15" s="346"/>
      <c r="D15" s="347"/>
      <c r="E15" s="307">
        <f>SUM(E12:E14)</f>
        <v>220892.45299999995</v>
      </c>
      <c r="F15" s="312">
        <f>SUM(F12:F14)</f>
        <v>1</v>
      </c>
    </row>
    <row r="16" spans="1:6" x14ac:dyDescent="0.25">
      <c r="A16" t="s">
        <v>107</v>
      </c>
    </row>
    <row r="17" spans="1:5" x14ac:dyDescent="0.25">
      <c r="A17" s="360" t="s">
        <v>150</v>
      </c>
      <c r="B17" s="360"/>
    </row>
    <row r="18" spans="1:5" ht="27" customHeight="1" x14ac:dyDescent="0.25">
      <c r="A18" s="360" t="s">
        <v>355</v>
      </c>
      <c r="B18" s="360"/>
      <c r="C18" s="360"/>
      <c r="D18" s="360"/>
      <c r="E18" s="360"/>
    </row>
    <row r="20" spans="1:5" x14ac:dyDescent="0.25">
      <c r="A20" s="36" t="s">
        <v>169</v>
      </c>
    </row>
  </sheetData>
  <sortState xmlns:xlrd2="http://schemas.microsoft.com/office/spreadsheetml/2017/richdata2" ref="J11:K14">
    <sortCondition ref="K11:K14"/>
  </sortState>
  <mergeCells count="11">
    <mergeCell ref="A17:B17"/>
    <mergeCell ref="A15:D15"/>
    <mergeCell ref="A18:E18"/>
    <mergeCell ref="A14:D14"/>
    <mergeCell ref="A13:D13"/>
    <mergeCell ref="A7:F7"/>
    <mergeCell ref="A12:D12"/>
    <mergeCell ref="A10:E10"/>
    <mergeCell ref="A11:D11"/>
    <mergeCell ref="A9:F9"/>
    <mergeCell ref="A8:F8"/>
  </mergeCells>
  <hyperlinks>
    <hyperlink ref="A20" location="Portada!A28" display="REGRESO A LA PORTADA" xr:uid="{0C8E7D74-6827-42C6-8CF9-80FB5B9BB585}"/>
  </hyperlinks>
  <pageMargins left="0.93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>
    <tabColor rgb="FFD8F9FC"/>
  </sheetPr>
  <dimension ref="A7:F17"/>
  <sheetViews>
    <sheetView showGridLines="0" workbookViewId="0">
      <selection activeCell="E23" sqref="E23"/>
    </sheetView>
  </sheetViews>
  <sheetFormatPr baseColWidth="10" defaultRowHeight="15" x14ac:dyDescent="0.25"/>
  <cols>
    <col min="4" max="4" width="29.5703125" customWidth="1"/>
    <col min="5" max="5" width="17.7109375" customWidth="1"/>
  </cols>
  <sheetData>
    <row r="7" spans="1:6" ht="32.450000000000003" customHeight="1" x14ac:dyDescent="0.25">
      <c r="A7" s="359" t="s">
        <v>327</v>
      </c>
      <c r="B7" s="359"/>
      <c r="C7" s="359"/>
      <c r="D7" s="359"/>
      <c r="E7" s="359"/>
      <c r="F7" s="359"/>
    </row>
    <row r="8" spans="1:6" ht="15.75" x14ac:dyDescent="0.25">
      <c r="A8" s="349" t="s">
        <v>108</v>
      </c>
      <c r="B8" s="350"/>
      <c r="C8" s="350"/>
      <c r="D8" s="350"/>
      <c r="E8" s="350"/>
      <c r="F8" s="350"/>
    </row>
    <row r="9" spans="1:6" x14ac:dyDescent="0.25">
      <c r="A9" s="335" t="s">
        <v>35</v>
      </c>
      <c r="B9" s="335"/>
      <c r="C9" s="335"/>
      <c r="D9" s="335"/>
      <c r="E9" s="335"/>
      <c r="F9" s="335"/>
    </row>
    <row r="10" spans="1:6" ht="18.75" x14ac:dyDescent="0.3">
      <c r="A10" s="346" t="s">
        <v>205</v>
      </c>
      <c r="B10" s="346"/>
      <c r="C10" s="346"/>
      <c r="D10" s="347"/>
      <c r="E10" s="304" t="s">
        <v>43</v>
      </c>
      <c r="F10" s="304" t="s">
        <v>170</v>
      </c>
    </row>
    <row r="11" spans="1:6" ht="15.75" x14ac:dyDescent="0.25">
      <c r="A11" s="344" t="s">
        <v>105</v>
      </c>
      <c r="B11" s="344"/>
      <c r="C11" s="344"/>
      <c r="D11" s="345"/>
      <c r="E11" s="305">
        <v>54073.545999999988</v>
      </c>
      <c r="F11" s="321">
        <f>+E11/$E$13</f>
        <v>0.24479580567652981</v>
      </c>
    </row>
    <row r="12" spans="1:6" ht="15.75" x14ac:dyDescent="0.25">
      <c r="A12" s="344" t="s">
        <v>61</v>
      </c>
      <c r="B12" s="344"/>
      <c r="C12" s="344"/>
      <c r="D12" s="345"/>
      <c r="E12" s="305">
        <v>166818.90700000001</v>
      </c>
      <c r="F12" s="321">
        <f>+E12/$E$13</f>
        <v>0.7552041943234703</v>
      </c>
    </row>
    <row r="13" spans="1:6" ht="18.75" x14ac:dyDescent="0.3">
      <c r="A13" s="353" t="s">
        <v>47</v>
      </c>
      <c r="B13" s="353"/>
      <c r="C13" s="353"/>
      <c r="D13" s="353"/>
      <c r="E13" s="307">
        <f>SUM(E11:E12)</f>
        <v>220892.45299999998</v>
      </c>
      <c r="F13" s="312">
        <f>SUM(F11:F12)</f>
        <v>1</v>
      </c>
    </row>
    <row r="14" spans="1:6" x14ac:dyDescent="0.25">
      <c r="A14" t="s">
        <v>107</v>
      </c>
    </row>
    <row r="15" spans="1:6" x14ac:dyDescent="0.25">
      <c r="A15" s="360" t="s">
        <v>150</v>
      </c>
      <c r="B15" s="360"/>
    </row>
    <row r="17" spans="1:1" x14ac:dyDescent="0.25">
      <c r="A17" s="36" t="s">
        <v>169</v>
      </c>
    </row>
  </sheetData>
  <mergeCells count="8">
    <mergeCell ref="A8:F8"/>
    <mergeCell ref="A7:F7"/>
    <mergeCell ref="A15:B15"/>
    <mergeCell ref="A12:D12"/>
    <mergeCell ref="A13:D13"/>
    <mergeCell ref="A10:D10"/>
    <mergeCell ref="A11:D11"/>
    <mergeCell ref="A9:F9"/>
  </mergeCells>
  <hyperlinks>
    <hyperlink ref="A17" location="Portada!A29" display="REGRESO A LA PORTADA" xr:uid="{22119978-8C93-43F5-B04A-4ED22C81327A}"/>
  </hyperlinks>
  <pageMargins left="1.03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tabColor rgb="FFD8F9FC"/>
  </sheetPr>
  <dimension ref="A1:CT79"/>
  <sheetViews>
    <sheetView zoomScaleNormal="100" workbookViewId="0">
      <pane xSplit="1" topLeftCell="R1" activePane="topRight" state="frozen"/>
      <selection activeCell="A7" sqref="A7"/>
      <selection pane="topRight" activeCell="A40" sqref="A40"/>
    </sheetView>
  </sheetViews>
  <sheetFormatPr baseColWidth="10" defaultRowHeight="15" x14ac:dyDescent="0.25"/>
  <cols>
    <col min="1" max="1" width="45.7109375" customWidth="1"/>
    <col min="2" max="2" width="15" customWidth="1"/>
    <col min="3" max="22" width="11.5703125" customWidth="1"/>
    <col min="23" max="23" width="12.5703125" bestFit="1" customWidth="1"/>
    <col min="24" max="24" width="11.7109375" bestFit="1" customWidth="1"/>
    <col min="25" max="25" width="10.140625" bestFit="1" customWidth="1"/>
    <col min="26" max="26" width="11" customWidth="1"/>
    <col min="27" max="30" width="11.7109375" bestFit="1" customWidth="1"/>
    <col min="31" max="31" width="12.28515625" bestFit="1" customWidth="1"/>
  </cols>
  <sheetData>
    <row r="1" spans="1:48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</row>
    <row r="2" spans="1:48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</row>
    <row r="3" spans="1:48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</row>
    <row r="4" spans="1:48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</row>
    <row r="5" spans="1:48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</row>
    <row r="6" spans="1:48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</row>
    <row r="7" spans="1:48" ht="18.75" x14ac:dyDescent="0.3">
      <c r="A7" s="74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</row>
    <row r="8" spans="1:48" x14ac:dyDescent="0.25">
      <c r="A8" s="354" t="s">
        <v>328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</row>
    <row r="9" spans="1:48" x14ac:dyDescent="0.25">
      <c r="A9" s="371" t="s">
        <v>147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</row>
    <row r="10" spans="1:48" x14ac:dyDescent="0.25">
      <c r="A10" s="371" t="s">
        <v>211</v>
      </c>
      <c r="B10" s="371"/>
      <c r="C10" s="371"/>
      <c r="D10" s="371"/>
      <c r="E10" s="371"/>
      <c r="F10" s="371"/>
      <c r="G10" s="371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</row>
    <row r="11" spans="1:48" x14ac:dyDescent="0.25">
      <c r="A11" s="124" t="s">
        <v>190</v>
      </c>
      <c r="B11" s="130" t="s">
        <v>341</v>
      </c>
      <c r="C11" s="130">
        <v>2026</v>
      </c>
      <c r="D11" s="130">
        <v>2027</v>
      </c>
      <c r="E11" s="130">
        <v>2028</v>
      </c>
      <c r="F11" s="130">
        <v>2029</v>
      </c>
      <c r="G11" s="130">
        <v>2030</v>
      </c>
      <c r="H11" s="130">
        <v>2031</v>
      </c>
      <c r="I11" s="130">
        <v>2032</v>
      </c>
      <c r="J11" s="130">
        <v>2033</v>
      </c>
      <c r="K11" s="130">
        <v>2034</v>
      </c>
      <c r="L11" s="130">
        <v>2035</v>
      </c>
      <c r="M11" s="130">
        <v>2036</v>
      </c>
      <c r="N11" s="130">
        <v>2037</v>
      </c>
      <c r="O11" s="130">
        <v>2038</v>
      </c>
      <c r="P11" s="130">
        <v>2039</v>
      </c>
      <c r="Q11" s="130">
        <v>2040</v>
      </c>
      <c r="R11" s="130">
        <v>2041</v>
      </c>
      <c r="S11" s="130">
        <v>2042</v>
      </c>
      <c r="T11" s="130">
        <v>2043</v>
      </c>
      <c r="U11" s="130">
        <v>2044</v>
      </c>
      <c r="V11" s="130">
        <v>2045</v>
      </c>
      <c r="W11" s="130">
        <v>2046</v>
      </c>
      <c r="X11" s="130">
        <v>2047</v>
      </c>
      <c r="Y11" s="130">
        <v>2048</v>
      </c>
      <c r="Z11" s="130">
        <v>2049</v>
      </c>
      <c r="AA11" s="130">
        <v>2050</v>
      </c>
      <c r="AB11" s="130">
        <v>2051</v>
      </c>
      <c r="AC11" s="130">
        <v>2052</v>
      </c>
      <c r="AD11" s="130" t="s">
        <v>47</v>
      </c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</row>
    <row r="12" spans="1:48" x14ac:dyDescent="0.25">
      <c r="A12" s="48" t="s">
        <v>185</v>
      </c>
      <c r="B12" s="49">
        <f>+SUM(B13:B21)</f>
        <v>6612.6850000000004</v>
      </c>
      <c r="C12" s="49">
        <f t="shared" ref="C12:AC12" si="0">+SUM(C13:C21)</f>
        <v>25920.260399999999</v>
      </c>
      <c r="D12" s="49">
        <f t="shared" si="0"/>
        <v>26444.064400000003</v>
      </c>
      <c r="E12" s="49">
        <f t="shared" si="0"/>
        <v>25778.349200000001</v>
      </c>
      <c r="F12" s="49">
        <f t="shared" si="0"/>
        <v>23789.286000000004</v>
      </c>
      <c r="G12" s="49">
        <f t="shared" si="0"/>
        <v>32946.147000000004</v>
      </c>
      <c r="H12" s="49">
        <f t="shared" si="0"/>
        <v>17008.759000000002</v>
      </c>
      <c r="I12" s="49">
        <f t="shared" si="0"/>
        <v>9351.7059999999983</v>
      </c>
      <c r="J12" s="49">
        <f t="shared" si="0"/>
        <v>7561.7659999999996</v>
      </c>
      <c r="K12" s="49">
        <f t="shared" si="0"/>
        <v>8139.4589999999998</v>
      </c>
      <c r="L12" s="49">
        <f t="shared" si="0"/>
        <v>10801.894999999999</v>
      </c>
      <c r="M12" s="49">
        <f t="shared" si="0"/>
        <v>6803.7330000000002</v>
      </c>
      <c r="N12" s="49">
        <f t="shared" si="0"/>
        <v>1542.3460000000002</v>
      </c>
      <c r="O12" s="49">
        <f t="shared" si="0"/>
        <v>1026.383</v>
      </c>
      <c r="P12" s="49">
        <f t="shared" si="0"/>
        <v>1076.365</v>
      </c>
      <c r="Q12" s="49">
        <f t="shared" si="0"/>
        <v>3773.8470000000002</v>
      </c>
      <c r="R12" s="49">
        <f t="shared" si="0"/>
        <v>1026.365</v>
      </c>
      <c r="S12" s="49">
        <f t="shared" si="0"/>
        <v>1026.354</v>
      </c>
      <c r="T12" s="49">
        <f t="shared" si="0"/>
        <v>1026.354</v>
      </c>
      <c r="U12" s="49">
        <f t="shared" si="0"/>
        <v>1026.259</v>
      </c>
      <c r="V12" s="49">
        <f t="shared" si="0"/>
        <v>1026.259</v>
      </c>
      <c r="W12" s="49">
        <f t="shared" si="0"/>
        <v>1026.259</v>
      </c>
      <c r="X12" s="49">
        <f t="shared" si="0"/>
        <v>1026.259</v>
      </c>
      <c r="Y12" s="49">
        <f t="shared" si="0"/>
        <v>1026.259</v>
      </c>
      <c r="Z12" s="49">
        <f t="shared" si="0"/>
        <v>1026.259</v>
      </c>
      <c r="AA12" s="49">
        <f t="shared" si="0"/>
        <v>1026.259</v>
      </c>
      <c r="AB12" s="49">
        <f t="shared" si="0"/>
        <v>1026.259</v>
      </c>
      <c r="AC12" s="49">
        <f t="shared" si="0"/>
        <v>1026.259</v>
      </c>
      <c r="AD12" s="49">
        <f>SUM(B12:AC12)</f>
        <v>220892.4549999999</v>
      </c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</row>
    <row r="13" spans="1:48" x14ac:dyDescent="0.25">
      <c r="A13" s="43" t="s">
        <v>45</v>
      </c>
      <c r="B13" s="101">
        <v>3817.0140000000001</v>
      </c>
      <c r="C13" s="101">
        <v>8894.6673999999985</v>
      </c>
      <c r="D13" s="101">
        <v>7529.8464000000004</v>
      </c>
      <c r="E13" s="101">
        <v>7492.1342000000004</v>
      </c>
      <c r="F13" s="101">
        <v>10891.12</v>
      </c>
      <c r="G13" s="101">
        <v>9073.4140000000007</v>
      </c>
      <c r="H13" s="101">
        <v>3293.4450000000002</v>
      </c>
      <c r="I13" s="101">
        <v>4507.3879999999999</v>
      </c>
      <c r="J13" s="101">
        <v>3293.4450000000002</v>
      </c>
      <c r="K13" s="101">
        <v>3150.5329999999999</v>
      </c>
      <c r="L13" s="101">
        <v>1895.1409999999998</v>
      </c>
      <c r="M13" s="101">
        <v>1026.259</v>
      </c>
      <c r="N13" s="101">
        <v>1026.259</v>
      </c>
      <c r="O13" s="101">
        <v>1026.259</v>
      </c>
      <c r="P13" s="101">
        <v>1026.259</v>
      </c>
      <c r="Q13" s="101">
        <v>1026.259</v>
      </c>
      <c r="R13" s="101">
        <v>1026.259</v>
      </c>
      <c r="S13" s="101">
        <v>1026.259</v>
      </c>
      <c r="T13" s="101">
        <v>1026.259</v>
      </c>
      <c r="U13" s="101">
        <v>1026.259</v>
      </c>
      <c r="V13" s="101">
        <v>1026.259</v>
      </c>
      <c r="W13" s="101">
        <v>1026.259</v>
      </c>
      <c r="X13" s="101">
        <v>1026.259</v>
      </c>
      <c r="Y13" s="101">
        <v>1026.259</v>
      </c>
      <c r="Z13" s="101">
        <v>1026.259</v>
      </c>
      <c r="AA13" s="101">
        <v>1026.259</v>
      </c>
      <c r="AB13" s="101">
        <v>1026.259</v>
      </c>
      <c r="AC13" s="101">
        <v>1026.259</v>
      </c>
      <c r="AD13" s="101">
        <f t="shared" ref="AD13:AD33" si="1">SUM(B13:AC13)</f>
        <v>81284.55100000008</v>
      </c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</row>
    <row r="14" spans="1:48" x14ac:dyDescent="0.25">
      <c r="A14" s="43" t="s">
        <v>44</v>
      </c>
      <c r="B14" s="101">
        <v>2253.4429999999998</v>
      </c>
      <c r="C14" s="101">
        <v>9433.3190000000013</v>
      </c>
      <c r="D14" s="101">
        <v>4923.8550000000005</v>
      </c>
      <c r="E14" s="101">
        <v>6664.3769999999995</v>
      </c>
      <c r="F14" s="101">
        <v>7243.6500000000005</v>
      </c>
      <c r="G14" s="101">
        <v>9099.9510000000009</v>
      </c>
      <c r="H14" s="101">
        <v>10629.528</v>
      </c>
      <c r="I14" s="101">
        <v>1644.509</v>
      </c>
      <c r="J14" s="101">
        <v>3067.1769999999997</v>
      </c>
      <c r="K14" s="101">
        <v>1036.367</v>
      </c>
      <c r="L14" s="101">
        <v>1266.9649999999999</v>
      </c>
      <c r="M14" s="101">
        <v>775.61199999999997</v>
      </c>
      <c r="N14" s="101">
        <v>415.79300000000001</v>
      </c>
      <c r="O14" s="101">
        <v>0</v>
      </c>
      <c r="P14" s="101">
        <v>0</v>
      </c>
      <c r="Q14" s="101">
        <v>1366.453</v>
      </c>
      <c r="R14" s="101">
        <v>0</v>
      </c>
      <c r="S14" s="101">
        <v>0</v>
      </c>
      <c r="T14" s="101">
        <v>0</v>
      </c>
      <c r="U14" s="101">
        <v>0</v>
      </c>
      <c r="V14" s="101">
        <v>0</v>
      </c>
      <c r="W14" s="101">
        <v>0</v>
      </c>
      <c r="X14" s="101">
        <v>0</v>
      </c>
      <c r="Y14" s="101">
        <v>0</v>
      </c>
      <c r="Z14" s="101">
        <v>0</v>
      </c>
      <c r="AA14" s="101">
        <v>0</v>
      </c>
      <c r="AB14" s="101">
        <v>0</v>
      </c>
      <c r="AC14" s="101">
        <v>0</v>
      </c>
      <c r="AD14" s="101">
        <f t="shared" si="1"/>
        <v>59820.998999999989</v>
      </c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</row>
    <row r="15" spans="1:48" x14ac:dyDescent="0.25">
      <c r="A15" s="43" t="s">
        <v>37</v>
      </c>
      <c r="B15" s="101">
        <v>103.99199999999999</v>
      </c>
      <c r="C15" s="101">
        <v>5672.8529999999992</v>
      </c>
      <c r="D15" s="101">
        <v>10575.252</v>
      </c>
      <c r="E15" s="101">
        <v>6881.0360000000001</v>
      </c>
      <c r="F15" s="101">
        <v>2977.4430000000002</v>
      </c>
      <c r="G15" s="101">
        <v>10582.857999999998</v>
      </c>
      <c r="H15" s="101">
        <v>1262.761</v>
      </c>
      <c r="I15" s="101">
        <v>2988.1390000000001</v>
      </c>
      <c r="J15" s="101">
        <v>802.56799999999998</v>
      </c>
      <c r="K15" s="101">
        <v>2249.152</v>
      </c>
      <c r="L15" s="101">
        <v>3199.9479999999999</v>
      </c>
      <c r="M15" s="101">
        <v>4051.5680000000002</v>
      </c>
      <c r="N15" s="101">
        <v>0</v>
      </c>
      <c r="O15" s="101">
        <v>0</v>
      </c>
      <c r="P15" s="101">
        <v>50</v>
      </c>
      <c r="Q15" s="101">
        <v>1083.6399999999999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f t="shared" si="1"/>
        <v>52481.21</v>
      </c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</row>
    <row r="16" spans="1:48" x14ac:dyDescent="0.25">
      <c r="A16" s="43" t="s">
        <v>118</v>
      </c>
      <c r="B16" s="101">
        <v>374.52599999999995</v>
      </c>
      <c r="C16" s="101">
        <v>1572.5730000000001</v>
      </c>
      <c r="D16" s="101">
        <v>3008.0830000000001</v>
      </c>
      <c r="E16" s="101">
        <v>2367.752</v>
      </c>
      <c r="F16" s="101">
        <v>2663.5110000000004</v>
      </c>
      <c r="G16" s="101">
        <v>4189.1750000000002</v>
      </c>
      <c r="H16" s="101">
        <v>1822.384</v>
      </c>
      <c r="I16" s="101">
        <v>211.10499999999999</v>
      </c>
      <c r="J16" s="101">
        <v>398.25</v>
      </c>
      <c r="K16" s="101">
        <v>1692.1130000000001</v>
      </c>
      <c r="L16" s="101">
        <v>3387.4059999999999</v>
      </c>
      <c r="M16" s="101">
        <v>950</v>
      </c>
      <c r="N16" s="101">
        <v>100</v>
      </c>
      <c r="O16" s="101">
        <v>0</v>
      </c>
      <c r="P16" s="101">
        <v>0</v>
      </c>
      <c r="Q16" s="101">
        <v>297.38900000000001</v>
      </c>
      <c r="R16" s="101">
        <v>0</v>
      </c>
      <c r="S16" s="101">
        <v>0</v>
      </c>
      <c r="T16" s="101">
        <v>0</v>
      </c>
      <c r="U16" s="101">
        <v>0</v>
      </c>
      <c r="V16" s="101">
        <v>0</v>
      </c>
      <c r="W16" s="101">
        <v>0</v>
      </c>
      <c r="X16" s="101">
        <v>0</v>
      </c>
      <c r="Y16" s="101">
        <v>0</v>
      </c>
      <c r="Z16" s="101">
        <v>0</v>
      </c>
      <c r="AA16" s="101">
        <v>0</v>
      </c>
      <c r="AB16" s="101">
        <v>0</v>
      </c>
      <c r="AC16" s="101">
        <v>0</v>
      </c>
      <c r="AD16" s="101">
        <f t="shared" si="1"/>
        <v>23034.267000000003</v>
      </c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</row>
    <row r="17" spans="1:48" x14ac:dyDescent="0.25">
      <c r="A17" s="43" t="s">
        <v>160</v>
      </c>
      <c r="B17" s="101">
        <v>61.362000000000002</v>
      </c>
      <c r="C17" s="101">
        <v>325.31700000000001</v>
      </c>
      <c r="D17" s="101">
        <v>294</v>
      </c>
      <c r="E17" s="101">
        <v>1637.731</v>
      </c>
      <c r="F17" s="101">
        <v>0</v>
      </c>
      <c r="G17" s="101">
        <v>0</v>
      </c>
      <c r="H17" s="101">
        <v>0</v>
      </c>
      <c r="I17" s="101">
        <v>0</v>
      </c>
      <c r="J17" s="101">
        <v>0</v>
      </c>
      <c r="K17" s="101">
        <v>11</v>
      </c>
      <c r="L17" s="101">
        <v>1052.1409999999998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0</v>
      </c>
      <c r="T17" s="101">
        <v>0</v>
      </c>
      <c r="U17" s="101">
        <v>0</v>
      </c>
      <c r="V17" s="101">
        <v>0</v>
      </c>
      <c r="W17" s="101">
        <v>0</v>
      </c>
      <c r="X17" s="101">
        <v>0</v>
      </c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1">
        <f t="shared" si="1"/>
        <v>3381.5509999999995</v>
      </c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</row>
    <row r="18" spans="1:48" x14ac:dyDescent="0.25">
      <c r="A18" s="43" t="s">
        <v>41</v>
      </c>
      <c r="B18" s="101">
        <v>0.28899999999999998</v>
      </c>
      <c r="C18" s="101">
        <v>0</v>
      </c>
      <c r="D18" s="101">
        <v>0</v>
      </c>
      <c r="E18" s="101">
        <v>611.96</v>
      </c>
      <c r="F18" s="101">
        <v>0</v>
      </c>
      <c r="G18" s="101">
        <v>0</v>
      </c>
      <c r="H18" s="101">
        <v>0</v>
      </c>
      <c r="I18" s="101">
        <v>0</v>
      </c>
      <c r="J18" s="101">
        <v>0</v>
      </c>
      <c r="K18" s="101">
        <v>0</v>
      </c>
      <c r="L18" s="101">
        <v>0</v>
      </c>
      <c r="M18" s="101">
        <v>0</v>
      </c>
      <c r="N18" s="101">
        <v>0</v>
      </c>
      <c r="O18" s="101">
        <v>0</v>
      </c>
      <c r="P18" s="101">
        <v>0</v>
      </c>
      <c r="Q18" s="101">
        <v>0</v>
      </c>
      <c r="R18" s="101">
        <v>0</v>
      </c>
      <c r="S18" s="101">
        <v>0</v>
      </c>
      <c r="T18" s="101">
        <v>0</v>
      </c>
      <c r="U18" s="101">
        <v>0</v>
      </c>
      <c r="V18" s="101">
        <v>0</v>
      </c>
      <c r="W18" s="101">
        <v>0</v>
      </c>
      <c r="X18" s="101">
        <v>0</v>
      </c>
      <c r="Y18" s="101">
        <v>0</v>
      </c>
      <c r="Z18" s="101">
        <v>0</v>
      </c>
      <c r="AA18" s="101">
        <v>0</v>
      </c>
      <c r="AB18" s="101">
        <v>0</v>
      </c>
      <c r="AC18" s="101">
        <v>0</v>
      </c>
      <c r="AD18" s="101">
        <f t="shared" si="1"/>
        <v>612.24900000000002</v>
      </c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</row>
    <row r="19" spans="1:48" x14ac:dyDescent="0.25">
      <c r="A19" s="43" t="s">
        <v>46</v>
      </c>
      <c r="B19" s="101">
        <v>2.0310000000000001</v>
      </c>
      <c r="C19" s="101">
        <v>20.493000000000002</v>
      </c>
      <c r="D19" s="101">
        <v>109.78999999999999</v>
      </c>
      <c r="E19" s="101">
        <v>123.12</v>
      </c>
      <c r="F19" s="101">
        <v>13.323</v>
      </c>
      <c r="G19" s="101">
        <v>0.51</v>
      </c>
      <c r="H19" s="101">
        <v>0.40200000000000002</v>
      </c>
      <c r="I19" s="101">
        <v>0.32600000000000001</v>
      </c>
      <c r="J19" s="101">
        <v>0.32600000000000001</v>
      </c>
      <c r="K19" s="101">
        <v>0.29400000000000004</v>
      </c>
      <c r="L19" s="101">
        <v>0.29400000000000004</v>
      </c>
      <c r="M19" s="101">
        <v>0.29400000000000004</v>
      </c>
      <c r="N19" s="101">
        <v>0.29400000000000004</v>
      </c>
      <c r="O19" s="101">
        <v>0.124</v>
      </c>
      <c r="P19" s="101">
        <v>0.106</v>
      </c>
      <c r="Q19" s="101">
        <v>0.106</v>
      </c>
      <c r="R19" s="101">
        <v>0.106</v>
      </c>
      <c r="S19" s="101">
        <v>9.5000000000000001E-2</v>
      </c>
      <c r="T19" s="101">
        <v>9.5000000000000001E-2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f t="shared" si="1"/>
        <v>272.12900000000002</v>
      </c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</row>
    <row r="20" spans="1:48" x14ac:dyDescent="0.25">
      <c r="A20" s="43" t="s">
        <v>38</v>
      </c>
      <c r="B20" s="101">
        <v>0</v>
      </c>
      <c r="C20" s="101">
        <v>0.79900000000000004</v>
      </c>
      <c r="D20" s="101">
        <v>2.9990000000000001</v>
      </c>
      <c r="E20" s="101">
        <v>0</v>
      </c>
      <c r="F20" s="101">
        <v>0</v>
      </c>
      <c r="G20" s="101">
        <v>0</v>
      </c>
      <c r="H20" s="101">
        <v>0</v>
      </c>
      <c r="I20" s="101">
        <v>0</v>
      </c>
      <c r="J20" s="101">
        <v>0</v>
      </c>
      <c r="K20" s="101">
        <v>0</v>
      </c>
      <c r="L20" s="101">
        <v>0</v>
      </c>
      <c r="M20" s="101">
        <v>0</v>
      </c>
      <c r="N20" s="101">
        <v>0</v>
      </c>
      <c r="O20" s="101">
        <v>0</v>
      </c>
      <c r="P20" s="101">
        <v>0</v>
      </c>
      <c r="Q20" s="101">
        <v>0</v>
      </c>
      <c r="R20" s="101">
        <v>0</v>
      </c>
      <c r="S20" s="101">
        <v>0</v>
      </c>
      <c r="T20" s="101">
        <v>0</v>
      </c>
      <c r="U20" s="101">
        <v>0</v>
      </c>
      <c r="V20" s="101">
        <v>0</v>
      </c>
      <c r="W20" s="101">
        <v>0</v>
      </c>
      <c r="X20" s="101">
        <v>0</v>
      </c>
      <c r="Y20" s="101">
        <v>0</v>
      </c>
      <c r="Z20" s="101">
        <v>0</v>
      </c>
      <c r="AA20" s="101">
        <v>0</v>
      </c>
      <c r="AB20" s="101">
        <v>0</v>
      </c>
      <c r="AC20" s="101">
        <v>0</v>
      </c>
      <c r="AD20" s="101">
        <f t="shared" si="1"/>
        <v>3.798</v>
      </c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</row>
    <row r="21" spans="1:48" x14ac:dyDescent="0.25">
      <c r="A21" s="43" t="s">
        <v>40</v>
      </c>
      <c r="B21" s="101">
        <v>2.8000000000000001E-2</v>
      </c>
      <c r="C21" s="101">
        <v>0.23899999999999999</v>
      </c>
      <c r="D21" s="101">
        <v>0.23899999999999999</v>
      </c>
      <c r="E21" s="101">
        <v>0.23899999999999999</v>
      </c>
      <c r="F21" s="101">
        <v>0.23899999999999999</v>
      </c>
      <c r="G21" s="101">
        <v>0.23899999999999999</v>
      </c>
      <c r="H21" s="101">
        <v>0.23899999999999999</v>
      </c>
      <c r="I21" s="101">
        <v>0.23899999999999999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101">
        <v>0</v>
      </c>
      <c r="Q21" s="101">
        <v>0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0</v>
      </c>
      <c r="X21" s="101">
        <v>0</v>
      </c>
      <c r="Y21" s="101">
        <v>0</v>
      </c>
      <c r="Z21" s="101">
        <v>0</v>
      </c>
      <c r="AA21" s="101">
        <v>0</v>
      </c>
      <c r="AB21" s="101">
        <v>0</v>
      </c>
      <c r="AC21" s="101">
        <v>0</v>
      </c>
      <c r="AD21" s="101">
        <f t="shared" si="1"/>
        <v>1.7009999999999996</v>
      </c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</row>
    <row r="22" spans="1:48" x14ac:dyDescent="0.25">
      <c r="A22" s="48" t="s">
        <v>186</v>
      </c>
      <c r="B22" s="49">
        <f>+SUM(B23:B31)</f>
        <v>5131.8109999999988</v>
      </c>
      <c r="C22" s="49">
        <f t="shared" ref="C22:AD22" si="2">+SUM(C23:C31)</f>
        <v>16487.041000000001</v>
      </c>
      <c r="D22" s="49">
        <f t="shared" si="2"/>
        <v>13858.824000000001</v>
      </c>
      <c r="E22" s="49">
        <f t="shared" si="2"/>
        <v>12312.539999999999</v>
      </c>
      <c r="F22" s="49">
        <f t="shared" si="2"/>
        <v>9840.8700000000008</v>
      </c>
      <c r="G22" s="49">
        <f t="shared" si="2"/>
        <v>8316.8069999999989</v>
      </c>
      <c r="H22" s="49">
        <f t="shared" si="2"/>
        <v>5771.5030000000006</v>
      </c>
      <c r="I22" s="49">
        <f t="shared" si="2"/>
        <v>4476.4600000000009</v>
      </c>
      <c r="J22" s="49">
        <f t="shared" si="2"/>
        <v>3595.8979999999997</v>
      </c>
      <c r="K22" s="49">
        <f t="shared" si="2"/>
        <v>3035.7629999999999</v>
      </c>
      <c r="L22" s="49">
        <f t="shared" si="2"/>
        <v>2373.8940000000002</v>
      </c>
      <c r="M22" s="49">
        <f t="shared" si="2"/>
        <v>1436.4749999999999</v>
      </c>
      <c r="N22" s="49">
        <f t="shared" si="2"/>
        <v>1102.644</v>
      </c>
      <c r="O22" s="49">
        <f t="shared" si="2"/>
        <v>1031.3309999999999</v>
      </c>
      <c r="P22" s="49">
        <f t="shared" si="2"/>
        <v>975.02800000000013</v>
      </c>
      <c r="Q22" s="49">
        <f t="shared" si="2"/>
        <v>810.77600000000007</v>
      </c>
      <c r="R22" s="49">
        <f t="shared" si="2"/>
        <v>644.12</v>
      </c>
      <c r="S22" s="49">
        <f t="shared" si="2"/>
        <v>589.31600000000003</v>
      </c>
      <c r="T22" s="49">
        <f t="shared" si="2"/>
        <v>534.51199999999994</v>
      </c>
      <c r="U22" s="49">
        <f t="shared" si="2"/>
        <v>481.05799999999999</v>
      </c>
      <c r="V22" s="49">
        <f t="shared" si="2"/>
        <v>424.90499999999997</v>
      </c>
      <c r="W22" s="49">
        <f t="shared" si="2"/>
        <v>370.10300000000001</v>
      </c>
      <c r="X22" s="49">
        <f t="shared" si="2"/>
        <v>315.30099999999999</v>
      </c>
      <c r="Y22" s="49">
        <f t="shared" si="2"/>
        <v>261.24900000000002</v>
      </c>
      <c r="Z22" s="49">
        <f t="shared" si="2"/>
        <v>205.696</v>
      </c>
      <c r="AA22" s="49">
        <f t="shared" si="2"/>
        <v>150.89400000000001</v>
      </c>
      <c r="AB22" s="49">
        <f t="shared" si="2"/>
        <v>96.091999999999999</v>
      </c>
      <c r="AC22" s="49">
        <f t="shared" si="2"/>
        <v>41.44</v>
      </c>
      <c r="AD22" s="49">
        <f t="shared" si="2"/>
        <v>94672.350999999995</v>
      </c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</row>
    <row r="23" spans="1:48" x14ac:dyDescent="0.25">
      <c r="A23" s="43" t="s">
        <v>45</v>
      </c>
      <c r="B23" s="101">
        <v>892.8159999999998</v>
      </c>
      <c r="C23" s="101">
        <v>4349.6329999999998</v>
      </c>
      <c r="D23" s="101">
        <v>3756.4409999999998</v>
      </c>
      <c r="E23" s="101">
        <v>3451.7430000000008</v>
      </c>
      <c r="F23" s="101">
        <v>2926.4090000000006</v>
      </c>
      <c r="G23" s="101">
        <v>2300.12</v>
      </c>
      <c r="H23" s="101">
        <v>1703.9570000000003</v>
      </c>
      <c r="I23" s="101">
        <v>1554.5770000000005</v>
      </c>
      <c r="J23" s="101">
        <v>1300.2749999999999</v>
      </c>
      <c r="K23" s="101">
        <v>1160.566</v>
      </c>
      <c r="L23" s="101">
        <v>1016.7329999999999</v>
      </c>
      <c r="M23" s="101">
        <v>920.67700000000002</v>
      </c>
      <c r="N23" s="101">
        <v>863.32299999999998</v>
      </c>
      <c r="O23" s="101">
        <v>808.52099999999996</v>
      </c>
      <c r="P23" s="101">
        <v>753.71900000000005</v>
      </c>
      <c r="Q23" s="101">
        <v>700.86800000000005</v>
      </c>
      <c r="R23" s="101">
        <v>644.11400000000003</v>
      </c>
      <c r="S23" s="101">
        <v>589.31200000000001</v>
      </c>
      <c r="T23" s="101">
        <v>534.51</v>
      </c>
      <c r="U23" s="101">
        <v>481.05799999999999</v>
      </c>
      <c r="V23" s="101">
        <v>424.90499999999997</v>
      </c>
      <c r="W23" s="101">
        <v>370.10300000000001</v>
      </c>
      <c r="X23" s="101">
        <v>315.30099999999999</v>
      </c>
      <c r="Y23" s="101">
        <v>261.24900000000002</v>
      </c>
      <c r="Z23" s="101">
        <v>205.696</v>
      </c>
      <c r="AA23" s="101">
        <v>150.89400000000001</v>
      </c>
      <c r="AB23" s="101">
        <v>96.091999999999999</v>
      </c>
      <c r="AC23" s="101">
        <v>41.44</v>
      </c>
      <c r="AD23" s="101">
        <f t="shared" si="1"/>
        <v>32575.052</v>
      </c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</row>
    <row r="24" spans="1:48" x14ac:dyDescent="0.25">
      <c r="A24" s="43" t="s">
        <v>44</v>
      </c>
      <c r="B24" s="101">
        <v>1734.4409999999993</v>
      </c>
      <c r="C24" s="101">
        <v>5158.1849999999986</v>
      </c>
      <c r="D24" s="101">
        <v>3920.2870000000007</v>
      </c>
      <c r="E24" s="101">
        <v>3679.6600000000003</v>
      </c>
      <c r="F24" s="101">
        <v>2744.5160000000001</v>
      </c>
      <c r="G24" s="101">
        <v>2371.3609999999999</v>
      </c>
      <c r="H24" s="101">
        <v>1781.8580000000002</v>
      </c>
      <c r="I24" s="101">
        <v>905.41</v>
      </c>
      <c r="J24" s="101">
        <v>610.26800000000003</v>
      </c>
      <c r="K24" s="101">
        <v>363.57100000000003</v>
      </c>
      <c r="L24" s="101">
        <v>307.08900000000006</v>
      </c>
      <c r="M24" s="101">
        <v>170.82999999999998</v>
      </c>
      <c r="N24" s="101">
        <v>122.62100000000001</v>
      </c>
      <c r="O24" s="101">
        <v>109.316</v>
      </c>
      <c r="P24" s="101">
        <v>109.316</v>
      </c>
      <c r="Q24" s="101">
        <v>54.658000000000001</v>
      </c>
      <c r="R24" s="101">
        <v>0</v>
      </c>
      <c r="S24" s="101">
        <v>0</v>
      </c>
      <c r="T24" s="101">
        <v>0</v>
      </c>
      <c r="U24" s="101">
        <v>0</v>
      </c>
      <c r="V24" s="101">
        <v>0</v>
      </c>
      <c r="W24" s="101">
        <v>0</v>
      </c>
      <c r="X24" s="101">
        <v>0</v>
      </c>
      <c r="Y24" s="101">
        <v>0</v>
      </c>
      <c r="Z24" s="101">
        <v>0</v>
      </c>
      <c r="AA24" s="101">
        <v>0</v>
      </c>
      <c r="AB24" s="101">
        <v>0</v>
      </c>
      <c r="AC24" s="101">
        <v>0</v>
      </c>
      <c r="AD24" s="101">
        <f t="shared" si="1"/>
        <v>24143.386999999999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</row>
    <row r="25" spans="1:48" x14ac:dyDescent="0.25">
      <c r="A25" s="43" t="s">
        <v>37</v>
      </c>
      <c r="B25" s="101">
        <v>1550.5359999999998</v>
      </c>
      <c r="C25" s="101">
        <v>4480.0820000000012</v>
      </c>
      <c r="D25" s="101">
        <v>3886.2049999999999</v>
      </c>
      <c r="E25" s="101">
        <v>3206.4939999999997</v>
      </c>
      <c r="F25" s="101">
        <v>2612.1559999999995</v>
      </c>
      <c r="G25" s="101">
        <v>2312.2330000000002</v>
      </c>
      <c r="H25" s="101">
        <v>1376.2520000000004</v>
      </c>
      <c r="I25" s="101">
        <v>1261.1440000000002</v>
      </c>
      <c r="J25" s="101">
        <v>963.32900000000006</v>
      </c>
      <c r="K25" s="101">
        <v>869.03300000000002</v>
      </c>
      <c r="L25" s="101">
        <v>671.37799999999993</v>
      </c>
      <c r="M25" s="101">
        <v>272.00299999999999</v>
      </c>
      <c r="N25" s="101">
        <v>89.691000000000003</v>
      </c>
      <c r="O25" s="101">
        <v>89.691000000000003</v>
      </c>
      <c r="P25" s="101">
        <v>88.191000000000003</v>
      </c>
      <c r="Q25" s="101">
        <v>43.346000000000004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f t="shared" si="1"/>
        <v>23771.763999999999</v>
      </c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</row>
    <row r="26" spans="1:48" x14ac:dyDescent="0.25">
      <c r="A26" s="43" t="s">
        <v>118</v>
      </c>
      <c r="B26" s="101">
        <v>834.36699999999996</v>
      </c>
      <c r="C26" s="101">
        <v>2118.6800000000003</v>
      </c>
      <c r="D26" s="101">
        <v>1950.4349999999997</v>
      </c>
      <c r="E26" s="101">
        <v>1662.72</v>
      </c>
      <c r="F26" s="101">
        <v>1456.9389999999999</v>
      </c>
      <c r="G26" s="101">
        <v>1232.9020000000003</v>
      </c>
      <c r="H26" s="101">
        <v>809.26199999999994</v>
      </c>
      <c r="I26" s="101">
        <v>655.16800000000001</v>
      </c>
      <c r="J26" s="101">
        <v>621.87599999999998</v>
      </c>
      <c r="K26" s="101">
        <v>542.44900000000007</v>
      </c>
      <c r="L26" s="101">
        <v>317.40699999999998</v>
      </c>
      <c r="M26" s="101">
        <v>72.941000000000003</v>
      </c>
      <c r="N26" s="101">
        <v>26.991</v>
      </c>
      <c r="O26" s="101">
        <v>23.791</v>
      </c>
      <c r="P26" s="101">
        <v>23.791</v>
      </c>
      <c r="Q26" s="101">
        <v>11.896000000000001</v>
      </c>
      <c r="R26" s="101">
        <v>0</v>
      </c>
      <c r="S26" s="101">
        <v>0</v>
      </c>
      <c r="T26" s="101">
        <v>0</v>
      </c>
      <c r="U26" s="101">
        <v>0</v>
      </c>
      <c r="V26" s="101">
        <v>0</v>
      </c>
      <c r="W26" s="101">
        <v>0</v>
      </c>
      <c r="X26" s="101">
        <v>0</v>
      </c>
      <c r="Y26" s="101">
        <v>0</v>
      </c>
      <c r="Z26" s="101">
        <v>0</v>
      </c>
      <c r="AA26" s="101">
        <v>0</v>
      </c>
      <c r="AB26" s="101">
        <v>0</v>
      </c>
      <c r="AC26" s="101">
        <v>0</v>
      </c>
      <c r="AD26" s="101">
        <f t="shared" si="1"/>
        <v>12361.615</v>
      </c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</row>
    <row r="27" spans="1:48" x14ac:dyDescent="0.25">
      <c r="A27" s="43" t="s">
        <v>160</v>
      </c>
      <c r="B27" s="101">
        <v>86.051999999999992</v>
      </c>
      <c r="C27" s="101">
        <v>303.26299999999992</v>
      </c>
      <c r="D27" s="101">
        <v>269.36399999999998</v>
      </c>
      <c r="E27" s="101">
        <v>241.39899999999997</v>
      </c>
      <c r="F27" s="101">
        <v>100.107</v>
      </c>
      <c r="G27" s="101">
        <v>100.107</v>
      </c>
      <c r="H27" s="101">
        <v>100.107</v>
      </c>
      <c r="I27" s="101">
        <v>100.107</v>
      </c>
      <c r="J27" s="101">
        <v>100.107</v>
      </c>
      <c r="K27" s="101">
        <v>100.107</v>
      </c>
      <c r="L27" s="101">
        <v>61.257000000000005</v>
      </c>
      <c r="M27" s="101">
        <v>0</v>
      </c>
      <c r="N27" s="101">
        <v>0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0</v>
      </c>
      <c r="V27" s="101">
        <v>0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1">
        <f t="shared" si="1"/>
        <v>1561.9769999999999</v>
      </c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</row>
    <row r="28" spans="1:48" x14ac:dyDescent="0.25">
      <c r="A28" s="43" t="s">
        <v>41</v>
      </c>
      <c r="B28" s="101">
        <v>31.821999999999999</v>
      </c>
      <c r="C28" s="101">
        <v>63.643999999999998</v>
      </c>
      <c r="D28" s="101">
        <v>63.643999999999998</v>
      </c>
      <c r="E28" s="101">
        <v>63.643999999999998</v>
      </c>
      <c r="F28" s="101">
        <v>0</v>
      </c>
      <c r="G28" s="101">
        <v>0</v>
      </c>
      <c r="H28" s="101">
        <v>0</v>
      </c>
      <c r="I28" s="101">
        <v>0</v>
      </c>
      <c r="J28" s="101">
        <v>0</v>
      </c>
      <c r="K28" s="101">
        <v>0</v>
      </c>
      <c r="L28" s="101">
        <v>0</v>
      </c>
      <c r="M28" s="101">
        <v>0</v>
      </c>
      <c r="N28" s="101">
        <v>0</v>
      </c>
      <c r="O28" s="101">
        <v>0</v>
      </c>
      <c r="P28" s="101">
        <v>0</v>
      </c>
      <c r="Q28" s="101">
        <v>0</v>
      </c>
      <c r="R28" s="101">
        <v>0</v>
      </c>
      <c r="S28" s="101">
        <v>0</v>
      </c>
      <c r="T28" s="101">
        <v>0</v>
      </c>
      <c r="U28" s="101">
        <v>0</v>
      </c>
      <c r="V28" s="101">
        <v>0</v>
      </c>
      <c r="W28" s="101">
        <v>0</v>
      </c>
      <c r="X28" s="101">
        <v>0</v>
      </c>
      <c r="Y28" s="101">
        <v>0</v>
      </c>
      <c r="Z28" s="101">
        <v>0</v>
      </c>
      <c r="AA28" s="101">
        <v>0</v>
      </c>
      <c r="AB28" s="101">
        <v>0</v>
      </c>
      <c r="AC28" s="101">
        <v>0</v>
      </c>
      <c r="AD28" s="101">
        <f t="shared" si="1"/>
        <v>222.75399999999999</v>
      </c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</row>
    <row r="29" spans="1:48" x14ac:dyDescent="0.25">
      <c r="A29" s="43" t="s">
        <v>46</v>
      </c>
      <c r="B29" s="101">
        <v>1.774</v>
      </c>
      <c r="C29" s="101">
        <v>13.294</v>
      </c>
      <c r="D29" s="101">
        <v>12.305</v>
      </c>
      <c r="E29" s="101">
        <v>6.8559999999999999</v>
      </c>
      <c r="F29" s="101">
        <v>0.72300000000000009</v>
      </c>
      <c r="G29" s="101">
        <v>6.8000000000000005E-2</v>
      </c>
      <c r="H29" s="101">
        <v>5.9000000000000004E-2</v>
      </c>
      <c r="I29" s="101">
        <v>4.9999999999999996E-2</v>
      </c>
      <c r="J29" s="101">
        <v>4.300000000000001E-2</v>
      </c>
      <c r="K29" s="101">
        <v>3.7000000000000005E-2</v>
      </c>
      <c r="L29" s="101">
        <v>0.03</v>
      </c>
      <c r="M29" s="101">
        <v>2.4E-2</v>
      </c>
      <c r="N29" s="101">
        <v>1.7999999999999999E-2</v>
      </c>
      <c r="O29" s="101">
        <v>1.2E-2</v>
      </c>
      <c r="P29" s="101">
        <v>1.0999999999999999E-2</v>
      </c>
      <c r="Q29" s="101">
        <v>8.0000000000000002E-3</v>
      </c>
      <c r="R29" s="101">
        <v>6.0000000000000001E-3</v>
      </c>
      <c r="S29" s="101">
        <v>4.0000000000000001E-3</v>
      </c>
      <c r="T29" s="101">
        <v>2E-3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f t="shared" si="1"/>
        <v>35.323999999999998</v>
      </c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</row>
    <row r="30" spans="1:48" x14ac:dyDescent="0.25">
      <c r="A30" s="43" t="s">
        <v>38</v>
      </c>
      <c r="B30" s="101">
        <v>0</v>
      </c>
      <c r="C30" s="101">
        <v>0.22700000000000001</v>
      </c>
      <c r="D30" s="101">
        <v>0.115</v>
      </c>
      <c r="E30" s="101">
        <v>0</v>
      </c>
      <c r="F30" s="101">
        <v>0</v>
      </c>
      <c r="G30" s="101">
        <v>0</v>
      </c>
      <c r="H30" s="101">
        <v>0</v>
      </c>
      <c r="I30" s="101">
        <v>0</v>
      </c>
      <c r="J30" s="101">
        <v>0</v>
      </c>
      <c r="K30" s="101">
        <v>0</v>
      </c>
      <c r="L30" s="101">
        <v>0</v>
      </c>
      <c r="M30" s="101">
        <v>0</v>
      </c>
      <c r="N30" s="101">
        <v>0</v>
      </c>
      <c r="O30" s="101">
        <v>0</v>
      </c>
      <c r="P30" s="101">
        <v>0</v>
      </c>
      <c r="Q30" s="101">
        <v>0</v>
      </c>
      <c r="R30" s="101">
        <v>0</v>
      </c>
      <c r="S30" s="101">
        <v>0</v>
      </c>
      <c r="T30" s="101">
        <v>0</v>
      </c>
      <c r="U30" s="101">
        <v>0</v>
      </c>
      <c r="V30" s="101">
        <v>0</v>
      </c>
      <c r="W30" s="101">
        <v>0</v>
      </c>
      <c r="X30" s="101">
        <v>0</v>
      </c>
      <c r="Y30" s="101">
        <v>0</v>
      </c>
      <c r="Z30" s="101">
        <v>0</v>
      </c>
      <c r="AA30" s="101">
        <v>0</v>
      </c>
      <c r="AB30" s="101">
        <v>0</v>
      </c>
      <c r="AC30" s="101">
        <v>0</v>
      </c>
      <c r="AD30" s="101">
        <f t="shared" si="1"/>
        <v>0.34200000000000003</v>
      </c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</row>
    <row r="31" spans="1:48" x14ac:dyDescent="0.25">
      <c r="A31" s="43" t="s">
        <v>40</v>
      </c>
      <c r="B31" s="101">
        <v>3.0000000000000001E-3</v>
      </c>
      <c r="C31" s="101">
        <v>3.3000000000000002E-2</v>
      </c>
      <c r="D31" s="101">
        <v>2.8000000000000001E-2</v>
      </c>
      <c r="E31" s="101">
        <v>2.4E-2</v>
      </c>
      <c r="F31" s="101">
        <v>0.02</v>
      </c>
      <c r="G31" s="101">
        <v>1.6E-2</v>
      </c>
      <c r="H31" s="101">
        <v>8.0000000000000002E-3</v>
      </c>
      <c r="I31" s="101">
        <v>4.0000000000000001E-3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f t="shared" si="1"/>
        <v>0.13600000000000001</v>
      </c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</row>
    <row r="32" spans="1:48" x14ac:dyDescent="0.25">
      <c r="A32" s="48" t="s">
        <v>187</v>
      </c>
      <c r="B32" s="49">
        <f>+B33</f>
        <v>145.68</v>
      </c>
      <c r="C32" s="49">
        <f t="shared" ref="C32:AC32" si="3">+C33</f>
        <v>539.69999999999993</v>
      </c>
      <c r="D32" s="49">
        <f t="shared" si="3"/>
        <v>438.9</v>
      </c>
      <c r="E32" s="49">
        <f t="shared" si="3"/>
        <v>383.983</v>
      </c>
      <c r="F32" s="49">
        <f t="shared" si="3"/>
        <v>303.24699999999996</v>
      </c>
      <c r="G32" s="49">
        <f t="shared" si="3"/>
        <v>245.57199999999997</v>
      </c>
      <c r="H32" s="49">
        <f t="shared" si="3"/>
        <v>156.83600000000004</v>
      </c>
      <c r="I32" s="49">
        <f t="shared" si="3"/>
        <v>115.062</v>
      </c>
      <c r="J32" s="49">
        <f t="shared" si="3"/>
        <v>90.054000000000016</v>
      </c>
      <c r="K32" s="49">
        <f t="shared" si="3"/>
        <v>75.465999999999994</v>
      </c>
      <c r="L32" s="49">
        <f t="shared" si="3"/>
        <v>51.183000000000007</v>
      </c>
      <c r="M32" s="49">
        <f t="shared" si="3"/>
        <v>20.04</v>
      </c>
      <c r="N32" s="49">
        <f t="shared" si="3"/>
        <v>10.549999999999999</v>
      </c>
      <c r="O32" s="49">
        <f t="shared" si="3"/>
        <v>9.7960000000000012</v>
      </c>
      <c r="P32" s="49">
        <f t="shared" si="3"/>
        <v>9.7070000000000007</v>
      </c>
      <c r="Q32" s="49">
        <f t="shared" si="3"/>
        <v>4.8109999999999999</v>
      </c>
      <c r="R32" s="49">
        <f t="shared" si="3"/>
        <v>2E-3</v>
      </c>
      <c r="S32" s="49">
        <f t="shared" si="3"/>
        <v>1E-3</v>
      </c>
      <c r="T32" s="49">
        <f t="shared" si="3"/>
        <v>0</v>
      </c>
      <c r="U32" s="49">
        <f t="shared" si="3"/>
        <v>0</v>
      </c>
      <c r="V32" s="49">
        <f t="shared" si="3"/>
        <v>0</v>
      </c>
      <c r="W32" s="49">
        <f t="shared" si="3"/>
        <v>0</v>
      </c>
      <c r="X32" s="49">
        <f t="shared" si="3"/>
        <v>0</v>
      </c>
      <c r="Y32" s="49">
        <f t="shared" si="3"/>
        <v>0</v>
      </c>
      <c r="Z32" s="49">
        <f t="shared" si="3"/>
        <v>0</v>
      </c>
      <c r="AA32" s="49">
        <f t="shared" si="3"/>
        <v>0</v>
      </c>
      <c r="AB32" s="49">
        <f t="shared" si="3"/>
        <v>0</v>
      </c>
      <c r="AC32" s="49">
        <f t="shared" si="3"/>
        <v>0</v>
      </c>
      <c r="AD32" s="49">
        <f t="shared" si="1"/>
        <v>2600.59</v>
      </c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</row>
    <row r="33" spans="1:98" x14ac:dyDescent="0.25">
      <c r="A33" s="28" t="s">
        <v>45</v>
      </c>
      <c r="B33" s="101">
        <v>145.68</v>
      </c>
      <c r="C33" s="101">
        <v>539.69999999999993</v>
      </c>
      <c r="D33" s="101">
        <v>438.9</v>
      </c>
      <c r="E33" s="101">
        <v>383.983</v>
      </c>
      <c r="F33" s="101">
        <v>303.24699999999996</v>
      </c>
      <c r="G33" s="101">
        <v>245.57199999999997</v>
      </c>
      <c r="H33" s="101">
        <v>156.83600000000004</v>
      </c>
      <c r="I33" s="101">
        <v>115.062</v>
      </c>
      <c r="J33" s="101">
        <v>90.054000000000016</v>
      </c>
      <c r="K33" s="101">
        <v>75.465999999999994</v>
      </c>
      <c r="L33" s="101">
        <v>51.183000000000007</v>
      </c>
      <c r="M33" s="101">
        <v>20.04</v>
      </c>
      <c r="N33" s="101">
        <v>10.549999999999999</v>
      </c>
      <c r="O33" s="101">
        <v>9.7960000000000012</v>
      </c>
      <c r="P33" s="101">
        <v>9.7070000000000007</v>
      </c>
      <c r="Q33" s="101">
        <v>4.8109999999999999</v>
      </c>
      <c r="R33" s="101">
        <v>2E-3</v>
      </c>
      <c r="S33" s="101">
        <v>1E-3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f t="shared" si="1"/>
        <v>2600.59</v>
      </c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BO33">
        <v>1E-3</v>
      </c>
      <c r="BP33">
        <v>1E-3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</row>
    <row r="34" spans="1:98" x14ac:dyDescent="0.25">
      <c r="A34" s="185" t="s">
        <v>214</v>
      </c>
      <c r="B34" s="186">
        <f>+B32+B22+B12</f>
        <v>11890.175999999999</v>
      </c>
      <c r="C34" s="186">
        <f t="shared" ref="C34:AD34" si="4">+C32+C22+C12</f>
        <v>42947.001400000001</v>
      </c>
      <c r="D34" s="186">
        <f t="shared" si="4"/>
        <v>40741.788400000005</v>
      </c>
      <c r="E34" s="186">
        <f t="shared" si="4"/>
        <v>38474.872199999998</v>
      </c>
      <c r="F34" s="186">
        <f t="shared" si="4"/>
        <v>33933.403000000006</v>
      </c>
      <c r="G34" s="186">
        <f t="shared" si="4"/>
        <v>41508.526000000005</v>
      </c>
      <c r="H34" s="186">
        <f t="shared" si="4"/>
        <v>22937.098000000002</v>
      </c>
      <c r="I34" s="186">
        <f t="shared" si="4"/>
        <v>13943.227999999999</v>
      </c>
      <c r="J34" s="186">
        <f t="shared" si="4"/>
        <v>11247.717999999999</v>
      </c>
      <c r="K34" s="186">
        <f t="shared" si="4"/>
        <v>11250.688</v>
      </c>
      <c r="L34" s="186">
        <f t="shared" si="4"/>
        <v>13226.971999999998</v>
      </c>
      <c r="M34" s="186">
        <f t="shared" si="4"/>
        <v>8260.2479999999996</v>
      </c>
      <c r="N34" s="186">
        <f t="shared" si="4"/>
        <v>2655.54</v>
      </c>
      <c r="O34" s="186">
        <f t="shared" si="4"/>
        <v>2067.5100000000002</v>
      </c>
      <c r="P34" s="186">
        <f t="shared" si="4"/>
        <v>2061.1000000000004</v>
      </c>
      <c r="Q34" s="186">
        <f t="shared" si="4"/>
        <v>4589.4340000000002</v>
      </c>
      <c r="R34" s="186">
        <f t="shared" si="4"/>
        <v>1670.4870000000001</v>
      </c>
      <c r="S34" s="186">
        <f t="shared" si="4"/>
        <v>1615.671</v>
      </c>
      <c r="T34" s="186">
        <f t="shared" si="4"/>
        <v>1560.866</v>
      </c>
      <c r="U34" s="186">
        <f t="shared" si="4"/>
        <v>1507.317</v>
      </c>
      <c r="V34" s="186">
        <f t="shared" si="4"/>
        <v>1451.164</v>
      </c>
      <c r="W34" s="186">
        <f t="shared" si="4"/>
        <v>1396.3620000000001</v>
      </c>
      <c r="X34" s="186">
        <f t="shared" si="4"/>
        <v>1341.56</v>
      </c>
      <c r="Y34" s="186">
        <f t="shared" si="4"/>
        <v>1287.508</v>
      </c>
      <c r="Z34" s="186">
        <f t="shared" si="4"/>
        <v>1231.9549999999999</v>
      </c>
      <c r="AA34" s="186">
        <f t="shared" si="4"/>
        <v>1177.153</v>
      </c>
      <c r="AB34" s="186">
        <f t="shared" si="4"/>
        <v>1122.3510000000001</v>
      </c>
      <c r="AC34" s="186">
        <f t="shared" si="4"/>
        <v>1067.6990000000001</v>
      </c>
      <c r="AD34" s="186">
        <f t="shared" si="4"/>
        <v>318165.39599999989</v>
      </c>
    </row>
    <row r="35" spans="1:98" x14ac:dyDescent="0.25">
      <c r="A35" s="69" t="s">
        <v>163</v>
      </c>
      <c r="B35" s="72"/>
      <c r="C35" s="72"/>
      <c r="D35" s="72"/>
      <c r="E35" s="72"/>
      <c r="F35" s="72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</row>
    <row r="36" spans="1:98" x14ac:dyDescent="0.25">
      <c r="A36" s="70" t="s">
        <v>318</v>
      </c>
      <c r="B36" s="71"/>
      <c r="C36" s="67"/>
      <c r="D36" s="67"/>
      <c r="E36" s="67"/>
      <c r="F36" s="67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</row>
    <row r="37" spans="1:98" x14ac:dyDescent="0.25">
      <c r="A37" s="72" t="s">
        <v>150</v>
      </c>
      <c r="B37" s="78"/>
      <c r="C37" s="78"/>
      <c r="D37" s="78"/>
      <c r="E37" s="78"/>
      <c r="F37" s="7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</row>
    <row r="38" spans="1:98" ht="26.25" x14ac:dyDescent="0.25">
      <c r="A38" s="213" t="s">
        <v>342</v>
      </c>
      <c r="B38" s="78"/>
      <c r="C38" s="78"/>
      <c r="D38" s="78"/>
      <c r="E38" s="78"/>
      <c r="F38" s="7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</row>
    <row r="39" spans="1:98" x14ac:dyDescent="0.25">
      <c r="A39" s="213"/>
      <c r="B39" s="78"/>
      <c r="C39" s="78"/>
      <c r="D39" s="78"/>
      <c r="E39" s="78"/>
      <c r="F39" s="7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</row>
    <row r="40" spans="1:98" x14ac:dyDescent="0.25">
      <c r="A40" s="56" t="s">
        <v>169</v>
      </c>
      <c r="B40" s="67"/>
      <c r="C40" s="67"/>
      <c r="D40" s="67" t="s">
        <v>282</v>
      </c>
      <c r="E40" s="67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</row>
    <row r="41" spans="1:98" x14ac:dyDescent="0.25">
      <c r="A41" s="9"/>
      <c r="B41" s="67"/>
      <c r="C41" s="67"/>
      <c r="D41" s="67"/>
      <c r="E41" s="67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</row>
    <row r="42" spans="1:98" x14ac:dyDescent="0.25">
      <c r="B42" s="9"/>
      <c r="C42" s="67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</row>
    <row r="43" spans="1:98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</row>
    <row r="44" spans="1:98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</row>
    <row r="45" spans="1:98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</row>
    <row r="46" spans="1:98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</row>
    <row r="47" spans="1:98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</row>
    <row r="48" spans="1:98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spans="1:48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</row>
    <row r="50" spans="1:48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</row>
    <row r="51" spans="1:48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</row>
    <row r="52" spans="1:48" x14ac:dyDescent="0.25">
      <c r="A52" s="9"/>
      <c r="B52" s="67"/>
      <c r="C52" s="9"/>
      <c r="D52" s="9"/>
      <c r="E52" s="67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</row>
    <row r="53" spans="1:48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</row>
    <row r="54" spans="1:48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</row>
    <row r="55" spans="1:48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</row>
    <row r="56" spans="1:48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</row>
    <row r="57" spans="1:48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</row>
    <row r="58" spans="1:48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</row>
    <row r="59" spans="1:48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</row>
    <row r="60" spans="1:48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</row>
    <row r="61" spans="1:48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</row>
    <row r="62" spans="1:48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</row>
    <row r="63" spans="1:48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</row>
    <row r="64" spans="1:48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</row>
    <row r="65" spans="1:48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</row>
    <row r="66" spans="1:48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</row>
    <row r="67" spans="1:48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</row>
    <row r="68" spans="1:48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</row>
    <row r="69" spans="1:48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</row>
    <row r="70" spans="1:48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</row>
    <row r="71" spans="1:48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</row>
    <row r="72" spans="1:48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</row>
    <row r="73" spans="1:48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</row>
    <row r="74" spans="1:48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</row>
    <row r="75" spans="1:48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</row>
    <row r="76" spans="1:48" x14ac:dyDescent="0.25"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</row>
    <row r="77" spans="1:48" x14ac:dyDescent="0.25"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</row>
    <row r="78" spans="1:48" x14ac:dyDescent="0.25"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</row>
    <row r="79" spans="1:48" x14ac:dyDescent="0.25"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</row>
  </sheetData>
  <mergeCells count="3">
    <mergeCell ref="A8:AE8"/>
    <mergeCell ref="A9:AE9"/>
    <mergeCell ref="A10:AE10"/>
  </mergeCells>
  <hyperlinks>
    <hyperlink ref="A40" location="Portada!A30" display="REGRESO A LA PORTADA" xr:uid="{1027EBCA-58BB-4410-BDCD-82780DE41B9D}"/>
  </hyperlinks>
  <pageMargins left="0.15748031496062992" right="0.15748031496062992" top="0.35433070866141736" bottom="0.35433070866141736" header="0.31496062992125984" footer="0.31496062992125984"/>
  <pageSetup scale="70" orientation="landscape" r:id="rId1"/>
  <ignoredErrors>
    <ignoredError sqref="B12:AD12 B22:AC22" formulaRange="1"/>
    <ignoredError sqref="AD22" formula="1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>
    <tabColor rgb="FFD8F9FC"/>
  </sheetPr>
  <dimension ref="A1:AY96"/>
  <sheetViews>
    <sheetView topLeftCell="A4" zoomScaleNormal="100" workbookViewId="0">
      <pane xSplit="1" topLeftCell="B1" activePane="topRight" state="frozen"/>
      <selection pane="topRight" activeCell="A29" sqref="A29"/>
    </sheetView>
  </sheetViews>
  <sheetFormatPr baseColWidth="10" defaultRowHeight="15" x14ac:dyDescent="0.25"/>
  <cols>
    <col min="1" max="1" width="43" customWidth="1"/>
    <col min="2" max="2" width="12.5703125" customWidth="1"/>
    <col min="3" max="4" width="9.5703125" customWidth="1"/>
    <col min="5" max="5" width="10" bestFit="1" customWidth="1"/>
    <col min="6" max="7" width="9.5703125" customWidth="1"/>
    <col min="8" max="8" width="9.28515625" bestFit="1" customWidth="1"/>
    <col min="9" max="9" width="9.5703125" style="1" customWidth="1"/>
    <col min="10" max="12" width="9.5703125" customWidth="1"/>
    <col min="13" max="13" width="9.28515625" bestFit="1" customWidth="1"/>
    <col min="14" max="18" width="9.5703125" customWidth="1"/>
    <col min="19" max="19" width="8.7109375" customWidth="1"/>
    <col min="20" max="22" width="9.5703125" customWidth="1"/>
    <col min="25" max="25" width="10.7109375" customWidth="1"/>
    <col min="26" max="26" width="11.28515625" customWidth="1"/>
  </cols>
  <sheetData>
    <row r="1" spans="1:51" x14ac:dyDescent="0.25">
      <c r="A1" s="9"/>
      <c r="B1" s="9"/>
      <c r="C1" s="9"/>
      <c r="D1" s="9"/>
      <c r="E1" s="9"/>
      <c r="F1" s="9"/>
      <c r="G1" s="9"/>
      <c r="H1" s="9"/>
      <c r="I1" s="58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</row>
    <row r="2" spans="1:51" x14ac:dyDescent="0.25">
      <c r="A2" s="9"/>
      <c r="B2" s="9"/>
      <c r="C2" s="9"/>
      <c r="D2" s="9"/>
      <c r="E2" s="9"/>
      <c r="F2" s="9"/>
      <c r="G2" s="9"/>
      <c r="H2" s="9"/>
      <c r="I2" s="58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x14ac:dyDescent="0.25">
      <c r="A3" s="9"/>
      <c r="B3" s="58"/>
      <c r="C3" s="9"/>
      <c r="D3" s="9"/>
      <c r="E3" s="9"/>
      <c r="F3" s="9"/>
      <c r="G3" s="9"/>
      <c r="H3" s="9"/>
      <c r="I3" s="58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</row>
    <row r="4" spans="1:51" x14ac:dyDescent="0.25">
      <c r="A4" s="9"/>
      <c r="B4" s="58"/>
      <c r="C4" s="9"/>
      <c r="D4" s="9"/>
      <c r="E4" s="9"/>
      <c r="F4" s="9"/>
      <c r="G4" s="9"/>
      <c r="H4" s="9"/>
      <c r="I4" s="58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</row>
    <row r="5" spans="1:51" x14ac:dyDescent="0.25">
      <c r="A5" s="9"/>
      <c r="B5" s="58"/>
      <c r="C5" s="9"/>
      <c r="D5" s="9"/>
      <c r="E5" s="9"/>
      <c r="F5" s="9"/>
      <c r="G5" s="9"/>
      <c r="H5" s="9"/>
      <c r="I5" s="5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</row>
    <row r="6" spans="1:51" ht="18.75" x14ac:dyDescent="0.3">
      <c r="A6" s="74"/>
      <c r="B6" s="9"/>
      <c r="C6" s="9"/>
      <c r="D6" s="9"/>
      <c r="E6" s="9"/>
      <c r="F6" s="9"/>
      <c r="G6" s="9"/>
      <c r="H6" s="9"/>
      <c r="I6" s="58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</row>
    <row r="7" spans="1:51" x14ac:dyDescent="0.25">
      <c r="A7" s="354" t="s">
        <v>148</v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4"/>
      <c r="Y7" s="354"/>
      <c r="Z7" s="354"/>
      <c r="AA7" s="354"/>
      <c r="AB7" s="354"/>
      <c r="AC7" s="354"/>
      <c r="AD7" s="354"/>
      <c r="AE7" s="354"/>
      <c r="AF7" s="354"/>
      <c r="AG7" s="354"/>
      <c r="AH7" s="354"/>
      <c r="AI7" s="354"/>
      <c r="AJ7" s="354"/>
      <c r="AK7" s="354"/>
      <c r="AL7" s="354"/>
      <c r="AM7" s="354"/>
      <c r="AN7" s="354"/>
      <c r="AO7" s="354"/>
      <c r="AP7" s="354"/>
      <c r="AQ7" s="9"/>
      <c r="AR7" s="9"/>
      <c r="AS7" s="9"/>
      <c r="AT7" s="9"/>
      <c r="AU7" s="9"/>
      <c r="AV7" s="9"/>
      <c r="AW7" s="9"/>
      <c r="AX7" s="9"/>
      <c r="AY7" s="9"/>
    </row>
    <row r="8" spans="1:51" x14ac:dyDescent="0.25">
      <c r="A8" s="371" t="s">
        <v>35</v>
      </c>
      <c r="B8" s="371"/>
      <c r="C8" s="371"/>
      <c r="D8" s="371"/>
      <c r="E8" s="371"/>
      <c r="F8" s="371"/>
      <c r="G8" s="371"/>
      <c r="H8" s="371"/>
      <c r="I8" s="371"/>
      <c r="J8" s="371"/>
      <c r="K8" s="371"/>
      <c r="L8" s="371"/>
      <c r="M8" s="371"/>
      <c r="N8" s="371"/>
      <c r="O8" s="371"/>
      <c r="P8" s="371"/>
      <c r="Q8" s="371"/>
      <c r="R8" s="371"/>
      <c r="S8" s="371"/>
      <c r="T8" s="371"/>
      <c r="U8" s="371"/>
      <c r="V8" s="371"/>
      <c r="W8" s="371"/>
      <c r="X8" s="371"/>
      <c r="Y8" s="371"/>
      <c r="Z8" s="371"/>
      <c r="AA8" s="371"/>
      <c r="AB8" s="371"/>
      <c r="AC8" s="371"/>
      <c r="AD8" s="371"/>
      <c r="AE8" s="371"/>
      <c r="AF8" s="371"/>
      <c r="AG8" s="371"/>
      <c r="AH8" s="371"/>
      <c r="AI8" s="371"/>
      <c r="AJ8" s="371"/>
      <c r="AK8" s="371"/>
      <c r="AL8" s="371"/>
      <c r="AM8" s="371"/>
      <c r="AN8" s="371"/>
      <c r="AO8" s="371"/>
      <c r="AP8" s="371"/>
      <c r="AQ8" s="9"/>
      <c r="AR8" s="9"/>
      <c r="AS8" s="9"/>
      <c r="AT8" s="9"/>
      <c r="AU8" s="9"/>
      <c r="AV8" s="9"/>
      <c r="AW8" s="9"/>
      <c r="AX8" s="9"/>
      <c r="AY8" s="9"/>
    </row>
    <row r="9" spans="1:51" x14ac:dyDescent="0.25">
      <c r="A9" s="371" t="s">
        <v>212</v>
      </c>
      <c r="B9" s="371"/>
      <c r="C9" s="371"/>
      <c r="D9" s="371"/>
      <c r="E9" s="371"/>
      <c r="F9" s="371"/>
      <c r="G9" s="371"/>
      <c r="H9" s="371"/>
      <c r="I9" s="371"/>
      <c r="J9" s="371"/>
      <c r="K9" s="371"/>
      <c r="L9" s="371"/>
      <c r="M9" s="371"/>
      <c r="N9" s="371"/>
      <c r="O9" s="371"/>
      <c r="P9" s="371"/>
      <c r="Q9" s="371"/>
      <c r="R9" s="371"/>
      <c r="S9" s="371"/>
      <c r="T9" s="371"/>
      <c r="U9" s="371"/>
      <c r="V9" s="371"/>
      <c r="W9" s="371"/>
      <c r="X9" s="371"/>
      <c r="Y9" s="371"/>
      <c r="Z9" s="371"/>
      <c r="AA9" s="371"/>
      <c r="AB9" s="371"/>
      <c r="AC9" s="371"/>
      <c r="AD9" s="371"/>
      <c r="AE9" s="371"/>
      <c r="AF9" s="371"/>
      <c r="AG9" s="371"/>
      <c r="AH9" s="371"/>
      <c r="AI9" s="371"/>
      <c r="AJ9" s="371"/>
      <c r="AK9" s="371"/>
      <c r="AL9" s="371"/>
      <c r="AM9" s="371"/>
      <c r="AN9" s="371"/>
      <c r="AO9" s="371"/>
      <c r="AP9" s="371"/>
      <c r="AQ9" s="9"/>
      <c r="AR9" s="9"/>
      <c r="AS9" s="9"/>
      <c r="AT9" s="9"/>
      <c r="AU9" s="9"/>
      <c r="AV9" s="9"/>
      <c r="AW9" s="9"/>
      <c r="AX9" s="9"/>
      <c r="AY9" s="9"/>
    </row>
    <row r="10" spans="1:51" ht="21.6" customHeight="1" x14ac:dyDescent="0.25">
      <c r="A10" s="131" t="s">
        <v>49</v>
      </c>
      <c r="B10" s="131">
        <v>2025</v>
      </c>
      <c r="C10" s="131">
        <f t="shared" ref="C10:AO10" si="0">+B10+1</f>
        <v>2026</v>
      </c>
      <c r="D10" s="131">
        <f t="shared" si="0"/>
        <v>2027</v>
      </c>
      <c r="E10" s="131">
        <f t="shared" si="0"/>
        <v>2028</v>
      </c>
      <c r="F10" s="131">
        <f t="shared" si="0"/>
        <v>2029</v>
      </c>
      <c r="G10" s="131">
        <f t="shared" si="0"/>
        <v>2030</v>
      </c>
      <c r="H10" s="131">
        <f t="shared" si="0"/>
        <v>2031</v>
      </c>
      <c r="I10" s="131">
        <f t="shared" si="0"/>
        <v>2032</v>
      </c>
      <c r="J10" s="131">
        <f t="shared" si="0"/>
        <v>2033</v>
      </c>
      <c r="K10" s="131">
        <f t="shared" si="0"/>
        <v>2034</v>
      </c>
      <c r="L10" s="131">
        <f t="shared" si="0"/>
        <v>2035</v>
      </c>
      <c r="M10" s="131">
        <f t="shared" si="0"/>
        <v>2036</v>
      </c>
      <c r="N10" s="131">
        <f t="shared" si="0"/>
        <v>2037</v>
      </c>
      <c r="O10" s="131">
        <f t="shared" si="0"/>
        <v>2038</v>
      </c>
      <c r="P10" s="131">
        <f t="shared" si="0"/>
        <v>2039</v>
      </c>
      <c r="Q10" s="131">
        <f t="shared" si="0"/>
        <v>2040</v>
      </c>
      <c r="R10" s="131">
        <f t="shared" si="0"/>
        <v>2041</v>
      </c>
      <c r="S10" s="131">
        <f t="shared" si="0"/>
        <v>2042</v>
      </c>
      <c r="T10" s="131">
        <f t="shared" si="0"/>
        <v>2043</v>
      </c>
      <c r="U10" s="131">
        <f t="shared" si="0"/>
        <v>2044</v>
      </c>
      <c r="V10" s="131">
        <f t="shared" si="0"/>
        <v>2045</v>
      </c>
      <c r="W10" s="131">
        <f t="shared" si="0"/>
        <v>2046</v>
      </c>
      <c r="X10" s="131">
        <f t="shared" si="0"/>
        <v>2047</v>
      </c>
      <c r="Y10" s="131">
        <f t="shared" si="0"/>
        <v>2048</v>
      </c>
      <c r="Z10" s="131">
        <f t="shared" si="0"/>
        <v>2049</v>
      </c>
      <c r="AA10" s="131">
        <f t="shared" si="0"/>
        <v>2050</v>
      </c>
      <c r="AB10" s="131">
        <f t="shared" si="0"/>
        <v>2051</v>
      </c>
      <c r="AC10" s="131">
        <f t="shared" si="0"/>
        <v>2052</v>
      </c>
      <c r="AD10" s="131">
        <f t="shared" si="0"/>
        <v>2053</v>
      </c>
      <c r="AE10" s="131">
        <f t="shared" si="0"/>
        <v>2054</v>
      </c>
      <c r="AF10" s="131">
        <f t="shared" si="0"/>
        <v>2055</v>
      </c>
      <c r="AG10" s="131">
        <f t="shared" si="0"/>
        <v>2056</v>
      </c>
      <c r="AH10" s="131">
        <f t="shared" si="0"/>
        <v>2057</v>
      </c>
      <c r="AI10" s="131">
        <f t="shared" si="0"/>
        <v>2058</v>
      </c>
      <c r="AJ10" s="131">
        <f t="shared" si="0"/>
        <v>2059</v>
      </c>
      <c r="AK10" s="131">
        <f t="shared" si="0"/>
        <v>2060</v>
      </c>
      <c r="AL10" s="131">
        <f t="shared" si="0"/>
        <v>2061</v>
      </c>
      <c r="AM10" s="131">
        <f t="shared" si="0"/>
        <v>2062</v>
      </c>
      <c r="AN10" s="131">
        <f t="shared" si="0"/>
        <v>2063</v>
      </c>
      <c r="AO10" s="131">
        <f t="shared" si="0"/>
        <v>2064</v>
      </c>
      <c r="AP10" s="131" t="s">
        <v>47</v>
      </c>
      <c r="AQ10" s="9"/>
      <c r="AR10" s="9"/>
      <c r="AS10" s="9"/>
      <c r="AT10" s="9"/>
      <c r="AU10" s="9"/>
      <c r="AV10" s="9"/>
      <c r="AW10" s="9"/>
      <c r="AX10" s="9"/>
      <c r="AY10" s="9"/>
    </row>
    <row r="11" spans="1:51" s="14" customFormat="1" ht="18" customHeight="1" x14ac:dyDescent="0.2">
      <c r="A11" s="53" t="s">
        <v>113</v>
      </c>
      <c r="B11" s="50">
        <f t="shared" ref="B11:AP11" si="1">+SUM(B12:B14)</f>
        <v>7591.4264975074275</v>
      </c>
      <c r="C11" s="50">
        <f t="shared" si="1"/>
        <v>20355.551837430779</v>
      </c>
      <c r="D11" s="50">
        <f t="shared" si="1"/>
        <v>37854.403027969827</v>
      </c>
      <c r="E11" s="50">
        <f t="shared" si="1"/>
        <v>17976.180228018031</v>
      </c>
      <c r="F11" s="50">
        <f t="shared" si="1"/>
        <v>16782.928337537152</v>
      </c>
      <c r="G11" s="50">
        <f t="shared" si="1"/>
        <v>32082.521485399269</v>
      </c>
      <c r="H11" s="50">
        <f t="shared" si="1"/>
        <v>15176.192923044397</v>
      </c>
      <c r="I11" s="50">
        <f t="shared" si="1"/>
        <v>14582.93786435017</v>
      </c>
      <c r="J11" s="50">
        <f t="shared" si="1"/>
        <v>14162.173292270618</v>
      </c>
      <c r="K11" s="50">
        <f t="shared" si="1"/>
        <v>37182.69227450269</v>
      </c>
      <c r="L11" s="50">
        <f t="shared" si="1"/>
        <v>11014.72351290269</v>
      </c>
      <c r="M11" s="50">
        <f t="shared" si="1"/>
        <v>10329.132332102692</v>
      </c>
      <c r="N11" s="50">
        <f t="shared" si="1"/>
        <v>10639.33118529252</v>
      </c>
      <c r="O11" s="50">
        <f t="shared" si="1"/>
        <v>8519.5112875445884</v>
      </c>
      <c r="P11" s="50">
        <f t="shared" si="1"/>
        <v>7801.490596984394</v>
      </c>
      <c r="Q11" s="50">
        <f t="shared" si="1"/>
        <v>7054.8206291058468</v>
      </c>
      <c r="R11" s="50">
        <f t="shared" si="1"/>
        <v>5421.0404998918648</v>
      </c>
      <c r="S11" s="50">
        <f t="shared" si="1"/>
        <v>4582.0751533299735</v>
      </c>
      <c r="T11" s="50">
        <f t="shared" si="1"/>
        <v>3514.0074051156344</v>
      </c>
      <c r="U11" s="50">
        <f t="shared" si="1"/>
        <v>2889.3330882584632</v>
      </c>
      <c r="V11" s="50">
        <f t="shared" si="1"/>
        <v>2263.0086014824719</v>
      </c>
      <c r="W11" s="50">
        <f t="shared" si="1"/>
        <v>1932.0266468873021</v>
      </c>
      <c r="X11" s="50">
        <f t="shared" si="1"/>
        <v>1747.2040293966108</v>
      </c>
      <c r="Y11" s="50">
        <f t="shared" si="1"/>
        <v>2677.9520229966101</v>
      </c>
      <c r="Z11" s="50">
        <f t="shared" si="1"/>
        <v>2152.6496421966108</v>
      </c>
      <c r="AA11" s="50">
        <f t="shared" si="1"/>
        <v>4129.3442085966353</v>
      </c>
      <c r="AB11" s="50">
        <f t="shared" si="1"/>
        <v>1521.4127205966101</v>
      </c>
      <c r="AC11" s="50">
        <f t="shared" si="1"/>
        <v>1912.7790885966103</v>
      </c>
      <c r="AD11" s="50">
        <f t="shared" si="1"/>
        <v>1943.3975205966103</v>
      </c>
      <c r="AE11" s="50">
        <f t="shared" si="1"/>
        <v>1256.1838245966101</v>
      </c>
      <c r="AF11" s="50">
        <f t="shared" si="1"/>
        <v>2644.7082034983046</v>
      </c>
      <c r="AG11" s="50">
        <f t="shared" si="1"/>
        <v>1898.2904447999999</v>
      </c>
      <c r="AH11" s="50">
        <f t="shared" si="1"/>
        <v>950.89858559999993</v>
      </c>
      <c r="AI11" s="50">
        <f t="shared" si="1"/>
        <v>5333.1812927999999</v>
      </c>
      <c r="AJ11" s="50">
        <f t="shared" si="1"/>
        <v>2159.3322048</v>
      </c>
      <c r="AK11" s="50">
        <f t="shared" si="1"/>
        <v>4673.1054719999993</v>
      </c>
      <c r="AL11" s="50">
        <f t="shared" si="1"/>
        <v>1926.3442559999999</v>
      </c>
      <c r="AM11" s="50">
        <f t="shared" si="1"/>
        <v>1885.3888320000001</v>
      </c>
      <c r="AN11" s="50">
        <f t="shared" si="1"/>
        <v>1349.1737280000002</v>
      </c>
      <c r="AO11" s="50">
        <f t="shared" si="1"/>
        <v>242.09496960000001</v>
      </c>
      <c r="AP11" s="50">
        <f t="shared" si="1"/>
        <v>330110.9497536</v>
      </c>
      <c r="AQ11" s="102"/>
      <c r="AR11" s="193"/>
      <c r="AS11" s="79"/>
      <c r="AT11" s="79"/>
      <c r="AU11" s="79"/>
      <c r="AV11" s="79"/>
      <c r="AW11" s="79"/>
      <c r="AX11" s="79"/>
      <c r="AY11" s="79"/>
    </row>
    <row r="12" spans="1:51" ht="18" customHeight="1" x14ac:dyDescent="0.25">
      <c r="A12" s="13" t="s">
        <v>138</v>
      </c>
      <c r="B12" s="13">
        <v>3501.2488655074294</v>
      </c>
      <c r="C12" s="13">
        <v>9878.4216294307735</v>
      </c>
      <c r="D12" s="13">
        <v>28387.497888769827</v>
      </c>
      <c r="E12" s="13">
        <v>9511.6231080180314</v>
      </c>
      <c r="F12" s="13">
        <v>8741.402801537155</v>
      </c>
      <c r="G12" s="13">
        <v>24875.832358999272</v>
      </c>
      <c r="H12" s="13">
        <v>8808.8413774443979</v>
      </c>
      <c r="I12" s="13">
        <v>8596.1446419501735</v>
      </c>
      <c r="J12" s="13">
        <v>8567.6100346706189</v>
      </c>
      <c r="K12" s="13">
        <v>31974.025938502691</v>
      </c>
      <c r="L12" s="13">
        <v>8215.3090617026919</v>
      </c>
      <c r="M12" s="13">
        <v>7891.3032441026908</v>
      </c>
      <c r="N12" s="13">
        <v>8555.2627500925191</v>
      </c>
      <c r="O12" s="13">
        <v>6811.8925483445873</v>
      </c>
      <c r="P12" s="13">
        <v>6392.7286897843933</v>
      </c>
      <c r="Q12" s="13">
        <v>5922.1218323058474</v>
      </c>
      <c r="R12" s="13">
        <v>4535.0686918918645</v>
      </c>
      <c r="S12" s="13">
        <v>3878.2699309299737</v>
      </c>
      <c r="T12" s="13">
        <v>2957.6155395156343</v>
      </c>
      <c r="U12" s="13">
        <v>2436.4943298584635</v>
      </c>
      <c r="V12" s="13">
        <v>1896.2154878824717</v>
      </c>
      <c r="W12" s="13">
        <v>1624.4291684873021</v>
      </c>
      <c r="X12" s="13">
        <v>1491.9195813966107</v>
      </c>
      <c r="Y12" s="13">
        <v>2472.9655461966099</v>
      </c>
      <c r="Z12" s="13">
        <v>1997.7517797966107</v>
      </c>
      <c r="AA12" s="13">
        <v>4014.9045477966356</v>
      </c>
      <c r="AB12" s="13">
        <v>1429.58359419661</v>
      </c>
      <c r="AC12" s="13">
        <v>1831.9150245966105</v>
      </c>
      <c r="AD12" s="13">
        <v>1870.6460325966102</v>
      </c>
      <c r="AE12" s="13">
        <v>1187.1222501966101</v>
      </c>
      <c r="AF12" s="13">
        <v>2579.7290866983049</v>
      </c>
      <c r="AG12" s="13">
        <v>1840.4817983999999</v>
      </c>
      <c r="AH12" s="13">
        <v>898.76874239999995</v>
      </c>
      <c r="AI12" s="13">
        <v>5286.1545215999995</v>
      </c>
      <c r="AJ12" s="13">
        <v>2126.7510527999998</v>
      </c>
      <c r="AK12" s="13">
        <v>4652.3006399999995</v>
      </c>
      <c r="AL12" s="13">
        <v>1912.4220287999999</v>
      </c>
      <c r="AM12" s="13">
        <v>1877.1977472000001</v>
      </c>
      <c r="AN12" s="13">
        <v>1345.5623232000003</v>
      </c>
      <c r="AO12" s="13">
        <v>241.80710400000001</v>
      </c>
      <c r="AP12" s="270">
        <f>SUM(B12:AO12)</f>
        <v>243017.3433216</v>
      </c>
      <c r="AQ12" s="102"/>
      <c r="AR12" s="193"/>
      <c r="AS12" s="9"/>
      <c r="AT12" s="9"/>
      <c r="AU12" s="9"/>
      <c r="AV12" s="9"/>
      <c r="AW12" s="9"/>
      <c r="AX12" s="9"/>
      <c r="AY12" s="9"/>
    </row>
    <row r="13" spans="1:51" ht="18" customHeight="1" x14ac:dyDescent="0.25">
      <c r="A13" s="13" t="s">
        <v>139</v>
      </c>
      <c r="B13" s="13">
        <v>3946.7943935999983</v>
      </c>
      <c r="C13" s="13">
        <v>10029.080486400004</v>
      </c>
      <c r="D13" s="13">
        <v>9061.8259007999986</v>
      </c>
      <c r="E13" s="13">
        <v>8104.0185407999979</v>
      </c>
      <c r="F13" s="13">
        <v>7724.088287999999</v>
      </c>
      <c r="G13" s="13">
        <v>6928.0352255999978</v>
      </c>
      <c r="H13" s="13">
        <v>6107.7491135999981</v>
      </c>
      <c r="I13" s="13">
        <v>5744.7505919999967</v>
      </c>
      <c r="J13" s="13">
        <v>5371.7291135999976</v>
      </c>
      <c r="K13" s="13">
        <v>5002.6069055999988</v>
      </c>
      <c r="L13" s="13">
        <v>2610.9409919999989</v>
      </c>
      <c r="M13" s="13">
        <v>2266.4967168000012</v>
      </c>
      <c r="N13" s="13">
        <v>1929.4846080000011</v>
      </c>
      <c r="O13" s="13">
        <v>1568.6319936000009</v>
      </c>
      <c r="P13" s="13">
        <v>1284.7180032000003</v>
      </c>
      <c r="Q13" s="13">
        <v>1022.9696639999996</v>
      </c>
      <c r="R13" s="13">
        <v>788.25452159999998</v>
      </c>
      <c r="S13" s="13">
        <v>616.21557119999989</v>
      </c>
      <c r="T13" s="13">
        <v>478.06625280000014</v>
      </c>
      <c r="U13" s="13">
        <v>383.0444351999999</v>
      </c>
      <c r="V13" s="13">
        <v>305.68709760000007</v>
      </c>
      <c r="W13" s="13">
        <v>254.76105599999994</v>
      </c>
      <c r="X13" s="13">
        <v>211.79057280000001</v>
      </c>
      <c r="Y13" s="13">
        <v>172.01278080000003</v>
      </c>
      <c r="Z13" s="13">
        <v>132.81072000000003</v>
      </c>
      <c r="AA13" s="13">
        <v>102.58483199999999</v>
      </c>
      <c r="AB13" s="13">
        <v>87.013919999999999</v>
      </c>
      <c r="AC13" s="13">
        <v>79.503244800000004</v>
      </c>
      <c r="AD13" s="13">
        <v>72.385113599999997</v>
      </c>
      <c r="AE13" s="13">
        <v>69.035404799999995</v>
      </c>
      <c r="AF13" s="13">
        <v>64.952947199999997</v>
      </c>
      <c r="AG13" s="13">
        <v>57.782476800000005</v>
      </c>
      <c r="AH13" s="13">
        <v>52.129843200000018</v>
      </c>
      <c r="AI13" s="13">
        <v>47.026771200000013</v>
      </c>
      <c r="AJ13" s="13">
        <v>32.581152000000003</v>
      </c>
      <c r="AK13" s="13">
        <v>20.804831999999994</v>
      </c>
      <c r="AL13" s="13">
        <v>13.922227199999998</v>
      </c>
      <c r="AM13" s="13">
        <v>8.1910847999999987</v>
      </c>
      <c r="AN13" s="13">
        <v>3.6114048000000003</v>
      </c>
      <c r="AO13" s="13">
        <v>0.2878656</v>
      </c>
      <c r="AP13" s="270">
        <f>SUM(B13:AO13)</f>
        <v>82758.376665599993</v>
      </c>
      <c r="AQ13" s="102"/>
      <c r="AR13" s="193"/>
      <c r="AS13" s="9"/>
      <c r="AT13" s="9"/>
      <c r="AU13" s="9"/>
      <c r="AV13" s="9"/>
      <c r="AW13" s="9"/>
      <c r="AX13" s="9"/>
      <c r="AY13" s="9"/>
    </row>
    <row r="14" spans="1:51" ht="18" customHeight="1" x14ac:dyDescent="0.25">
      <c r="A14" s="13" t="s">
        <v>140</v>
      </c>
      <c r="B14" s="13">
        <v>143.38323840000004</v>
      </c>
      <c r="C14" s="13">
        <v>448.04972160000005</v>
      </c>
      <c r="D14" s="13">
        <v>405.07923839999995</v>
      </c>
      <c r="E14" s="13">
        <v>360.53857919999979</v>
      </c>
      <c r="F14" s="13">
        <v>317.4372479999999</v>
      </c>
      <c r="G14" s="13">
        <v>278.65390079999997</v>
      </c>
      <c r="H14" s="13">
        <v>259.60243200000002</v>
      </c>
      <c r="I14" s="13">
        <v>242.04263039999995</v>
      </c>
      <c r="J14" s="13">
        <v>222.83414399999998</v>
      </c>
      <c r="K14" s="13">
        <v>206.0594304</v>
      </c>
      <c r="L14" s="13">
        <v>188.47345919999998</v>
      </c>
      <c r="M14" s="13">
        <v>171.33237119999998</v>
      </c>
      <c r="N14" s="13">
        <v>154.5838272</v>
      </c>
      <c r="O14" s="13">
        <v>138.98674560000001</v>
      </c>
      <c r="P14" s="13">
        <v>124.043904</v>
      </c>
      <c r="Q14" s="13">
        <v>109.72913279999999</v>
      </c>
      <c r="R14" s="13">
        <v>97.717286399999992</v>
      </c>
      <c r="S14" s="13">
        <v>87.589651200000006</v>
      </c>
      <c r="T14" s="13">
        <v>78.325612799999988</v>
      </c>
      <c r="U14" s="13">
        <v>69.794323200000008</v>
      </c>
      <c r="V14" s="13">
        <v>61.10601599999999</v>
      </c>
      <c r="W14" s="13">
        <v>52.836422399999996</v>
      </c>
      <c r="X14" s="13">
        <v>43.493875199999998</v>
      </c>
      <c r="Y14" s="13">
        <v>32.973695999999997</v>
      </c>
      <c r="Z14" s="13">
        <v>22.087142399999998</v>
      </c>
      <c r="AA14" s="13">
        <v>11.8548288</v>
      </c>
      <c r="AB14" s="13">
        <v>4.8152064000000001</v>
      </c>
      <c r="AC14" s="13">
        <v>1.3608191999999999</v>
      </c>
      <c r="AD14" s="13">
        <v>0.36637439999999999</v>
      </c>
      <c r="AE14" s="13">
        <v>2.6169600000000001E-2</v>
      </c>
      <c r="AF14" s="13">
        <v>2.6169600000000001E-2</v>
      </c>
      <c r="AG14" s="13">
        <v>2.6169600000000001E-2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270">
        <f>SUM(B14:AO14)</f>
        <v>4335.229766399998</v>
      </c>
      <c r="AQ14" s="102"/>
      <c r="AR14" s="193"/>
      <c r="AS14" s="9"/>
      <c r="AT14" s="9"/>
      <c r="AU14" s="9"/>
      <c r="AV14" s="9"/>
      <c r="AW14" s="9"/>
      <c r="AX14" s="9"/>
      <c r="AY14" s="9"/>
    </row>
    <row r="15" spans="1:51" s="14" customFormat="1" ht="18" customHeight="1" x14ac:dyDescent="0.2">
      <c r="A15" s="53" t="s">
        <v>114</v>
      </c>
      <c r="B15" s="50">
        <f t="shared" ref="B15:AO15" si="2">+SUM(B16:B18)</f>
        <v>11890.175999999999</v>
      </c>
      <c r="C15" s="50">
        <f t="shared" si="2"/>
        <v>42947.001399999994</v>
      </c>
      <c r="D15" s="50">
        <f t="shared" si="2"/>
        <v>40741.788400000005</v>
      </c>
      <c r="E15" s="50">
        <f t="shared" si="2"/>
        <v>38474.872200000005</v>
      </c>
      <c r="F15" s="50">
        <f t="shared" si="2"/>
        <v>33933.402999999998</v>
      </c>
      <c r="G15" s="50">
        <f t="shared" si="2"/>
        <v>41508.525999999991</v>
      </c>
      <c r="H15" s="50">
        <f t="shared" si="2"/>
        <v>22937.097999999994</v>
      </c>
      <c r="I15" s="50">
        <f t="shared" si="2"/>
        <v>13943.228000000001</v>
      </c>
      <c r="J15" s="50">
        <f t="shared" si="2"/>
        <v>11247.718000000001</v>
      </c>
      <c r="K15" s="50">
        <f t="shared" si="2"/>
        <v>11250.688</v>
      </c>
      <c r="L15" s="50">
        <f t="shared" si="2"/>
        <v>13226.972</v>
      </c>
      <c r="M15" s="50">
        <f t="shared" si="2"/>
        <v>8260.2480000000014</v>
      </c>
      <c r="N15" s="50">
        <f t="shared" si="2"/>
        <v>2655.54</v>
      </c>
      <c r="O15" s="50">
        <f t="shared" si="2"/>
        <v>2067.5099999999998</v>
      </c>
      <c r="P15" s="50">
        <f t="shared" si="2"/>
        <v>2061.1</v>
      </c>
      <c r="Q15" s="50">
        <f t="shared" si="2"/>
        <v>4589.4340000000002</v>
      </c>
      <c r="R15" s="50">
        <f t="shared" si="2"/>
        <v>1670.4870000000001</v>
      </c>
      <c r="S15" s="50">
        <f t="shared" si="2"/>
        <v>1615.671</v>
      </c>
      <c r="T15" s="50">
        <f t="shared" si="2"/>
        <v>1560.866</v>
      </c>
      <c r="U15" s="50">
        <f t="shared" si="2"/>
        <v>1507.317</v>
      </c>
      <c r="V15" s="50">
        <f t="shared" si="2"/>
        <v>1451.164</v>
      </c>
      <c r="W15" s="50">
        <f t="shared" si="2"/>
        <v>1396.3620000000001</v>
      </c>
      <c r="X15" s="50">
        <f t="shared" si="2"/>
        <v>1341.56</v>
      </c>
      <c r="Y15" s="50">
        <f t="shared" si="2"/>
        <v>1287.508</v>
      </c>
      <c r="Z15" s="50">
        <f t="shared" si="2"/>
        <v>1231.9549999999999</v>
      </c>
      <c r="AA15" s="50">
        <f t="shared" si="2"/>
        <v>1177.153</v>
      </c>
      <c r="AB15" s="50">
        <f t="shared" si="2"/>
        <v>1122.3510000000001</v>
      </c>
      <c r="AC15" s="50">
        <f t="shared" si="2"/>
        <v>1067.6990000000001</v>
      </c>
      <c r="AD15" s="50">
        <f t="shared" si="2"/>
        <v>0</v>
      </c>
      <c r="AE15" s="50">
        <f t="shared" si="2"/>
        <v>0</v>
      </c>
      <c r="AF15" s="50">
        <f t="shared" si="2"/>
        <v>0</v>
      </c>
      <c r="AG15" s="50">
        <f t="shared" si="2"/>
        <v>0</v>
      </c>
      <c r="AH15" s="50">
        <f t="shared" si="2"/>
        <v>0</v>
      </c>
      <c r="AI15" s="50">
        <f t="shared" si="2"/>
        <v>0</v>
      </c>
      <c r="AJ15" s="50">
        <f t="shared" si="2"/>
        <v>0</v>
      </c>
      <c r="AK15" s="50">
        <f t="shared" si="2"/>
        <v>0</v>
      </c>
      <c r="AL15" s="50">
        <f t="shared" si="2"/>
        <v>0</v>
      </c>
      <c r="AM15" s="50">
        <f t="shared" si="2"/>
        <v>0</v>
      </c>
      <c r="AN15" s="50">
        <f t="shared" si="2"/>
        <v>0</v>
      </c>
      <c r="AO15" s="50">
        <f t="shared" si="2"/>
        <v>0</v>
      </c>
      <c r="AP15" s="50">
        <f>SUM(B15:AO15)</f>
        <v>318165.39600000001</v>
      </c>
      <c r="AQ15" s="102"/>
      <c r="AR15" s="79"/>
      <c r="AS15" s="79"/>
      <c r="AT15" s="79"/>
      <c r="AU15" s="79"/>
      <c r="AV15" s="79"/>
      <c r="AW15" s="79"/>
      <c r="AX15" s="79"/>
      <c r="AY15" s="79"/>
    </row>
    <row r="16" spans="1:51" ht="18" customHeight="1" x14ac:dyDescent="0.25">
      <c r="A16" s="13" t="s">
        <v>138</v>
      </c>
      <c r="B16" s="54">
        <v>6612.6850000000004</v>
      </c>
      <c r="C16" s="54">
        <v>25920.260399999996</v>
      </c>
      <c r="D16" s="54">
        <v>26444.064399999999</v>
      </c>
      <c r="E16" s="54">
        <v>25778.349200000001</v>
      </c>
      <c r="F16" s="54">
        <v>23789.286</v>
      </c>
      <c r="G16" s="54">
        <v>32946.146999999997</v>
      </c>
      <c r="H16" s="54">
        <v>17008.758999999995</v>
      </c>
      <c r="I16" s="54">
        <v>9351.7060000000001</v>
      </c>
      <c r="J16" s="54">
        <v>7561.7660000000005</v>
      </c>
      <c r="K16" s="54">
        <v>8139.4589999999989</v>
      </c>
      <c r="L16" s="54">
        <v>10801.894999999999</v>
      </c>
      <c r="M16" s="54">
        <v>6803.7330000000002</v>
      </c>
      <c r="N16" s="54">
        <v>1542.346</v>
      </c>
      <c r="O16" s="54">
        <v>1026.383</v>
      </c>
      <c r="P16" s="54">
        <v>1076.365</v>
      </c>
      <c r="Q16" s="54">
        <v>3773.8470000000002</v>
      </c>
      <c r="R16" s="54">
        <v>1026.365</v>
      </c>
      <c r="S16" s="54">
        <v>1026.354</v>
      </c>
      <c r="T16" s="54">
        <v>1026.354</v>
      </c>
      <c r="U16" s="54">
        <v>1026.259</v>
      </c>
      <c r="V16" s="54">
        <v>1026.259</v>
      </c>
      <c r="W16" s="54">
        <v>1026.259</v>
      </c>
      <c r="X16" s="54">
        <v>1026.259</v>
      </c>
      <c r="Y16" s="54">
        <v>1026.259</v>
      </c>
      <c r="Z16" s="54">
        <v>1026.259</v>
      </c>
      <c r="AA16" s="54">
        <v>1026.259</v>
      </c>
      <c r="AB16" s="54">
        <v>1026.259</v>
      </c>
      <c r="AC16" s="54">
        <v>1026.259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4">
        <v>0</v>
      </c>
      <c r="AL16" s="54">
        <v>0</v>
      </c>
      <c r="AM16" s="54">
        <v>0</v>
      </c>
      <c r="AN16" s="54">
        <v>0</v>
      </c>
      <c r="AO16" s="54">
        <v>0</v>
      </c>
      <c r="AP16" s="270">
        <f>SUM(B16:AO16)</f>
        <v>220892.45499999987</v>
      </c>
      <c r="AQ16" s="102"/>
      <c r="AR16" s="9"/>
      <c r="AS16" s="9"/>
      <c r="AT16" s="9"/>
      <c r="AU16" s="9"/>
      <c r="AV16" s="9"/>
      <c r="AW16" s="9"/>
      <c r="AX16" s="9"/>
      <c r="AY16" s="9"/>
    </row>
    <row r="17" spans="1:51" ht="18" customHeight="1" x14ac:dyDescent="0.25">
      <c r="A17" s="13" t="s">
        <v>139</v>
      </c>
      <c r="B17" s="54">
        <v>5131.8109999999979</v>
      </c>
      <c r="C17" s="54">
        <v>16487.041000000001</v>
      </c>
      <c r="D17" s="54">
        <v>13858.824000000002</v>
      </c>
      <c r="E17" s="54">
        <v>12312.54</v>
      </c>
      <c r="F17" s="54">
        <v>9840.8699999999972</v>
      </c>
      <c r="G17" s="54">
        <v>8316.8069999999952</v>
      </c>
      <c r="H17" s="54">
        <v>5771.5029999999988</v>
      </c>
      <c r="I17" s="54">
        <v>4476.4600000000009</v>
      </c>
      <c r="J17" s="54">
        <v>3595.8979999999997</v>
      </c>
      <c r="K17" s="54">
        <v>3035.7630000000004</v>
      </c>
      <c r="L17" s="54">
        <v>2373.8940000000007</v>
      </c>
      <c r="M17" s="54">
        <v>1436.4749999999999</v>
      </c>
      <c r="N17" s="54">
        <v>1102.644</v>
      </c>
      <c r="O17" s="54">
        <v>1031.3309999999999</v>
      </c>
      <c r="P17" s="54">
        <v>975.02800000000002</v>
      </c>
      <c r="Q17" s="54">
        <v>810.77600000000007</v>
      </c>
      <c r="R17" s="54">
        <v>644.12</v>
      </c>
      <c r="S17" s="54">
        <v>589.31600000000003</v>
      </c>
      <c r="T17" s="54">
        <v>534.51199999999994</v>
      </c>
      <c r="U17" s="54">
        <v>481.05799999999999</v>
      </c>
      <c r="V17" s="54">
        <v>424.90499999999997</v>
      </c>
      <c r="W17" s="54">
        <v>370.10300000000001</v>
      </c>
      <c r="X17" s="54">
        <v>315.30099999999999</v>
      </c>
      <c r="Y17" s="54">
        <v>261.24900000000002</v>
      </c>
      <c r="Z17" s="54">
        <v>205.696</v>
      </c>
      <c r="AA17" s="54">
        <v>150.89400000000001</v>
      </c>
      <c r="AB17" s="54">
        <v>96.091999999999999</v>
      </c>
      <c r="AC17" s="54">
        <v>41.44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4">
        <v>0</v>
      </c>
      <c r="AL17" s="54">
        <v>0</v>
      </c>
      <c r="AM17" s="54">
        <v>0</v>
      </c>
      <c r="AN17" s="54">
        <v>0</v>
      </c>
      <c r="AO17" s="54">
        <v>0</v>
      </c>
      <c r="AP17" s="270">
        <f t="shared" ref="AP17:AP18" si="3">SUM(B17:AO17)</f>
        <v>94672.351000000039</v>
      </c>
      <c r="AQ17" s="102"/>
      <c r="AR17" s="9"/>
      <c r="AS17" s="9"/>
      <c r="AT17" s="9"/>
      <c r="AU17" s="9"/>
      <c r="AV17" s="9"/>
      <c r="AW17" s="9"/>
      <c r="AX17" s="9"/>
      <c r="AY17" s="9"/>
    </row>
    <row r="18" spans="1:51" ht="18" customHeight="1" x14ac:dyDescent="0.25">
      <c r="A18" s="13" t="s">
        <v>140</v>
      </c>
      <c r="B18" s="54">
        <v>145.67999999999984</v>
      </c>
      <c r="C18" s="54">
        <v>539.69999999999948</v>
      </c>
      <c r="D18" s="54">
        <v>438.89999999999981</v>
      </c>
      <c r="E18" s="54">
        <v>383.98299999999983</v>
      </c>
      <c r="F18" s="54">
        <v>303.24700000000001</v>
      </c>
      <c r="G18" s="54">
        <v>245.57200000000003</v>
      </c>
      <c r="H18" s="54">
        <v>156.8359999999999</v>
      </c>
      <c r="I18" s="54">
        <v>115.06200000000004</v>
      </c>
      <c r="J18" s="54">
        <v>90.053999999999988</v>
      </c>
      <c r="K18" s="54">
        <v>75.466000000000008</v>
      </c>
      <c r="L18" s="54">
        <v>51.183000000000007</v>
      </c>
      <c r="M18" s="54">
        <v>20.040000000000003</v>
      </c>
      <c r="N18" s="54">
        <v>10.55</v>
      </c>
      <c r="O18" s="54">
        <v>9.7960000000000012</v>
      </c>
      <c r="P18" s="54">
        <v>9.7070000000000007</v>
      </c>
      <c r="Q18" s="54">
        <v>4.8109999999999991</v>
      </c>
      <c r="R18" s="54">
        <v>2E-3</v>
      </c>
      <c r="S18" s="54">
        <v>1E-3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270">
        <f t="shared" si="3"/>
        <v>2600.5899999999988</v>
      </c>
      <c r="AQ18" s="102"/>
      <c r="AR18" s="9"/>
      <c r="AS18" s="9"/>
      <c r="AT18" s="9"/>
      <c r="AU18" s="9"/>
      <c r="AV18" s="9"/>
      <c r="AW18" s="9"/>
      <c r="AX18" s="9"/>
      <c r="AY18" s="9"/>
    </row>
    <row r="19" spans="1:51" ht="18" customHeight="1" x14ac:dyDescent="0.25">
      <c r="A19" s="53" t="s">
        <v>143</v>
      </c>
      <c r="B19" s="50">
        <f t="shared" ref="B19:X19" si="4">+SUM(B20:B22)</f>
        <v>7515.5427455999998</v>
      </c>
      <c r="C19" s="50">
        <f t="shared" si="4"/>
        <v>2230.9845696000002</v>
      </c>
      <c r="D19" s="50">
        <f t="shared" si="4"/>
        <v>2140.1237184000001</v>
      </c>
      <c r="E19" s="50">
        <f t="shared" si="4"/>
        <v>2083.3356863999998</v>
      </c>
      <c r="F19" s="50">
        <f t="shared" si="4"/>
        <v>2056.7473728</v>
      </c>
      <c r="G19" s="50">
        <f t="shared" si="4"/>
        <v>2039.9726592000002</v>
      </c>
      <c r="H19" s="50">
        <f t="shared" si="4"/>
        <v>1979.2853567999998</v>
      </c>
      <c r="I19" s="50">
        <f t="shared" si="4"/>
        <v>1794.1092672000002</v>
      </c>
      <c r="J19" s="50">
        <f t="shared" si="4"/>
        <v>1596.7381439999995</v>
      </c>
      <c r="K19" s="50">
        <f t="shared" si="4"/>
        <v>1404.8626367999996</v>
      </c>
      <c r="L19" s="50">
        <f t="shared" si="4"/>
        <v>1350.9532607999997</v>
      </c>
      <c r="M19" s="50">
        <f t="shared" si="4"/>
        <v>1017.1076735999998</v>
      </c>
      <c r="N19" s="50">
        <f t="shared" si="4"/>
        <v>905.07561599999985</v>
      </c>
      <c r="O19" s="50">
        <f t="shared" si="4"/>
        <v>854.75147519999973</v>
      </c>
      <c r="P19" s="50">
        <f t="shared" si="4"/>
        <v>496.30646400000001</v>
      </c>
      <c r="Q19" s="50">
        <f t="shared" si="4"/>
        <v>417.27427199999988</v>
      </c>
      <c r="R19" s="50">
        <f t="shared" si="4"/>
        <v>120.82504320000004</v>
      </c>
      <c r="S19" s="50">
        <f t="shared" si="4"/>
        <v>48.675455999999997</v>
      </c>
      <c r="T19" s="50">
        <f t="shared" si="4"/>
        <v>36.689779200000004</v>
      </c>
      <c r="U19" s="50">
        <f t="shared" si="4"/>
        <v>18.9991296</v>
      </c>
      <c r="V19" s="50">
        <f t="shared" si="4"/>
        <v>3.9777791999999996</v>
      </c>
      <c r="W19" s="50">
        <f t="shared" si="4"/>
        <v>0</v>
      </c>
      <c r="X19" s="50">
        <f t="shared" si="4"/>
        <v>0</v>
      </c>
      <c r="Y19" s="50">
        <v>0</v>
      </c>
      <c r="Z19" s="50">
        <f t="shared" ref="Z19" si="5">+SUM(Z20:Z22)</f>
        <v>0</v>
      </c>
      <c r="AA19" s="50">
        <f t="shared" ref="AA19" si="6">+SUM(AA20:AA22)</f>
        <v>0</v>
      </c>
      <c r="AB19" s="50">
        <f t="shared" ref="AB19" si="7">+SUM(AB20:AB22)</f>
        <v>0</v>
      </c>
      <c r="AC19" s="50">
        <f t="shared" ref="AC19" si="8">+SUM(AC20:AC22)</f>
        <v>0</v>
      </c>
      <c r="AD19" s="50">
        <f t="shared" ref="AD19" si="9">+SUM(AD20:AD22)</f>
        <v>0</v>
      </c>
      <c r="AE19" s="50">
        <f t="shared" ref="AE19" si="10">+SUM(AE20:AE22)</f>
        <v>0</v>
      </c>
      <c r="AF19" s="50">
        <f t="shared" ref="AF19" si="11">+SUM(AF20:AF22)</f>
        <v>0</v>
      </c>
      <c r="AG19" s="50">
        <f t="shared" ref="AG19" si="12">+SUM(AG20:AG22)</f>
        <v>0</v>
      </c>
      <c r="AH19" s="50">
        <f t="shared" ref="AH19" si="13">+SUM(AH20:AH22)</f>
        <v>0</v>
      </c>
      <c r="AI19" s="50">
        <f t="shared" ref="AI19" si="14">+SUM(AI20:AI22)</f>
        <v>0</v>
      </c>
      <c r="AJ19" s="50">
        <f t="shared" ref="AJ19" si="15">+SUM(AJ20:AJ22)</f>
        <v>0</v>
      </c>
      <c r="AK19" s="50">
        <f t="shared" ref="AK19" si="16">+SUM(AK20:AK22)</f>
        <v>0</v>
      </c>
      <c r="AL19" s="50">
        <f t="shared" ref="AL19" si="17">+SUM(AL20:AL22)</f>
        <v>0</v>
      </c>
      <c r="AM19" s="50">
        <f t="shared" ref="AM19" si="18">+SUM(AM20:AM22)</f>
        <v>0</v>
      </c>
      <c r="AN19" s="50">
        <f t="shared" ref="AN19:AO19" si="19">+SUM(AN20:AN22)</f>
        <v>0</v>
      </c>
      <c r="AO19" s="50">
        <f t="shared" si="19"/>
        <v>0</v>
      </c>
      <c r="AP19" s="50">
        <f>SUM(B19:AO19)</f>
        <v>30112.3381056</v>
      </c>
      <c r="AQ19" s="102"/>
      <c r="AR19" s="67"/>
      <c r="AS19" s="9"/>
      <c r="AT19" s="9"/>
      <c r="AU19" s="9"/>
      <c r="AV19" s="9"/>
      <c r="AW19" s="9"/>
      <c r="AX19" s="9"/>
      <c r="AY19" s="9"/>
    </row>
    <row r="20" spans="1:51" ht="18" customHeight="1" x14ac:dyDescent="0.25">
      <c r="A20" s="13" t="s">
        <v>293</v>
      </c>
      <c r="B20" s="13">
        <v>7466.4485759999998</v>
      </c>
      <c r="C20" s="13">
        <v>1971.3821376000001</v>
      </c>
      <c r="D20" s="13">
        <v>1905.1468800000002</v>
      </c>
      <c r="E20" s="13">
        <v>1870.4198207999998</v>
      </c>
      <c r="F20" s="13">
        <v>1867.6720128000002</v>
      </c>
      <c r="G20" s="13">
        <v>1873.7171904000002</v>
      </c>
      <c r="H20" s="13">
        <v>1835.7974399999998</v>
      </c>
      <c r="I20" s="13">
        <v>1672.2112704000001</v>
      </c>
      <c r="J20" s="13">
        <v>1495.7234879999994</v>
      </c>
      <c r="K20" s="13">
        <v>1322.3498879999995</v>
      </c>
      <c r="L20" s="13">
        <v>1285.6862783999998</v>
      </c>
      <c r="M20" s="13">
        <v>968.06584319999979</v>
      </c>
      <c r="N20" s="13">
        <v>868.15031039999985</v>
      </c>
      <c r="O20" s="13">
        <v>829.44547199999977</v>
      </c>
      <c r="P20" s="13">
        <v>481.02341760000002</v>
      </c>
      <c r="Q20" s="13">
        <v>408.84766079999986</v>
      </c>
      <c r="R20" s="13">
        <v>117.52767360000004</v>
      </c>
      <c r="S20" s="13">
        <v>47.026771199999999</v>
      </c>
      <c r="T20" s="13">
        <v>35.8261824</v>
      </c>
      <c r="U20" s="13">
        <v>18.789772800000001</v>
      </c>
      <c r="V20" s="13">
        <v>3.9516095999999998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13">
        <v>0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270">
        <f>SUM(B20:AO20)</f>
        <v>28345.209695999994</v>
      </c>
      <c r="AQ20" s="102"/>
      <c r="AR20" s="9"/>
      <c r="AS20" s="9"/>
      <c r="AT20" s="9"/>
      <c r="AU20" s="9"/>
      <c r="AV20" s="9"/>
      <c r="AW20" s="9"/>
      <c r="AX20" s="9"/>
      <c r="AY20" s="9"/>
    </row>
    <row r="21" spans="1:51" ht="18" customHeight="1" x14ac:dyDescent="0.25">
      <c r="A21" s="13" t="s">
        <v>139</v>
      </c>
      <c r="B21" s="13">
        <v>42.839635200000011</v>
      </c>
      <c r="C21" s="13">
        <v>187.19114879999995</v>
      </c>
      <c r="D21" s="13">
        <v>169.81453439999996</v>
      </c>
      <c r="E21" s="13">
        <v>154.97637120000002</v>
      </c>
      <c r="F21" s="13">
        <v>138.41101439999997</v>
      </c>
      <c r="G21" s="13">
        <v>122.70925439999999</v>
      </c>
      <c r="H21" s="13">
        <v>107.21685119999999</v>
      </c>
      <c r="I21" s="13">
        <v>92.509536000000026</v>
      </c>
      <c r="J21" s="13">
        <v>77.880729599999981</v>
      </c>
      <c r="K21" s="13">
        <v>64.24636799999999</v>
      </c>
      <c r="L21" s="13">
        <v>51.318585600000006</v>
      </c>
      <c r="M21" s="13">
        <v>38.940364800000005</v>
      </c>
      <c r="N21" s="13">
        <v>30.121209600000004</v>
      </c>
      <c r="O21" s="13">
        <v>21.4329024</v>
      </c>
      <c r="P21" s="13">
        <v>13.634361599999997</v>
      </c>
      <c r="Q21" s="13">
        <v>7.7723711999999994</v>
      </c>
      <c r="R21" s="13">
        <v>3.2712000000000003</v>
      </c>
      <c r="S21" s="13">
        <v>1.6486847999999998</v>
      </c>
      <c r="T21" s="13">
        <v>0.86359680000000005</v>
      </c>
      <c r="U21" s="13">
        <v>0.20935680000000001</v>
      </c>
      <c r="V21" s="13">
        <v>2.6169600000000001E-2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270">
        <f t="shared" ref="AP21:AP22" si="20">SUM(B21:AO21)</f>
        <v>1327.0342463999998</v>
      </c>
      <c r="AQ21" s="102"/>
      <c r="AR21" s="9"/>
      <c r="AS21" s="9"/>
      <c r="AT21" s="9"/>
      <c r="AU21" s="9"/>
      <c r="AV21" s="9"/>
      <c r="AW21" s="9"/>
      <c r="AX21" s="9"/>
      <c r="AY21" s="9"/>
    </row>
    <row r="22" spans="1:51" ht="18" customHeight="1" x14ac:dyDescent="0.25">
      <c r="A22" s="13" t="s">
        <v>140</v>
      </c>
      <c r="B22" s="13">
        <v>6.2545343999999998</v>
      </c>
      <c r="C22" s="13">
        <v>72.411283199999986</v>
      </c>
      <c r="D22" s="13">
        <v>65.162304000000006</v>
      </c>
      <c r="E22" s="13">
        <v>57.939494399999987</v>
      </c>
      <c r="F22" s="13">
        <v>50.664345599999983</v>
      </c>
      <c r="G22" s="13">
        <v>43.54621439999999</v>
      </c>
      <c r="H22" s="13">
        <v>36.271065600000007</v>
      </c>
      <c r="I22" s="13">
        <v>29.388460800000001</v>
      </c>
      <c r="J22" s="13">
        <v>23.1339264</v>
      </c>
      <c r="K22" s="13">
        <v>18.266380800000004</v>
      </c>
      <c r="L22" s="13">
        <v>13.948396799999999</v>
      </c>
      <c r="M22" s="13">
        <v>10.101465599999999</v>
      </c>
      <c r="N22" s="13">
        <v>6.8040959999999986</v>
      </c>
      <c r="O22" s="13">
        <v>3.8731007999999996</v>
      </c>
      <c r="P22" s="13">
        <v>1.6486848000000001</v>
      </c>
      <c r="Q22" s="13">
        <v>0.65423999999999993</v>
      </c>
      <c r="R22" s="13">
        <v>2.6169600000000001E-2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270">
        <f t="shared" si="20"/>
        <v>440.09416319999997</v>
      </c>
      <c r="AQ22" s="102"/>
      <c r="AR22" s="9"/>
      <c r="AS22" s="9"/>
      <c r="AT22" s="9"/>
      <c r="AU22" s="9"/>
      <c r="AV22" s="9"/>
      <c r="AW22" s="9"/>
      <c r="AX22" s="9"/>
      <c r="AY22" s="9"/>
    </row>
    <row r="23" spans="1:51" x14ac:dyDescent="0.25">
      <c r="A23" s="132" t="s">
        <v>47</v>
      </c>
      <c r="B23" s="133">
        <f t="shared" ref="B23:AP23" si="21">+B19+B15+B11</f>
        <v>26997.145243107429</v>
      </c>
      <c r="C23" s="133">
        <f t="shared" si="21"/>
        <v>65533.537807030771</v>
      </c>
      <c r="D23" s="133">
        <f t="shared" si="21"/>
        <v>80736.31514636983</v>
      </c>
      <c r="E23" s="133">
        <f t="shared" si="21"/>
        <v>58534.388114418034</v>
      </c>
      <c r="F23" s="133">
        <f t="shared" si="21"/>
        <v>52773.078710337148</v>
      </c>
      <c r="G23" s="133">
        <f t="shared" si="21"/>
        <v>75631.020144599257</v>
      </c>
      <c r="H23" s="133">
        <f t="shared" si="21"/>
        <v>40092.57627984439</v>
      </c>
      <c r="I23" s="133">
        <f t="shared" si="21"/>
        <v>30320.27513155017</v>
      </c>
      <c r="J23" s="133">
        <f t="shared" si="21"/>
        <v>27006.629436270618</v>
      </c>
      <c r="K23" s="133">
        <f t="shared" si="21"/>
        <v>49838.242911302688</v>
      </c>
      <c r="L23" s="133">
        <f t="shared" si="21"/>
        <v>25592.648773702691</v>
      </c>
      <c r="M23" s="133">
        <f t="shared" si="21"/>
        <v>19606.488005702693</v>
      </c>
      <c r="N23" s="133">
        <f t="shared" si="21"/>
        <v>14199.946801292521</v>
      </c>
      <c r="O23" s="133">
        <f t="shared" si="21"/>
        <v>11441.772762744587</v>
      </c>
      <c r="P23" s="133">
        <f t="shared" si="21"/>
        <v>10358.897060984393</v>
      </c>
      <c r="Q23" s="133">
        <f t="shared" si="21"/>
        <v>12061.528901105847</v>
      </c>
      <c r="R23" s="133">
        <f t="shared" si="21"/>
        <v>7212.3525430918653</v>
      </c>
      <c r="S23" s="133">
        <f t="shared" si="21"/>
        <v>6246.4216093299738</v>
      </c>
      <c r="T23" s="133">
        <f t="shared" si="21"/>
        <v>5111.5631843156343</v>
      </c>
      <c r="U23" s="133">
        <f t="shared" si="21"/>
        <v>4415.6492178584631</v>
      </c>
      <c r="V23" s="133">
        <f t="shared" si="21"/>
        <v>3718.1503806824721</v>
      </c>
      <c r="W23" s="133">
        <f t="shared" si="21"/>
        <v>3328.3886468873025</v>
      </c>
      <c r="X23" s="133">
        <f t="shared" si="21"/>
        <v>3088.7640293966106</v>
      </c>
      <c r="Y23" s="133">
        <f t="shared" si="21"/>
        <v>3965.46002299661</v>
      </c>
      <c r="Z23" s="133">
        <f t="shared" si="21"/>
        <v>3384.6046421966107</v>
      </c>
      <c r="AA23" s="133">
        <f t="shared" si="21"/>
        <v>5306.4972085966356</v>
      </c>
      <c r="AB23" s="133">
        <f t="shared" si="21"/>
        <v>2643.7637205966103</v>
      </c>
      <c r="AC23" s="133">
        <f t="shared" si="21"/>
        <v>2980.4780885966102</v>
      </c>
      <c r="AD23" s="133">
        <f t="shared" si="21"/>
        <v>1943.3975205966103</v>
      </c>
      <c r="AE23" s="133">
        <f t="shared" si="21"/>
        <v>1256.1838245966101</v>
      </c>
      <c r="AF23" s="133">
        <f t="shared" si="21"/>
        <v>2644.7082034983046</v>
      </c>
      <c r="AG23" s="133">
        <f t="shared" si="21"/>
        <v>1898.2904447999999</v>
      </c>
      <c r="AH23" s="133">
        <f t="shared" si="21"/>
        <v>950.89858559999993</v>
      </c>
      <c r="AI23" s="133">
        <f t="shared" si="21"/>
        <v>5333.1812927999999</v>
      </c>
      <c r="AJ23" s="133">
        <f t="shared" si="21"/>
        <v>2159.3322048</v>
      </c>
      <c r="AK23" s="133">
        <f t="shared" si="21"/>
        <v>4673.1054719999993</v>
      </c>
      <c r="AL23" s="133">
        <f t="shared" si="21"/>
        <v>1926.3442559999999</v>
      </c>
      <c r="AM23" s="133">
        <f t="shared" si="21"/>
        <v>1885.3888320000001</v>
      </c>
      <c r="AN23" s="133">
        <f t="shared" si="21"/>
        <v>1349.1737280000002</v>
      </c>
      <c r="AO23" s="133">
        <f t="shared" si="21"/>
        <v>242.09496960000001</v>
      </c>
      <c r="AP23" s="133">
        <f t="shared" si="21"/>
        <v>678388.68385919998</v>
      </c>
      <c r="AQ23" s="102"/>
      <c r="AR23" s="9"/>
      <c r="AS23" s="9"/>
      <c r="AT23" s="9"/>
      <c r="AU23" s="9"/>
      <c r="AV23" s="9"/>
      <c r="AW23" s="9"/>
      <c r="AX23" s="9"/>
      <c r="AY23" s="9"/>
    </row>
    <row r="24" spans="1:51" x14ac:dyDescent="0.25">
      <c r="A24" s="69" t="s">
        <v>163</v>
      </c>
      <c r="B24" s="9"/>
      <c r="C24" s="9"/>
      <c r="D24" s="9"/>
      <c r="E24" s="9"/>
      <c r="F24" s="9"/>
      <c r="G24" s="9"/>
      <c r="H24" s="9"/>
      <c r="I24" s="58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1:51" ht="16.149999999999999" customHeight="1" x14ac:dyDescent="0.25">
      <c r="A25" s="72" t="s">
        <v>150</v>
      </c>
      <c r="B25" s="371"/>
      <c r="C25" s="371"/>
      <c r="D25" s="9"/>
      <c r="E25" s="9"/>
      <c r="F25" s="9"/>
      <c r="G25" s="9"/>
      <c r="H25" s="9"/>
      <c r="I25" s="58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1:51" x14ac:dyDescent="0.25">
      <c r="A26" s="70" t="s">
        <v>329</v>
      </c>
      <c r="B26" s="9"/>
      <c r="C26" s="9"/>
      <c r="D26" s="9"/>
      <c r="E26" s="9"/>
      <c r="F26" s="9"/>
      <c r="G26" s="9"/>
      <c r="H26" s="9"/>
      <c r="I26" s="58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1:51" ht="26.25" x14ac:dyDescent="0.25">
      <c r="A27" s="213" t="s">
        <v>330</v>
      </c>
      <c r="B27" s="59"/>
      <c r="C27" s="9"/>
      <c r="D27" s="9"/>
      <c r="E27" s="9"/>
      <c r="F27" s="9"/>
      <c r="G27" s="9"/>
      <c r="H27" s="9"/>
      <c r="I27" s="58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1:51" ht="26.25" x14ac:dyDescent="0.25">
      <c r="A28" s="213" t="s">
        <v>331</v>
      </c>
      <c r="B28" s="9"/>
      <c r="C28" s="9"/>
      <c r="D28" s="9"/>
      <c r="E28" s="9"/>
      <c r="F28" s="9"/>
      <c r="G28" s="9"/>
      <c r="H28" s="9"/>
      <c r="I28" s="58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1:51" x14ac:dyDescent="0.25">
      <c r="A29" s="56" t="s">
        <v>169</v>
      </c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9"/>
      <c r="U29" s="67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1:51" x14ac:dyDescent="0.25">
      <c r="A30" s="9"/>
      <c r="B30" s="57"/>
      <c r="C30" s="58"/>
      <c r="D30" s="67"/>
      <c r="E30" s="9"/>
      <c r="F30" s="9"/>
      <c r="G30" s="9"/>
      <c r="H30" s="9"/>
      <c r="I30" s="58"/>
      <c r="J30" s="58"/>
      <c r="K30" s="9"/>
      <c r="L30" s="9"/>
      <c r="M30" s="58"/>
      <c r="N30" s="58"/>
      <c r="O30" s="58"/>
      <c r="P30" s="58"/>
      <c r="Q30" s="58"/>
      <c r="R30" s="58"/>
      <c r="S30" s="58"/>
      <c r="T30" s="59"/>
      <c r="U30" s="67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</row>
    <row r="31" spans="1:51" x14ac:dyDescent="0.25">
      <c r="A31" s="9"/>
      <c r="B31" s="57"/>
      <c r="C31" s="58"/>
      <c r="D31" s="59"/>
      <c r="E31" s="59"/>
      <c r="F31" s="59"/>
      <c r="G31" s="59"/>
      <c r="H31" s="59"/>
      <c r="I31" s="58"/>
      <c r="J31" s="58"/>
      <c r="K31" s="59"/>
      <c r="L31" s="59"/>
      <c r="M31" s="58"/>
      <c r="N31" s="58"/>
      <c r="O31" s="58"/>
      <c r="P31" s="58"/>
      <c r="Q31" s="58"/>
      <c r="R31" s="58"/>
      <c r="S31" s="58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88"/>
      <c r="AQ31" s="9"/>
      <c r="AR31" s="9"/>
      <c r="AS31" s="9"/>
      <c r="AT31" s="9"/>
      <c r="AU31" s="9"/>
      <c r="AV31" s="9"/>
      <c r="AW31" s="9"/>
      <c r="AX31" s="9"/>
      <c r="AY31" s="9"/>
    </row>
    <row r="32" spans="1:51" x14ac:dyDescent="0.25">
      <c r="A32" s="9"/>
      <c r="B32" s="57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88"/>
      <c r="AQ32" s="9"/>
      <c r="AR32" s="9"/>
      <c r="AS32" s="9"/>
      <c r="AT32" s="9"/>
      <c r="AU32" s="9"/>
      <c r="AV32" s="9"/>
      <c r="AW32" s="9"/>
      <c r="AX32" s="9"/>
      <c r="AY32" s="9"/>
    </row>
    <row r="33" spans="1:51" x14ac:dyDescent="0.25">
      <c r="A33" s="9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88"/>
      <c r="AQ33" s="9"/>
      <c r="AR33" s="9"/>
      <c r="AS33" s="9"/>
      <c r="AT33" s="9"/>
      <c r="AU33" s="9"/>
      <c r="AV33" s="9"/>
      <c r="AW33" s="9"/>
      <c r="AX33" s="9"/>
      <c r="AY33" s="9"/>
    </row>
    <row r="34" spans="1:51" x14ac:dyDescent="0.25">
      <c r="A34" s="9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88"/>
      <c r="AQ34" s="9"/>
      <c r="AR34" s="9"/>
      <c r="AS34" s="9"/>
      <c r="AT34" s="9"/>
      <c r="AU34" s="9"/>
      <c r="AV34" s="9"/>
      <c r="AW34" s="9"/>
      <c r="AX34" s="9"/>
      <c r="AY34" s="9"/>
    </row>
    <row r="35" spans="1:51" x14ac:dyDescent="0.25">
      <c r="A35" s="9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58"/>
      <c r="AO35" s="58"/>
      <c r="AP35" s="9"/>
      <c r="AQ35" s="9"/>
      <c r="AR35" s="9"/>
      <c r="AS35" s="9"/>
      <c r="AT35" s="9"/>
      <c r="AU35" s="9"/>
      <c r="AV35" s="9"/>
      <c r="AW35" s="9"/>
      <c r="AX35" s="9"/>
      <c r="AY35" s="9"/>
    </row>
    <row r="36" spans="1:5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58"/>
      <c r="AO36" s="58"/>
      <c r="AP36" s="9"/>
      <c r="AQ36" s="9"/>
      <c r="AR36" s="9"/>
      <c r="AS36" s="9"/>
      <c r="AT36" s="9"/>
      <c r="AU36" s="9"/>
      <c r="AV36" s="9"/>
      <c r="AW36" s="9"/>
      <c r="AX36" s="9"/>
      <c r="AY36" s="9"/>
    </row>
    <row r="37" spans="1:51" x14ac:dyDescent="0.25">
      <c r="A37" s="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</row>
    <row r="38" spans="1:51" x14ac:dyDescent="0.25">
      <c r="A38" s="9"/>
      <c r="B38" s="9"/>
      <c r="C38" s="9"/>
      <c r="D38" s="9"/>
      <c r="E38" s="9"/>
      <c r="F38" s="9"/>
      <c r="G38" s="9"/>
      <c r="H38" s="9"/>
      <c r="I38" s="58"/>
      <c r="J38" s="58"/>
      <c r="K38" s="9"/>
      <c r="L38" s="9"/>
      <c r="M38" s="58"/>
      <c r="N38" s="58"/>
      <c r="O38" s="58"/>
      <c r="P38" s="58"/>
      <c r="Q38" s="58"/>
      <c r="R38" s="58"/>
      <c r="S38" s="58"/>
      <c r="T38" s="59"/>
      <c r="U38" s="67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</row>
    <row r="39" spans="1:51" x14ac:dyDescent="0.25">
      <c r="A39" s="9"/>
      <c r="B39" s="9"/>
      <c r="C39" s="9"/>
      <c r="D39" s="9"/>
      <c r="E39" s="9"/>
      <c r="F39" s="9"/>
      <c r="G39" s="9"/>
      <c r="H39" s="9"/>
      <c r="I39" s="58"/>
      <c r="J39" s="58"/>
      <c r="K39" s="9"/>
      <c r="L39" s="9"/>
      <c r="M39" s="58"/>
      <c r="N39" s="58"/>
      <c r="O39" s="58"/>
      <c r="P39" s="58"/>
      <c r="Q39" s="58"/>
      <c r="R39" s="58"/>
      <c r="S39" s="58"/>
      <c r="T39" s="59"/>
      <c r="U39" s="67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</row>
    <row r="40" spans="1:51" x14ac:dyDescent="0.25">
      <c r="A40" s="9"/>
      <c r="B40" s="9"/>
      <c r="C40" s="9"/>
      <c r="D40" s="9"/>
      <c r="E40" s="9"/>
      <c r="F40" s="9"/>
      <c r="G40" s="9"/>
      <c r="H40" s="9"/>
      <c r="I40" s="58"/>
      <c r="J40" s="58"/>
      <c r="K40" s="9"/>
      <c r="L40" s="9"/>
      <c r="M40" s="58"/>
      <c r="N40" s="58"/>
      <c r="O40" s="58"/>
      <c r="P40" s="58"/>
      <c r="Q40" s="58"/>
      <c r="R40" s="58"/>
      <c r="S40" s="58"/>
      <c r="T40" s="59"/>
      <c r="U40" s="67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</row>
    <row r="41" spans="1:51" x14ac:dyDescent="0.25">
      <c r="A41" s="9"/>
      <c r="B41" s="9"/>
      <c r="C41" s="9"/>
      <c r="D41" s="9"/>
      <c r="E41" s="9"/>
      <c r="F41" s="9"/>
      <c r="G41" s="9"/>
      <c r="H41" s="9"/>
      <c r="I41" s="58"/>
      <c r="J41" s="58"/>
      <c r="K41" s="9"/>
      <c r="L41" s="9"/>
      <c r="M41" s="58"/>
      <c r="N41" s="58"/>
      <c r="O41" s="58"/>
      <c r="P41" s="58"/>
      <c r="Q41" s="58"/>
      <c r="R41" s="58"/>
      <c r="S41" s="58"/>
      <c r="T41" s="59"/>
      <c r="U41" s="67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</row>
    <row r="42" spans="1:51" x14ac:dyDescent="0.25">
      <c r="A42" s="9"/>
      <c r="B42" s="9"/>
      <c r="C42" s="9"/>
      <c r="D42" s="9"/>
      <c r="E42" s="9"/>
      <c r="F42" s="9"/>
      <c r="G42" s="9"/>
      <c r="H42" s="9"/>
      <c r="I42" s="58"/>
      <c r="J42" s="58"/>
      <c r="K42" s="9"/>
      <c r="L42" s="9"/>
      <c r="M42" s="58"/>
      <c r="N42" s="58"/>
      <c r="O42" s="58"/>
      <c r="P42" s="58"/>
      <c r="Q42" s="58"/>
      <c r="R42" s="58"/>
      <c r="S42" s="58"/>
      <c r="T42" s="59"/>
      <c r="U42" s="67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</row>
    <row r="43" spans="1:51" x14ac:dyDescent="0.25">
      <c r="A43" s="9"/>
      <c r="B43" s="9"/>
      <c r="C43" s="9"/>
      <c r="D43" s="9"/>
      <c r="E43" s="9"/>
      <c r="F43" s="9"/>
      <c r="G43" s="9"/>
      <c r="H43" s="9"/>
      <c r="I43" s="58"/>
      <c r="J43" s="58"/>
      <c r="K43" s="9"/>
      <c r="L43" s="9"/>
      <c r="M43" s="58"/>
      <c r="N43" s="58"/>
      <c r="O43" s="58"/>
      <c r="P43" s="58"/>
      <c r="Q43" s="58"/>
      <c r="R43" s="58"/>
      <c r="S43" s="58"/>
      <c r="T43" s="59"/>
      <c r="U43" s="67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</row>
    <row r="44" spans="1:51" x14ac:dyDescent="0.25">
      <c r="A44" s="9"/>
      <c r="B44" s="9"/>
      <c r="C44" s="9"/>
      <c r="D44" s="9"/>
      <c r="E44" s="9"/>
      <c r="F44" s="9"/>
      <c r="G44" s="9"/>
      <c r="H44" s="9"/>
      <c r="I44" s="58"/>
      <c r="J44" s="58"/>
      <c r="K44" s="9"/>
      <c r="L44" s="9"/>
      <c r="M44" s="58"/>
      <c r="N44" s="58"/>
      <c r="O44" s="58"/>
      <c r="P44" s="58"/>
      <c r="Q44" s="58"/>
      <c r="R44" s="58"/>
      <c r="S44" s="58"/>
      <c r="T44" s="59"/>
      <c r="U44" s="67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</row>
    <row r="45" spans="1:51" x14ac:dyDescent="0.25">
      <c r="A45" s="9"/>
      <c r="B45" s="9"/>
      <c r="C45" s="9"/>
      <c r="D45" s="9"/>
      <c r="E45" s="9"/>
      <c r="F45" s="9"/>
      <c r="G45" s="9"/>
      <c r="H45" s="9"/>
      <c r="I45" s="58"/>
      <c r="J45" s="58"/>
      <c r="K45" s="9"/>
      <c r="L45" s="9"/>
      <c r="M45" s="58"/>
      <c r="N45" s="58"/>
      <c r="O45" s="58"/>
      <c r="P45" s="58"/>
      <c r="Q45" s="58"/>
      <c r="R45" s="58"/>
      <c r="S45" s="58"/>
      <c r="T45" s="59"/>
      <c r="U45" s="67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</row>
    <row r="46" spans="1:51" x14ac:dyDescent="0.25">
      <c r="A46" s="9"/>
      <c r="B46" s="9"/>
      <c r="C46" s="9"/>
      <c r="D46" s="9"/>
      <c r="E46" s="9"/>
      <c r="F46" s="9"/>
      <c r="G46" s="9"/>
      <c r="H46" s="9"/>
      <c r="I46" s="58"/>
      <c r="J46" s="58"/>
      <c r="K46" s="9"/>
      <c r="L46" s="9"/>
      <c r="M46" s="58"/>
      <c r="N46" s="58"/>
      <c r="O46" s="58"/>
      <c r="P46" s="58"/>
      <c r="Q46" s="58"/>
      <c r="R46" s="58"/>
      <c r="S46" s="58"/>
      <c r="T46" s="59"/>
      <c r="U46" s="67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</row>
    <row r="47" spans="1:51" x14ac:dyDescent="0.25">
      <c r="A47" s="9"/>
      <c r="B47" s="9"/>
      <c r="C47" s="9"/>
      <c r="D47" s="9"/>
      <c r="E47" s="9"/>
      <c r="F47" s="9"/>
      <c r="G47" s="9"/>
      <c r="H47" s="9"/>
      <c r="I47" s="58"/>
      <c r="J47" s="58"/>
      <c r="K47" s="9"/>
      <c r="L47" s="9"/>
      <c r="M47" s="58"/>
      <c r="N47" s="58"/>
      <c r="O47" s="58"/>
      <c r="P47" s="58"/>
      <c r="Q47" s="58"/>
      <c r="R47" s="58"/>
      <c r="S47" s="58"/>
      <c r="T47" s="59"/>
      <c r="U47" s="67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</row>
    <row r="48" spans="1:51" x14ac:dyDescent="0.25">
      <c r="A48" s="9"/>
      <c r="B48" s="9"/>
      <c r="C48" s="9"/>
      <c r="D48" s="9"/>
      <c r="E48" s="9"/>
      <c r="F48" s="9"/>
      <c r="G48" s="9"/>
      <c r="H48" s="9"/>
      <c r="I48" s="58"/>
      <c r="J48" s="58"/>
      <c r="K48" s="9"/>
      <c r="L48" s="9"/>
      <c r="M48" s="58"/>
      <c r="N48" s="58"/>
      <c r="O48" s="58"/>
      <c r="P48" s="58"/>
      <c r="Q48" s="58"/>
      <c r="R48" s="58"/>
      <c r="S48" s="58"/>
      <c r="T48" s="59"/>
      <c r="U48" s="67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</row>
    <row r="49" spans="1:51" x14ac:dyDescent="0.25">
      <c r="A49" s="9"/>
      <c r="B49" s="9"/>
      <c r="C49" s="9"/>
      <c r="D49" s="9"/>
      <c r="E49" s="9"/>
      <c r="F49" s="9"/>
      <c r="G49" s="9"/>
      <c r="H49" s="9"/>
      <c r="I49" s="58"/>
      <c r="J49" s="58"/>
      <c r="K49" s="9"/>
      <c r="L49" s="9"/>
      <c r="M49" s="58"/>
      <c r="N49" s="58"/>
      <c r="O49" s="58"/>
      <c r="P49" s="58"/>
      <c r="Q49" s="58"/>
      <c r="R49" s="58"/>
      <c r="S49" s="58"/>
      <c r="T49" s="59"/>
      <c r="U49" s="67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</row>
    <row r="50" spans="1:51" x14ac:dyDescent="0.25">
      <c r="A50" s="9"/>
      <c r="B50" s="9"/>
      <c r="C50" s="9"/>
      <c r="D50" s="9"/>
      <c r="E50" s="9"/>
      <c r="F50" s="9"/>
      <c r="G50" s="9"/>
      <c r="H50" s="9"/>
      <c r="I50" s="58"/>
      <c r="J50" s="58"/>
      <c r="K50" s="9"/>
      <c r="L50" s="9"/>
      <c r="M50" s="58"/>
      <c r="N50" s="58"/>
      <c r="O50" s="58"/>
      <c r="P50" s="58"/>
      <c r="Q50" s="58"/>
      <c r="R50" s="58"/>
      <c r="S50" s="58"/>
      <c r="T50" s="59"/>
      <c r="U50" s="67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</row>
    <row r="51" spans="1:51" x14ac:dyDescent="0.25">
      <c r="A51" s="9"/>
      <c r="B51" s="9"/>
      <c r="C51" s="9"/>
      <c r="D51" s="9"/>
      <c r="E51" s="9"/>
      <c r="F51" s="9"/>
      <c r="G51" s="9"/>
      <c r="H51" s="9"/>
      <c r="I51" s="58"/>
      <c r="J51" s="58"/>
      <c r="K51" s="9"/>
      <c r="L51" s="9"/>
      <c r="M51" s="58"/>
      <c r="N51" s="58"/>
      <c r="O51" s="58"/>
      <c r="P51" s="58"/>
      <c r="Q51" s="58"/>
      <c r="R51" s="58"/>
      <c r="S51" s="58"/>
      <c r="T51" s="59"/>
      <c r="U51" s="67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</row>
    <row r="52" spans="1:51" x14ac:dyDescent="0.25">
      <c r="A52" s="9"/>
      <c r="B52" s="9"/>
      <c r="C52" s="9"/>
      <c r="D52" s="9"/>
      <c r="E52" s="9"/>
      <c r="F52" s="9"/>
      <c r="G52" s="9"/>
      <c r="H52" s="9"/>
      <c r="I52" s="58"/>
      <c r="J52" s="58"/>
      <c r="K52" s="9"/>
      <c r="L52" s="9"/>
      <c r="M52" s="58"/>
      <c r="N52" s="58"/>
      <c r="O52" s="58"/>
      <c r="P52" s="58"/>
      <c r="Q52" s="58"/>
      <c r="R52" s="58"/>
      <c r="S52" s="58"/>
      <c r="T52" s="59"/>
      <c r="U52" s="67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</row>
    <row r="53" spans="1:51" x14ac:dyDescent="0.25">
      <c r="A53" s="9"/>
      <c r="B53" s="9"/>
      <c r="C53" s="9"/>
      <c r="D53" s="9"/>
      <c r="E53" s="9"/>
      <c r="F53" s="9"/>
      <c r="G53" s="9"/>
      <c r="H53" s="9"/>
      <c r="I53" s="58"/>
      <c r="J53" s="58"/>
      <c r="K53" s="9"/>
      <c r="L53" s="9"/>
      <c r="M53" s="58"/>
      <c r="N53" s="58"/>
      <c r="O53" s="58"/>
      <c r="P53" s="58"/>
      <c r="Q53" s="58"/>
      <c r="R53" s="58"/>
      <c r="S53" s="58"/>
      <c r="T53" s="59"/>
      <c r="U53" s="67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</row>
    <row r="54" spans="1:51" x14ac:dyDescent="0.25">
      <c r="A54" s="9"/>
      <c r="B54" s="9"/>
      <c r="C54" s="9"/>
      <c r="D54" s="9"/>
      <c r="E54" s="9"/>
      <c r="F54" s="9"/>
      <c r="G54" s="9"/>
      <c r="H54" s="9"/>
      <c r="I54" s="58"/>
      <c r="J54" s="58"/>
      <c r="K54" s="9"/>
      <c r="L54" s="9"/>
      <c r="M54" s="58"/>
      <c r="N54" s="58"/>
      <c r="O54" s="58"/>
      <c r="P54" s="58"/>
      <c r="Q54" s="58"/>
      <c r="R54" s="58"/>
      <c r="S54" s="58"/>
      <c r="T54" s="59"/>
      <c r="U54" s="67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</row>
    <row r="55" spans="1:51" x14ac:dyDescent="0.25">
      <c r="A55" s="9"/>
      <c r="B55" s="9"/>
      <c r="C55" s="9"/>
      <c r="D55" s="9"/>
      <c r="E55" s="9"/>
      <c r="F55" s="9"/>
      <c r="G55" s="9"/>
      <c r="H55" s="9"/>
      <c r="I55" s="58"/>
      <c r="J55" s="58"/>
      <c r="K55" s="9"/>
      <c r="L55" s="9"/>
      <c r="M55" s="58"/>
      <c r="N55" s="58"/>
      <c r="O55" s="58"/>
      <c r="P55" s="58"/>
      <c r="Q55" s="58"/>
      <c r="R55" s="58"/>
      <c r="S55" s="58"/>
      <c r="T55" s="59"/>
      <c r="U55" s="67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</row>
    <row r="56" spans="1:51" x14ac:dyDescent="0.25">
      <c r="A56" s="9"/>
      <c r="B56" s="9"/>
      <c r="C56" s="9"/>
      <c r="D56" s="9"/>
      <c r="E56" s="9"/>
      <c r="F56" s="9"/>
      <c r="G56" s="9"/>
      <c r="H56" s="9"/>
      <c r="I56" s="58"/>
      <c r="J56" s="58"/>
      <c r="K56" s="9"/>
      <c r="L56" s="9"/>
      <c r="M56" s="58"/>
      <c r="N56" s="58"/>
      <c r="O56" s="58"/>
      <c r="P56" s="58"/>
      <c r="Q56" s="58"/>
      <c r="R56" s="58"/>
      <c r="S56" s="58"/>
      <c r="T56" s="59"/>
      <c r="U56" s="67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</row>
    <row r="57" spans="1:51" x14ac:dyDescent="0.25">
      <c r="I57" s="17"/>
      <c r="J57" s="17"/>
      <c r="M57" s="17"/>
      <c r="N57" s="17"/>
      <c r="O57" s="17"/>
      <c r="P57" s="17"/>
      <c r="Q57" s="17"/>
      <c r="R57" s="17"/>
      <c r="S57" s="17"/>
      <c r="T57" s="27"/>
      <c r="U57" s="3"/>
      <c r="AQ57" s="9"/>
      <c r="AR57" s="9"/>
      <c r="AS57" s="9"/>
      <c r="AT57" s="9"/>
      <c r="AU57" s="9"/>
      <c r="AV57" s="9"/>
      <c r="AW57" s="9"/>
      <c r="AX57" s="9"/>
      <c r="AY57" s="9"/>
    </row>
    <row r="58" spans="1:51" x14ac:dyDescent="0.25">
      <c r="I58" s="17"/>
      <c r="J58" s="17"/>
      <c r="M58" s="17"/>
      <c r="N58" s="17"/>
      <c r="O58" s="17"/>
      <c r="P58" s="17"/>
      <c r="Q58" s="17"/>
      <c r="R58" s="17"/>
      <c r="S58" s="17"/>
      <c r="T58" s="27"/>
      <c r="U58" s="3"/>
      <c r="AQ58" s="9"/>
      <c r="AR58" s="9"/>
      <c r="AS58" s="9"/>
      <c r="AT58" s="9"/>
      <c r="AU58" s="9"/>
      <c r="AV58" s="9"/>
      <c r="AW58" s="9"/>
      <c r="AX58" s="9"/>
      <c r="AY58" s="9"/>
    </row>
    <row r="59" spans="1:51" x14ac:dyDescent="0.25">
      <c r="I59" s="17"/>
      <c r="J59" s="17"/>
      <c r="M59" s="17"/>
      <c r="N59" s="17"/>
      <c r="O59" s="17"/>
      <c r="P59" s="17"/>
      <c r="Q59" s="17"/>
      <c r="R59" s="17"/>
      <c r="S59" s="17"/>
      <c r="T59" s="27"/>
      <c r="U59" s="3"/>
      <c r="AQ59" s="9"/>
      <c r="AR59" s="9"/>
      <c r="AS59" s="9"/>
      <c r="AT59" s="9"/>
      <c r="AU59" s="9"/>
      <c r="AV59" s="9"/>
      <c r="AW59" s="9"/>
      <c r="AX59" s="9"/>
      <c r="AY59" s="9"/>
    </row>
    <row r="60" spans="1:51" x14ac:dyDescent="0.25">
      <c r="I60" s="17"/>
      <c r="J60" s="17"/>
      <c r="M60" s="17"/>
      <c r="N60" s="17"/>
      <c r="O60" s="17"/>
      <c r="P60" s="17"/>
      <c r="Q60" s="17"/>
      <c r="R60" s="17"/>
      <c r="S60" s="17"/>
      <c r="T60" s="27"/>
      <c r="U60" s="3"/>
      <c r="AQ60" s="9"/>
      <c r="AR60" s="9"/>
      <c r="AS60" s="9"/>
      <c r="AT60" s="9"/>
      <c r="AU60" s="9"/>
      <c r="AV60" s="9"/>
      <c r="AW60" s="9"/>
      <c r="AX60" s="9"/>
      <c r="AY60" s="9"/>
    </row>
    <row r="61" spans="1:51" x14ac:dyDescent="0.25">
      <c r="I61" s="17"/>
      <c r="J61" s="17"/>
      <c r="M61" s="17"/>
      <c r="N61" s="17"/>
      <c r="O61" s="17"/>
      <c r="P61" s="17"/>
      <c r="Q61" s="17"/>
      <c r="R61" s="17"/>
      <c r="S61" s="17"/>
      <c r="T61" s="27"/>
      <c r="U61" s="3"/>
      <c r="AQ61" s="9"/>
      <c r="AR61" s="9"/>
      <c r="AS61" s="9"/>
      <c r="AT61" s="9"/>
      <c r="AU61" s="9"/>
      <c r="AV61" s="9"/>
      <c r="AW61" s="9"/>
      <c r="AX61" s="9"/>
      <c r="AY61" s="9"/>
    </row>
    <row r="62" spans="1:51" x14ac:dyDescent="0.25">
      <c r="I62" s="17"/>
      <c r="J62" s="17"/>
      <c r="M62" s="17"/>
      <c r="N62" s="17"/>
      <c r="O62" s="17"/>
      <c r="P62" s="17"/>
      <c r="Q62" s="17"/>
      <c r="R62" s="17"/>
      <c r="S62" s="17"/>
      <c r="T62" s="27"/>
      <c r="U62" s="3"/>
      <c r="AQ62" s="9"/>
      <c r="AR62" s="9"/>
      <c r="AS62" s="9"/>
      <c r="AT62" s="9"/>
      <c r="AU62" s="9"/>
      <c r="AV62" s="9"/>
      <c r="AW62" s="9"/>
      <c r="AX62" s="9"/>
      <c r="AY62" s="9"/>
    </row>
    <row r="63" spans="1:51" x14ac:dyDescent="0.25">
      <c r="I63" s="17"/>
      <c r="J63" s="17"/>
      <c r="M63" s="17"/>
      <c r="N63" s="17"/>
      <c r="O63" s="17"/>
      <c r="P63" s="17"/>
      <c r="Q63" s="17"/>
      <c r="R63" s="17"/>
      <c r="S63" s="17"/>
      <c r="T63" s="27"/>
      <c r="U63" s="3"/>
      <c r="AQ63" s="9"/>
      <c r="AR63" s="9"/>
      <c r="AS63" s="9"/>
      <c r="AT63" s="9"/>
      <c r="AU63" s="9"/>
      <c r="AV63" s="9"/>
      <c r="AW63" s="9"/>
      <c r="AX63" s="9"/>
      <c r="AY63" s="9"/>
    </row>
    <row r="64" spans="1:51" x14ac:dyDescent="0.25">
      <c r="I64" s="17"/>
      <c r="J64" s="17"/>
      <c r="M64" s="17"/>
      <c r="N64" s="17"/>
      <c r="O64" s="17"/>
      <c r="P64" s="17"/>
      <c r="Q64" s="17"/>
      <c r="R64" s="17"/>
      <c r="S64" s="17"/>
      <c r="T64" s="27"/>
      <c r="U64" s="3"/>
      <c r="AQ64" s="9"/>
      <c r="AR64" s="9"/>
      <c r="AS64" s="9"/>
      <c r="AT64" s="9"/>
      <c r="AU64" s="9"/>
      <c r="AV64" s="9"/>
      <c r="AW64" s="9"/>
      <c r="AX64" s="9"/>
      <c r="AY64" s="9"/>
    </row>
    <row r="65" spans="9:51" x14ac:dyDescent="0.25">
      <c r="I65" s="17"/>
      <c r="J65" s="17"/>
      <c r="M65" s="17"/>
      <c r="N65" s="17"/>
      <c r="O65" s="17"/>
      <c r="P65" s="17"/>
      <c r="Q65" s="17"/>
      <c r="R65" s="17"/>
      <c r="S65" s="17"/>
      <c r="T65" s="27"/>
      <c r="U65" s="3"/>
      <c r="AQ65" s="9"/>
      <c r="AR65" s="9"/>
      <c r="AS65" s="9"/>
      <c r="AT65" s="9"/>
      <c r="AU65" s="9"/>
      <c r="AV65" s="9"/>
      <c r="AW65" s="9"/>
      <c r="AX65" s="9"/>
      <c r="AY65" s="9"/>
    </row>
    <row r="66" spans="9:51" x14ac:dyDescent="0.25">
      <c r="I66" s="17"/>
      <c r="J66" s="17"/>
      <c r="M66" s="17"/>
      <c r="N66" s="17"/>
      <c r="O66" s="17"/>
      <c r="P66" s="17"/>
      <c r="Q66" s="17"/>
      <c r="R66" s="17"/>
      <c r="S66" s="17"/>
      <c r="T66" s="27"/>
      <c r="U66" s="3"/>
      <c r="AQ66" s="9"/>
      <c r="AR66" s="9"/>
      <c r="AS66" s="9"/>
      <c r="AT66" s="9"/>
      <c r="AU66" s="9"/>
      <c r="AV66" s="9"/>
      <c r="AW66" s="9"/>
      <c r="AX66" s="9"/>
      <c r="AY66" s="9"/>
    </row>
    <row r="67" spans="9:51" x14ac:dyDescent="0.25">
      <c r="I67" s="17"/>
      <c r="J67" s="17"/>
      <c r="M67" s="17"/>
      <c r="N67" s="17"/>
      <c r="O67" s="17"/>
      <c r="P67" s="17"/>
      <c r="Q67" s="17"/>
      <c r="R67" s="17"/>
      <c r="S67" s="17"/>
      <c r="T67" s="27"/>
      <c r="U67" s="3"/>
      <c r="AQ67" s="9"/>
      <c r="AR67" s="9"/>
      <c r="AS67" s="9"/>
      <c r="AT67" s="9"/>
      <c r="AU67" s="9"/>
      <c r="AV67" s="9"/>
      <c r="AW67" s="9"/>
      <c r="AX67" s="9"/>
      <c r="AY67" s="9"/>
    </row>
    <row r="68" spans="9:51" x14ac:dyDescent="0.25">
      <c r="I68" s="17"/>
      <c r="J68" s="17"/>
      <c r="M68" s="17"/>
      <c r="N68" s="17"/>
      <c r="O68" s="17"/>
      <c r="P68" s="17"/>
      <c r="Q68" s="17"/>
      <c r="R68" s="17"/>
      <c r="S68" s="17"/>
      <c r="T68" s="27"/>
      <c r="U68" s="3"/>
      <c r="AQ68" s="9"/>
      <c r="AR68" s="9"/>
      <c r="AS68" s="9"/>
      <c r="AT68" s="9"/>
      <c r="AU68" s="9"/>
      <c r="AV68" s="9"/>
      <c r="AW68" s="9"/>
      <c r="AX68" s="9"/>
      <c r="AY68" s="9"/>
    </row>
    <row r="69" spans="9:51" x14ac:dyDescent="0.25">
      <c r="I69" s="17"/>
      <c r="J69" s="17"/>
      <c r="M69" s="17"/>
      <c r="N69" s="17"/>
      <c r="O69" s="17"/>
      <c r="P69" s="17"/>
      <c r="Q69" s="17"/>
      <c r="R69" s="17"/>
      <c r="S69" s="17"/>
      <c r="T69" s="27"/>
      <c r="U69" s="3"/>
      <c r="AQ69" s="9"/>
      <c r="AR69" s="9"/>
      <c r="AS69" s="9"/>
      <c r="AT69" s="9"/>
      <c r="AU69" s="9"/>
      <c r="AV69" s="9"/>
      <c r="AW69" s="9"/>
      <c r="AX69" s="9"/>
      <c r="AY69" s="9"/>
    </row>
    <row r="70" spans="9:51" x14ac:dyDescent="0.25">
      <c r="I70" s="17"/>
      <c r="J70" s="17"/>
      <c r="M70" s="17"/>
      <c r="N70" s="17"/>
      <c r="O70" s="17"/>
      <c r="P70" s="17"/>
      <c r="Q70" s="17"/>
      <c r="R70" s="17"/>
      <c r="S70" s="17"/>
      <c r="T70" s="27"/>
      <c r="U70" s="3"/>
      <c r="AQ70" s="9"/>
      <c r="AR70" s="9"/>
      <c r="AS70" s="9"/>
      <c r="AT70" s="9"/>
      <c r="AU70" s="9"/>
      <c r="AV70" s="9"/>
      <c r="AW70" s="9"/>
      <c r="AX70" s="9"/>
      <c r="AY70" s="9"/>
    </row>
    <row r="71" spans="9:51" x14ac:dyDescent="0.25">
      <c r="I71" s="17"/>
      <c r="J71" s="17"/>
      <c r="M71" s="17"/>
      <c r="N71" s="17"/>
      <c r="O71" s="17"/>
      <c r="P71" s="17"/>
      <c r="Q71" s="17"/>
      <c r="R71" s="17"/>
      <c r="S71" s="17"/>
      <c r="T71" s="27"/>
      <c r="U71" s="3"/>
      <c r="AQ71" s="9"/>
      <c r="AR71" s="9"/>
      <c r="AS71" s="9"/>
      <c r="AT71" s="9"/>
      <c r="AU71" s="9"/>
      <c r="AV71" s="9"/>
      <c r="AW71" s="9"/>
      <c r="AX71" s="9"/>
      <c r="AY71" s="9"/>
    </row>
    <row r="72" spans="9:51" x14ac:dyDescent="0.25">
      <c r="I72" s="17"/>
      <c r="J72" s="17"/>
      <c r="M72" s="17"/>
      <c r="N72" s="17"/>
      <c r="O72" s="17"/>
      <c r="P72" s="17"/>
      <c r="Q72" s="17"/>
      <c r="R72" s="17"/>
      <c r="S72" s="17"/>
      <c r="T72" s="27"/>
      <c r="U72" s="3"/>
      <c r="AQ72" s="9"/>
      <c r="AR72" s="9"/>
      <c r="AS72" s="9"/>
      <c r="AT72" s="9"/>
      <c r="AU72" s="9"/>
      <c r="AV72" s="9"/>
      <c r="AW72" s="9"/>
      <c r="AX72" s="9"/>
      <c r="AY72" s="9"/>
    </row>
    <row r="73" spans="9:51" x14ac:dyDescent="0.25">
      <c r="I73" s="17"/>
      <c r="J73" s="17"/>
      <c r="M73" s="17"/>
      <c r="N73" s="17"/>
      <c r="O73" s="17"/>
      <c r="P73" s="17"/>
      <c r="Q73" s="17"/>
      <c r="R73" s="17"/>
      <c r="S73" s="17"/>
      <c r="T73" s="27"/>
      <c r="U73" s="3"/>
      <c r="AQ73" s="9"/>
      <c r="AR73" s="9"/>
      <c r="AS73" s="9"/>
      <c r="AT73" s="9"/>
      <c r="AU73" s="9"/>
      <c r="AV73" s="9"/>
      <c r="AW73" s="9"/>
      <c r="AX73" s="9"/>
      <c r="AY73" s="9"/>
    </row>
    <row r="74" spans="9:51" x14ac:dyDescent="0.25">
      <c r="I74" s="17"/>
      <c r="J74" s="17"/>
      <c r="M74" s="17"/>
      <c r="N74" s="17"/>
      <c r="O74" s="17"/>
      <c r="P74" s="17"/>
      <c r="Q74" s="17"/>
      <c r="R74" s="17"/>
      <c r="S74" s="17"/>
      <c r="T74" s="27"/>
      <c r="U74" s="3"/>
      <c r="AQ74" s="9"/>
      <c r="AR74" s="9"/>
      <c r="AS74" s="9"/>
      <c r="AT74" s="9"/>
      <c r="AU74" s="9"/>
      <c r="AV74" s="9"/>
      <c r="AW74" s="9"/>
      <c r="AX74" s="9"/>
      <c r="AY74" s="9"/>
    </row>
    <row r="75" spans="9:51" x14ac:dyDescent="0.25">
      <c r="I75" s="17"/>
      <c r="J75" s="17"/>
      <c r="M75" s="17"/>
      <c r="N75" s="17"/>
      <c r="O75" s="17"/>
      <c r="P75" s="17"/>
      <c r="Q75" s="17"/>
      <c r="R75" s="17"/>
      <c r="S75" s="17"/>
      <c r="T75" s="27"/>
      <c r="U75" s="3"/>
      <c r="AQ75" s="9"/>
      <c r="AR75" s="9"/>
      <c r="AS75" s="9"/>
      <c r="AT75" s="9"/>
      <c r="AU75" s="9"/>
      <c r="AV75" s="9"/>
      <c r="AW75" s="9"/>
      <c r="AX75" s="9"/>
      <c r="AY75" s="9"/>
    </row>
    <row r="76" spans="9:51" x14ac:dyDescent="0.25">
      <c r="I76" s="17"/>
      <c r="J76" s="17"/>
      <c r="M76" s="17"/>
      <c r="N76" s="17"/>
      <c r="O76" s="17"/>
      <c r="P76" s="17"/>
      <c r="Q76" s="17"/>
      <c r="R76" s="17"/>
      <c r="S76" s="17"/>
      <c r="T76" s="27"/>
      <c r="U76" s="3"/>
      <c r="AQ76" s="9"/>
      <c r="AR76" s="9"/>
      <c r="AS76" s="9"/>
      <c r="AT76" s="9"/>
      <c r="AU76" s="9"/>
      <c r="AV76" s="9"/>
      <c r="AW76" s="9"/>
      <c r="AX76" s="9"/>
      <c r="AY76" s="9"/>
    </row>
    <row r="77" spans="9:51" x14ac:dyDescent="0.25">
      <c r="I77" s="17"/>
      <c r="J77" s="17"/>
      <c r="M77" s="17"/>
      <c r="N77" s="17"/>
      <c r="O77" s="17"/>
      <c r="P77" s="17"/>
      <c r="Q77" s="17"/>
      <c r="R77" s="17"/>
      <c r="S77" s="17"/>
      <c r="T77" s="27"/>
      <c r="U77" s="3"/>
      <c r="AQ77" s="9"/>
      <c r="AR77" s="9"/>
      <c r="AS77" s="9"/>
      <c r="AT77" s="9"/>
      <c r="AU77" s="9"/>
      <c r="AV77" s="9"/>
      <c r="AW77" s="9"/>
      <c r="AX77" s="9"/>
      <c r="AY77" s="9"/>
    </row>
    <row r="78" spans="9:51" x14ac:dyDescent="0.25">
      <c r="I78" s="17"/>
      <c r="J78" s="17"/>
      <c r="M78" s="17"/>
      <c r="N78" s="17"/>
      <c r="O78" s="17"/>
      <c r="P78" s="17"/>
      <c r="Q78" s="17"/>
      <c r="R78" s="17"/>
      <c r="S78" s="17"/>
      <c r="T78" s="27"/>
      <c r="U78" s="3"/>
      <c r="AQ78" s="9"/>
      <c r="AR78" s="9"/>
      <c r="AS78" s="9"/>
      <c r="AT78" s="9"/>
      <c r="AU78" s="9"/>
      <c r="AV78" s="9"/>
      <c r="AW78" s="9"/>
      <c r="AX78" s="9"/>
      <c r="AY78" s="9"/>
    </row>
    <row r="79" spans="9:51" x14ac:dyDescent="0.25">
      <c r="I79" s="17"/>
      <c r="J79" s="17"/>
      <c r="M79" s="17"/>
      <c r="N79" s="17"/>
      <c r="O79" s="17"/>
      <c r="P79" s="17"/>
      <c r="Q79" s="17"/>
      <c r="R79" s="17"/>
      <c r="S79" s="17"/>
      <c r="T79" s="27"/>
      <c r="U79" s="3"/>
      <c r="AQ79" s="9"/>
      <c r="AR79" s="9"/>
      <c r="AS79" s="9"/>
      <c r="AT79" s="9"/>
      <c r="AU79" s="9"/>
      <c r="AV79" s="9"/>
      <c r="AW79" s="9"/>
      <c r="AX79" s="9"/>
      <c r="AY79" s="9"/>
    </row>
    <row r="80" spans="9:51" x14ac:dyDescent="0.25">
      <c r="I80" s="17"/>
      <c r="J80" s="17"/>
      <c r="M80" s="17"/>
      <c r="N80" s="17"/>
      <c r="O80" s="17"/>
      <c r="P80" s="17"/>
      <c r="Q80" s="17"/>
      <c r="R80" s="17"/>
      <c r="S80" s="17"/>
      <c r="T80" s="27"/>
      <c r="U80" s="3"/>
      <c r="AQ80" s="9"/>
      <c r="AR80" s="9"/>
      <c r="AS80" s="9"/>
      <c r="AT80" s="9"/>
      <c r="AU80" s="9"/>
      <c r="AV80" s="9"/>
      <c r="AW80" s="9"/>
      <c r="AX80" s="9"/>
      <c r="AY80" s="9"/>
    </row>
    <row r="81" spans="9:51" x14ac:dyDescent="0.25">
      <c r="I81" s="17"/>
      <c r="J81" s="17"/>
      <c r="M81" s="17"/>
      <c r="N81" s="17"/>
      <c r="O81" s="17"/>
      <c r="P81" s="17"/>
      <c r="Q81" s="17"/>
      <c r="R81" s="17"/>
      <c r="S81" s="17"/>
      <c r="T81" s="27"/>
      <c r="U81" s="3"/>
      <c r="AQ81" s="9"/>
      <c r="AR81" s="9"/>
      <c r="AS81" s="9"/>
      <c r="AT81" s="9"/>
      <c r="AU81" s="9"/>
      <c r="AV81" s="9"/>
      <c r="AW81" s="9"/>
      <c r="AX81" s="9"/>
      <c r="AY81" s="9"/>
    </row>
    <row r="82" spans="9:51" x14ac:dyDescent="0.25">
      <c r="I82" s="17"/>
      <c r="AQ82" s="9"/>
      <c r="AR82" s="9"/>
      <c r="AS82" s="9"/>
      <c r="AT82" s="9"/>
      <c r="AU82" s="9"/>
      <c r="AV82" s="9"/>
      <c r="AW82" s="9"/>
      <c r="AX82" s="9"/>
      <c r="AY82" s="9"/>
    </row>
    <row r="83" spans="9:51" x14ac:dyDescent="0.25">
      <c r="I83" s="17"/>
      <c r="AQ83" s="9"/>
      <c r="AR83" s="9"/>
      <c r="AS83" s="9"/>
      <c r="AT83" s="9"/>
      <c r="AU83" s="9"/>
      <c r="AV83" s="9"/>
      <c r="AW83" s="9"/>
      <c r="AX83" s="9"/>
      <c r="AY83" s="9"/>
    </row>
    <row r="84" spans="9:51" x14ac:dyDescent="0.25">
      <c r="I84" s="17"/>
      <c r="AQ84" s="9"/>
      <c r="AR84" s="9"/>
      <c r="AS84" s="9"/>
      <c r="AT84" s="9"/>
      <c r="AU84" s="9"/>
      <c r="AV84" s="9"/>
      <c r="AW84" s="9"/>
      <c r="AX84" s="9"/>
      <c r="AY84" s="9"/>
    </row>
    <row r="85" spans="9:51" x14ac:dyDescent="0.25">
      <c r="I85" s="17"/>
      <c r="AQ85" s="9"/>
      <c r="AR85" s="9"/>
      <c r="AS85" s="9"/>
      <c r="AT85" s="9"/>
      <c r="AU85" s="9"/>
      <c r="AV85" s="9"/>
      <c r="AW85" s="9"/>
      <c r="AX85" s="9"/>
      <c r="AY85" s="9"/>
    </row>
    <row r="86" spans="9:51" x14ac:dyDescent="0.25">
      <c r="I86" s="17"/>
      <c r="AQ86" s="9"/>
      <c r="AR86" s="9"/>
      <c r="AS86" s="9"/>
      <c r="AT86" s="9"/>
      <c r="AU86" s="9"/>
      <c r="AV86" s="9"/>
      <c r="AW86" s="9"/>
      <c r="AX86" s="9"/>
      <c r="AY86" s="9"/>
    </row>
    <row r="87" spans="9:51" x14ac:dyDescent="0.25">
      <c r="I87" s="17"/>
      <c r="AQ87" s="9"/>
      <c r="AR87" s="9"/>
      <c r="AS87" s="9"/>
      <c r="AT87" s="9"/>
      <c r="AU87" s="9"/>
      <c r="AV87" s="9"/>
      <c r="AW87" s="9"/>
      <c r="AX87" s="9"/>
      <c r="AY87" s="9"/>
    </row>
    <row r="88" spans="9:51" x14ac:dyDescent="0.25">
      <c r="I88" s="17"/>
      <c r="AQ88" s="9"/>
      <c r="AR88" s="9"/>
      <c r="AS88" s="9"/>
      <c r="AT88" s="9"/>
      <c r="AU88" s="9"/>
      <c r="AV88" s="9"/>
      <c r="AW88" s="9"/>
      <c r="AX88" s="9"/>
      <c r="AY88" s="9"/>
    </row>
    <row r="89" spans="9:51" x14ac:dyDescent="0.25">
      <c r="I89" s="17"/>
      <c r="AQ89" s="9"/>
      <c r="AR89" s="9"/>
      <c r="AS89" s="9"/>
      <c r="AT89" s="9"/>
      <c r="AU89" s="9"/>
      <c r="AV89" s="9"/>
      <c r="AW89" s="9"/>
      <c r="AX89" s="9"/>
      <c r="AY89" s="9"/>
    </row>
    <row r="90" spans="9:51" x14ac:dyDescent="0.25">
      <c r="I90" s="17"/>
      <c r="AQ90" s="9"/>
      <c r="AR90" s="9"/>
      <c r="AS90" s="9"/>
      <c r="AT90" s="9"/>
      <c r="AU90" s="9"/>
      <c r="AV90" s="9"/>
      <c r="AW90" s="9"/>
      <c r="AX90" s="9"/>
      <c r="AY90" s="9"/>
    </row>
    <row r="91" spans="9:51" x14ac:dyDescent="0.25">
      <c r="I91" s="17"/>
      <c r="AQ91" s="9"/>
      <c r="AR91" s="9"/>
      <c r="AS91" s="9"/>
      <c r="AT91" s="9"/>
      <c r="AU91" s="9"/>
      <c r="AV91" s="9"/>
      <c r="AW91" s="9"/>
      <c r="AX91" s="9"/>
      <c r="AY91" s="9"/>
    </row>
    <row r="92" spans="9:51" x14ac:dyDescent="0.25">
      <c r="I92" s="17"/>
      <c r="AQ92" s="9"/>
      <c r="AR92" s="9"/>
      <c r="AS92" s="9"/>
      <c r="AT92" s="9"/>
      <c r="AU92" s="9"/>
      <c r="AV92" s="9"/>
      <c r="AW92" s="9"/>
      <c r="AX92" s="9"/>
      <c r="AY92" s="9"/>
    </row>
    <row r="93" spans="9:51" x14ac:dyDescent="0.25">
      <c r="I93" s="17"/>
    </row>
    <row r="94" spans="9:51" x14ac:dyDescent="0.25">
      <c r="I94" s="17"/>
    </row>
    <row r="95" spans="9:51" x14ac:dyDescent="0.25">
      <c r="I95" s="17"/>
    </row>
    <row r="96" spans="9:51" x14ac:dyDescent="0.25">
      <c r="I96" s="17"/>
    </row>
  </sheetData>
  <mergeCells count="4">
    <mergeCell ref="B25:C25"/>
    <mergeCell ref="A7:AP7"/>
    <mergeCell ref="A8:AP8"/>
    <mergeCell ref="A9:AP9"/>
  </mergeCells>
  <hyperlinks>
    <hyperlink ref="A29" location="Portada!A31" display="REGRESO A LA PORTADA" xr:uid="{80A10E7B-BA54-479C-B005-E5301662A606}"/>
  </hyperlinks>
  <pageMargins left="0.43" right="0.15748031496062992" top="0.35433070866141736" bottom="0.35433070866141736" header="0.31496062992125984" footer="0.31496062992125984"/>
  <pageSetup scale="51" orientation="landscape" r:id="rId1"/>
  <ignoredErrors>
    <ignoredError sqref="B11:AN11 B15 AG15:AN1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>
    <tabColor rgb="FFD8F9FC"/>
  </sheetPr>
  <dimension ref="A1:AD56"/>
  <sheetViews>
    <sheetView workbookViewId="0">
      <pane xSplit="1" topLeftCell="B1" activePane="topRight" state="frozen"/>
      <selection pane="topRight" activeCell="A27" sqref="A27"/>
    </sheetView>
  </sheetViews>
  <sheetFormatPr baseColWidth="10" defaultRowHeight="15" x14ac:dyDescent="0.25"/>
  <cols>
    <col min="1" max="1" width="39.85546875" customWidth="1"/>
    <col min="2" max="2" width="11.28515625" customWidth="1"/>
    <col min="3" max="3" width="10.140625" customWidth="1"/>
    <col min="4" max="4" width="10.7109375" customWidth="1"/>
    <col min="5" max="5" width="9.5703125" bestFit="1" customWidth="1"/>
    <col min="6" max="6" width="11.28515625" customWidth="1"/>
    <col min="7" max="7" width="10.5703125" customWidth="1"/>
    <col min="8" max="8" width="10.140625" customWidth="1"/>
    <col min="9" max="9" width="9.42578125" bestFit="1" customWidth="1"/>
    <col min="10" max="10" width="10.42578125" customWidth="1"/>
    <col min="11" max="11" width="10.28515625" customWidth="1"/>
    <col min="12" max="12" width="11" bestFit="1" customWidth="1"/>
    <col min="13" max="13" width="10.140625" bestFit="1" customWidth="1"/>
    <col min="14" max="14" width="11.28515625" bestFit="1" customWidth="1"/>
  </cols>
  <sheetData>
    <row r="1" spans="1:30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x14ac:dyDescent="0.25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0" ht="28.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</row>
    <row r="5" spans="1:30" ht="21" customHeight="1" x14ac:dyDescent="0.35">
      <c r="A5" s="375" t="s">
        <v>334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</row>
    <row r="6" spans="1:30" ht="14.45" customHeight="1" x14ac:dyDescent="0.25">
      <c r="A6" s="337" t="s">
        <v>35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ht="15.75" thickBot="1" x14ac:dyDescent="0.3">
      <c r="A7" s="371" t="s">
        <v>212</v>
      </c>
      <c r="B7" s="371"/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</row>
    <row r="8" spans="1:30" ht="14.45" customHeight="1" thickBot="1" x14ac:dyDescent="0.3">
      <c r="A8" s="373" t="s">
        <v>125</v>
      </c>
      <c r="B8" s="379" t="s">
        <v>164</v>
      </c>
      <c r="C8" s="380"/>
      <c r="D8" s="380"/>
      <c r="E8" s="380"/>
      <c r="F8" s="380"/>
      <c r="G8" s="380"/>
      <c r="H8" s="380"/>
      <c r="I8" s="380"/>
      <c r="J8" s="381"/>
      <c r="K8" s="377" t="s">
        <v>177</v>
      </c>
      <c r="L8" s="377"/>
      <c r="M8" s="378"/>
      <c r="N8" s="164"/>
      <c r="O8" s="376" t="s">
        <v>177</v>
      </c>
      <c r="P8" s="377"/>
      <c r="Q8" s="377"/>
      <c r="R8" s="377"/>
      <c r="S8" s="377"/>
      <c r="T8" s="377"/>
      <c r="U8" s="377"/>
      <c r="V8" s="377"/>
      <c r="W8" s="377"/>
      <c r="X8" s="378"/>
      <c r="Y8" s="9"/>
      <c r="Z8" s="9"/>
      <c r="AA8" s="9"/>
      <c r="AB8" s="9"/>
      <c r="AC8" s="9"/>
      <c r="AD8" s="9"/>
    </row>
    <row r="9" spans="1:30" ht="45" x14ac:dyDescent="0.25">
      <c r="A9" s="374"/>
      <c r="B9" s="217">
        <v>45658</v>
      </c>
      <c r="C9" s="217">
        <v>45689</v>
      </c>
      <c r="D9" s="217">
        <v>45717</v>
      </c>
      <c r="E9" s="217">
        <v>45748</v>
      </c>
      <c r="F9" s="217">
        <v>45778</v>
      </c>
      <c r="G9" s="217">
        <v>45809</v>
      </c>
      <c r="H9" s="134">
        <v>45839</v>
      </c>
      <c r="I9" s="135">
        <v>45870</v>
      </c>
      <c r="J9" s="217">
        <v>45901</v>
      </c>
      <c r="K9" s="271">
        <v>45931</v>
      </c>
      <c r="L9" s="218">
        <v>45962</v>
      </c>
      <c r="M9" s="135">
        <v>45992</v>
      </c>
      <c r="N9" s="221" t="s">
        <v>202</v>
      </c>
      <c r="O9" s="141">
        <v>46023</v>
      </c>
      <c r="P9" s="142">
        <v>46054</v>
      </c>
      <c r="Q9" s="142">
        <v>46082</v>
      </c>
      <c r="R9" s="141">
        <v>46113</v>
      </c>
      <c r="S9" s="141">
        <v>46143</v>
      </c>
      <c r="T9" s="141">
        <v>46174</v>
      </c>
      <c r="U9" s="141">
        <v>46204</v>
      </c>
      <c r="V9" s="142">
        <v>46235</v>
      </c>
      <c r="W9" s="142">
        <v>46266</v>
      </c>
      <c r="X9" s="245" t="s">
        <v>333</v>
      </c>
      <c r="Y9" s="9"/>
      <c r="Z9" s="9"/>
      <c r="AA9" s="9"/>
      <c r="AB9" s="9"/>
      <c r="AC9" s="9"/>
      <c r="AD9" s="9"/>
    </row>
    <row r="10" spans="1:30" x14ac:dyDescent="0.25">
      <c r="A10" s="103" t="s">
        <v>113</v>
      </c>
      <c r="B10" s="246">
        <f t="shared" ref="B10:D10" si="0">SUM(B11:B13)</f>
        <v>1293.9106274999999</v>
      </c>
      <c r="C10" s="215">
        <f t="shared" si="0"/>
        <v>1004.2482649999999</v>
      </c>
      <c r="D10" s="215">
        <f t="shared" si="0"/>
        <v>7186.7269124999993</v>
      </c>
      <c r="E10" s="215">
        <f t="shared" ref="E10:M10" si="1">SUM(E11:E13)</f>
        <v>1237.856</v>
      </c>
      <c r="F10" s="215">
        <f t="shared" si="1"/>
        <v>2872.3260000000005</v>
      </c>
      <c r="G10" s="215">
        <f t="shared" si="1"/>
        <v>2590.7249999999999</v>
      </c>
      <c r="H10" s="215">
        <f>SUM(H11:H13)</f>
        <v>1354.7216831999999</v>
      </c>
      <c r="I10" s="215">
        <f>SUM(I11:I13)</f>
        <v>944.40852480000012</v>
      </c>
      <c r="J10" s="215">
        <f>SUM(J11:J13)</f>
        <v>660.91324800000007</v>
      </c>
      <c r="K10" s="272">
        <f t="shared" si="1"/>
        <v>1494.3307388766812</v>
      </c>
      <c r="L10" s="219">
        <f t="shared" si="1"/>
        <v>3348.3405643620058</v>
      </c>
      <c r="M10" s="105">
        <f t="shared" si="1"/>
        <v>2746.6877958687423</v>
      </c>
      <c r="N10" s="106">
        <f>+SUM(B10:M10)</f>
        <v>26735.195360107431</v>
      </c>
      <c r="O10" s="104">
        <f t="shared" ref="O10:W10" si="2">SUM(O11:O13)</f>
        <v>1324.1294208000004</v>
      </c>
      <c r="P10" s="104">
        <f t="shared" si="2"/>
        <v>1027.287648</v>
      </c>
      <c r="Q10" s="104">
        <f t="shared" si="2"/>
        <v>573.66380160000006</v>
      </c>
      <c r="R10" s="104">
        <f t="shared" si="2"/>
        <v>1481.5395648000001</v>
      </c>
      <c r="S10" s="104">
        <f t="shared" si="2"/>
        <v>3229.3024703999999</v>
      </c>
      <c r="T10" s="104">
        <f t="shared" si="2"/>
        <v>2722.5805055999999</v>
      </c>
      <c r="U10" s="104">
        <f t="shared" si="2"/>
        <v>1305.3658176000001</v>
      </c>
      <c r="V10" s="104">
        <f t="shared" si="2"/>
        <v>981.96190080000019</v>
      </c>
      <c r="W10" s="104">
        <f t="shared" si="2"/>
        <v>575.26014719999989</v>
      </c>
      <c r="X10" s="106">
        <f t="shared" ref="X10:X22" si="3">+SUM(O10:W10)</f>
        <v>13221.091276800002</v>
      </c>
      <c r="Y10" s="9"/>
      <c r="Z10" s="9"/>
      <c r="AA10" s="9"/>
      <c r="AB10" s="9"/>
      <c r="AC10" s="9"/>
      <c r="AD10" s="9"/>
    </row>
    <row r="11" spans="1:30" x14ac:dyDescent="0.25">
      <c r="A11" s="29" t="s">
        <v>138</v>
      </c>
      <c r="B11" s="247">
        <v>537.71378499999992</v>
      </c>
      <c r="C11" s="216">
        <v>731.1380375</v>
      </c>
      <c r="D11" s="216">
        <v>6906.9804574999989</v>
      </c>
      <c r="E11" s="216">
        <v>676.98399999999992</v>
      </c>
      <c r="F11" s="216">
        <v>1168.82</v>
      </c>
      <c r="G11" s="216">
        <v>1140.383</v>
      </c>
      <c r="H11" s="216">
        <v>574.99845119999998</v>
      </c>
      <c r="I11" s="216">
        <v>699.22554240000011</v>
      </c>
      <c r="J11" s="216">
        <v>380.79384960000004</v>
      </c>
      <c r="K11" s="107">
        <v>872.95975647668092</v>
      </c>
      <c r="L11" s="42">
        <v>1399.542791562006</v>
      </c>
      <c r="M11" s="32">
        <v>1228.7463174687425</v>
      </c>
      <c r="N11" s="106">
        <f t="shared" ref="N11:N21" si="4">+SUM(B11:M11)</f>
        <v>16318.285988707426</v>
      </c>
      <c r="O11" s="31">
        <v>561.91365120000012</v>
      </c>
      <c r="P11" s="32">
        <v>766.87395840000011</v>
      </c>
      <c r="Q11" s="32">
        <v>342.66474239999997</v>
      </c>
      <c r="R11" s="33">
        <v>873.3318912000002</v>
      </c>
      <c r="S11" s="33">
        <v>1310.2333632</v>
      </c>
      <c r="T11" s="33">
        <v>1219.5295295999999</v>
      </c>
      <c r="U11" s="33">
        <v>557.49098880000008</v>
      </c>
      <c r="V11" s="33">
        <v>737.0929536000001</v>
      </c>
      <c r="W11" s="33">
        <v>352.53068159999998</v>
      </c>
      <c r="X11" s="106">
        <f t="shared" si="3"/>
        <v>6721.6617600000018</v>
      </c>
      <c r="Y11" s="9"/>
      <c r="Z11" s="9"/>
      <c r="AA11" s="9"/>
      <c r="AB11" s="9"/>
      <c r="AC11" s="9"/>
      <c r="AD11" s="9"/>
    </row>
    <row r="12" spans="1:30" x14ac:dyDescent="0.25">
      <c r="A12" s="29" t="s">
        <v>141</v>
      </c>
      <c r="B12" s="247">
        <v>750.94423000000006</v>
      </c>
      <c r="C12" s="216">
        <v>212.41052500000001</v>
      </c>
      <c r="D12" s="216">
        <v>244.61800750000003</v>
      </c>
      <c r="E12" s="216">
        <v>461.53899999999993</v>
      </c>
      <c r="F12" s="216">
        <v>1689.9</v>
      </c>
      <c r="G12" s="216">
        <v>1435.076</v>
      </c>
      <c r="H12" s="216">
        <v>763.94296320000001</v>
      </c>
      <c r="I12" s="216">
        <v>190.30533119999998</v>
      </c>
      <c r="J12" s="216">
        <v>244.45023360000002</v>
      </c>
      <c r="K12" s="107">
        <v>508.21363200000013</v>
      </c>
      <c r="L12" s="42">
        <v>1935.5297856</v>
      </c>
      <c r="M12" s="32">
        <v>1503.0509759999995</v>
      </c>
      <c r="N12" s="106">
        <f t="shared" si="4"/>
        <v>9939.9806840999991</v>
      </c>
      <c r="O12" s="31">
        <v>757.97629440000014</v>
      </c>
      <c r="P12" s="32">
        <v>204.85562879999995</v>
      </c>
      <c r="Q12" s="32">
        <v>202.02931200000003</v>
      </c>
      <c r="R12" s="33">
        <v>494.02970879999998</v>
      </c>
      <c r="S12" s="33">
        <v>1907.3974656000003</v>
      </c>
      <c r="T12" s="33">
        <v>1487.1398591999998</v>
      </c>
      <c r="U12" s="33">
        <v>743.94938880000007</v>
      </c>
      <c r="V12" s="33">
        <v>191.16892799999999</v>
      </c>
      <c r="W12" s="33">
        <v>199.43852159999997</v>
      </c>
      <c r="X12" s="106">
        <f t="shared" si="3"/>
        <v>6187.9851072000001</v>
      </c>
      <c r="Y12" s="9"/>
      <c r="Z12" s="9"/>
      <c r="AA12" s="9"/>
      <c r="AB12" s="9"/>
      <c r="AC12" s="9"/>
      <c r="AD12" s="9"/>
    </row>
    <row r="13" spans="1:30" x14ac:dyDescent="0.25">
      <c r="A13" s="29" t="s">
        <v>142</v>
      </c>
      <c r="B13" s="247">
        <v>5.2526124999999997</v>
      </c>
      <c r="C13" s="216">
        <v>60.699702499999994</v>
      </c>
      <c r="D13" s="216">
        <v>35.128447499999993</v>
      </c>
      <c r="E13" s="216">
        <v>99.332999999999998</v>
      </c>
      <c r="F13" s="216">
        <v>13.606000000000002</v>
      </c>
      <c r="G13" s="216">
        <v>15.265999999999998</v>
      </c>
      <c r="H13" s="216">
        <v>15.7802688</v>
      </c>
      <c r="I13" s="216">
        <v>54.877651200000003</v>
      </c>
      <c r="J13" s="216">
        <v>35.669164799999997</v>
      </c>
      <c r="K13" s="107">
        <v>113.1573504</v>
      </c>
      <c r="L13" s="42">
        <v>13.267987199999997</v>
      </c>
      <c r="M13" s="32">
        <v>14.890502399999999</v>
      </c>
      <c r="N13" s="106">
        <f t="shared" si="4"/>
        <v>476.92868729999992</v>
      </c>
      <c r="O13" s="31">
        <v>4.2394752000000002</v>
      </c>
      <c r="P13" s="32">
        <v>55.5580608</v>
      </c>
      <c r="Q13" s="32">
        <v>28.9697472</v>
      </c>
      <c r="R13" s="33">
        <v>114.1779648</v>
      </c>
      <c r="S13" s="33">
        <v>11.671641599999999</v>
      </c>
      <c r="T13" s="33">
        <v>15.911116799999997</v>
      </c>
      <c r="U13" s="33">
        <v>3.9254399999999996</v>
      </c>
      <c r="V13" s="33">
        <v>53.700019199999986</v>
      </c>
      <c r="W13" s="33">
        <v>23.290944</v>
      </c>
      <c r="X13" s="106">
        <f t="shared" si="3"/>
        <v>311.44440960000003</v>
      </c>
      <c r="Y13" s="9"/>
      <c r="Z13" s="9"/>
      <c r="AA13" s="9"/>
      <c r="AB13" s="9"/>
      <c r="AC13" s="9"/>
      <c r="AD13" s="9"/>
    </row>
    <row r="14" spans="1:30" x14ac:dyDescent="0.25">
      <c r="A14" s="103" t="s">
        <v>114</v>
      </c>
      <c r="B14" s="246">
        <f t="shared" ref="B14:G14" si="5">SUM(B15:B17)</f>
        <v>203.50200000000004</v>
      </c>
      <c r="C14" s="215">
        <f t="shared" si="5"/>
        <v>1413.95</v>
      </c>
      <c r="D14" s="215">
        <f t="shared" si="5"/>
        <v>3058.840999999999</v>
      </c>
      <c r="E14" s="215">
        <f t="shared" si="5"/>
        <v>58.04700000000004</v>
      </c>
      <c r="F14" s="215">
        <f t="shared" si="5"/>
        <v>9835.3170000000027</v>
      </c>
      <c r="G14" s="215">
        <f t="shared" si="5"/>
        <v>2341.2570000000001</v>
      </c>
      <c r="H14" s="215">
        <f>SUM(H15:H17)</f>
        <v>217.81000000000006</v>
      </c>
      <c r="I14" s="215">
        <f>SUM(I15:I17)</f>
        <v>8779.2400000000016</v>
      </c>
      <c r="J14" s="215">
        <f>SUM(J15:J17)</f>
        <v>2584.1669999999999</v>
      </c>
      <c r="K14" s="272">
        <f t="shared" ref="K14:M14" si="6">SUM(K15:K17)</f>
        <v>221.2544811816008</v>
      </c>
      <c r="L14" s="219">
        <f t="shared" si="6"/>
        <v>6540.3573511853092</v>
      </c>
      <c r="M14" s="105">
        <f t="shared" si="6"/>
        <v>5128.4231676330892</v>
      </c>
      <c r="N14" s="106">
        <f t="shared" si="4"/>
        <v>40382.166000000005</v>
      </c>
      <c r="O14" s="104">
        <f t="shared" ref="O14:W14" si="7">SUM(O15:O17)</f>
        <v>299.84600000000006</v>
      </c>
      <c r="P14" s="104">
        <f t="shared" si="7"/>
        <v>1845.2619999999995</v>
      </c>
      <c r="Q14" s="104">
        <f t="shared" si="7"/>
        <v>3002.8549999999996</v>
      </c>
      <c r="R14" s="104">
        <f t="shared" si="7"/>
        <v>215.55500000000006</v>
      </c>
      <c r="S14" s="104">
        <f t="shared" si="7"/>
        <v>5963.5490000000018</v>
      </c>
      <c r="T14" s="104">
        <f t="shared" si="7"/>
        <v>1698.9580000000001</v>
      </c>
      <c r="U14" s="104">
        <f t="shared" si="7"/>
        <v>282.45100000000008</v>
      </c>
      <c r="V14" s="104">
        <f t="shared" si="7"/>
        <v>7034.6920000000009</v>
      </c>
      <c r="W14" s="104">
        <f t="shared" si="7"/>
        <v>2870.9599999999996</v>
      </c>
      <c r="X14" s="106">
        <f t="shared" si="3"/>
        <v>23214.128000000004</v>
      </c>
      <c r="Y14" s="9"/>
      <c r="Z14" s="9"/>
      <c r="AA14" s="9"/>
      <c r="AB14" s="9"/>
      <c r="AC14" s="9"/>
      <c r="AD14" s="9"/>
    </row>
    <row r="15" spans="1:30" x14ac:dyDescent="0.25">
      <c r="A15" s="29" t="s">
        <v>138</v>
      </c>
      <c r="B15" s="247">
        <v>112.32299999999999</v>
      </c>
      <c r="C15" s="216">
        <v>7.1999999999999995E-2</v>
      </c>
      <c r="D15" s="216">
        <v>1287.4289999999999</v>
      </c>
      <c r="E15" s="216">
        <v>0.09</v>
      </c>
      <c r="F15" s="216">
        <v>6037.6990000000014</v>
      </c>
      <c r="G15" s="216">
        <v>1341.9389999999999</v>
      </c>
      <c r="H15" s="216">
        <v>113.209</v>
      </c>
      <c r="I15" s="216">
        <v>7438.6980000000003</v>
      </c>
      <c r="J15" s="216">
        <v>567.55200000000002</v>
      </c>
      <c r="K15" s="107">
        <v>6.0444935404567544E-2</v>
      </c>
      <c r="L15" s="42">
        <v>2729.1442413736791</v>
      </c>
      <c r="M15" s="32">
        <v>3883.4803136909172</v>
      </c>
      <c r="N15" s="106">
        <f t="shared" si="4"/>
        <v>23511.696000000004</v>
      </c>
      <c r="O15" s="31">
        <v>112.321</v>
      </c>
      <c r="P15" s="32">
        <v>7.1999999999999995E-2</v>
      </c>
      <c r="Q15" s="32">
        <v>1442.4059999999999</v>
      </c>
      <c r="R15" s="33">
        <v>18.119</v>
      </c>
      <c r="S15" s="33">
        <v>2237.451</v>
      </c>
      <c r="T15" s="33">
        <v>676.35300000000007</v>
      </c>
      <c r="U15" s="33">
        <v>113.209</v>
      </c>
      <c r="V15" s="33">
        <v>5198.7020000000002</v>
      </c>
      <c r="W15" s="33">
        <v>1345.1030000000001</v>
      </c>
      <c r="X15" s="106">
        <f t="shared" si="3"/>
        <v>11143.736000000001</v>
      </c>
      <c r="Y15" s="9"/>
      <c r="Z15" s="9"/>
      <c r="AA15" s="9"/>
      <c r="AB15" s="9"/>
      <c r="AC15" s="9"/>
      <c r="AD15" s="9"/>
    </row>
    <row r="16" spans="1:30" x14ac:dyDescent="0.25">
      <c r="A16" s="29" t="s">
        <v>141</v>
      </c>
      <c r="B16" s="247">
        <v>45.303000000000004</v>
      </c>
      <c r="C16" s="216">
        <v>1350.4870000000001</v>
      </c>
      <c r="D16" s="216">
        <v>1724.7799999999993</v>
      </c>
      <c r="E16" s="216">
        <v>10.975000000000001</v>
      </c>
      <c r="F16" s="216">
        <v>3750.4060000000013</v>
      </c>
      <c r="G16" s="216">
        <v>952.24900000000002</v>
      </c>
      <c r="H16" s="216">
        <v>57.085999999999999</v>
      </c>
      <c r="I16" s="216">
        <v>1292.9570000000001</v>
      </c>
      <c r="J16" s="216">
        <v>1954.9309999999996</v>
      </c>
      <c r="K16" s="107">
        <v>172.41903624619616</v>
      </c>
      <c r="L16" s="42">
        <v>3762.4391098116303</v>
      </c>
      <c r="M16" s="32">
        <v>1196.9528539421719</v>
      </c>
      <c r="N16" s="106">
        <f t="shared" si="4"/>
        <v>16270.984999999997</v>
      </c>
      <c r="O16" s="31">
        <v>141.39500000000001</v>
      </c>
      <c r="P16" s="32">
        <v>1799.0599999999995</v>
      </c>
      <c r="Q16" s="32">
        <v>1514.3189999999997</v>
      </c>
      <c r="R16" s="33">
        <v>151.33500000000001</v>
      </c>
      <c r="S16" s="33">
        <v>3680.0080000000016</v>
      </c>
      <c r="T16" s="33">
        <v>977.16499999999996</v>
      </c>
      <c r="U16" s="33">
        <v>123.80200000000001</v>
      </c>
      <c r="V16" s="33">
        <v>1790.5499999999997</v>
      </c>
      <c r="W16" s="33">
        <v>1481.9309999999998</v>
      </c>
      <c r="X16" s="106">
        <f t="shared" si="3"/>
        <v>11659.565000000001</v>
      </c>
      <c r="Y16" s="9"/>
      <c r="Z16" s="9"/>
      <c r="AA16" s="9"/>
      <c r="AB16" s="9"/>
      <c r="AC16" s="9"/>
      <c r="AD16" s="9"/>
    </row>
    <row r="17" spans="1:30" x14ac:dyDescent="0.25">
      <c r="A17" s="29" t="s">
        <v>142</v>
      </c>
      <c r="B17" s="247">
        <v>45.87600000000004</v>
      </c>
      <c r="C17" s="216">
        <v>63.391000000000034</v>
      </c>
      <c r="D17" s="216">
        <v>46.632000000000026</v>
      </c>
      <c r="E17" s="216">
        <v>46.982000000000035</v>
      </c>
      <c r="F17" s="216">
        <v>47.212000000000053</v>
      </c>
      <c r="G17" s="216">
        <v>47.069000000000038</v>
      </c>
      <c r="H17" s="216">
        <v>47.515000000000029</v>
      </c>
      <c r="I17" s="216">
        <v>47.585000000000036</v>
      </c>
      <c r="J17" s="216">
        <v>61.684000000000054</v>
      </c>
      <c r="K17" s="107">
        <v>48.775000000000055</v>
      </c>
      <c r="L17" s="42">
        <v>48.774000000000058</v>
      </c>
      <c r="M17" s="32">
        <v>47.990000000000052</v>
      </c>
      <c r="N17" s="106">
        <f t="shared" si="4"/>
        <v>599.48500000000047</v>
      </c>
      <c r="O17" s="31">
        <v>46.130000000000067</v>
      </c>
      <c r="P17" s="32">
        <v>46.130000000000067</v>
      </c>
      <c r="Q17" s="32">
        <v>46.130000000000067</v>
      </c>
      <c r="R17" s="33">
        <v>46.101000000000063</v>
      </c>
      <c r="S17" s="33">
        <v>46.090000000000067</v>
      </c>
      <c r="T17" s="33">
        <v>45.440000000000069</v>
      </c>
      <c r="U17" s="33">
        <v>45.440000000000069</v>
      </c>
      <c r="V17" s="33">
        <v>45.440000000000069</v>
      </c>
      <c r="W17" s="33">
        <v>43.926000000000059</v>
      </c>
      <c r="X17" s="106">
        <f t="shared" si="3"/>
        <v>410.82700000000057</v>
      </c>
      <c r="Y17" s="9"/>
      <c r="Z17" s="9"/>
      <c r="AA17" s="9"/>
      <c r="AB17" s="9"/>
      <c r="AC17" s="9"/>
      <c r="AD17" s="9"/>
    </row>
    <row r="18" spans="1:30" x14ac:dyDescent="0.25">
      <c r="A18" s="103" t="s">
        <v>335</v>
      </c>
      <c r="B18" s="246">
        <f t="shared" ref="B18:G18" si="8">SUM(B19:B21)</f>
        <v>451.19782159000005</v>
      </c>
      <c r="C18" s="215">
        <f t="shared" si="8"/>
        <v>197.71149201999995</v>
      </c>
      <c r="D18" s="215">
        <f t="shared" si="8"/>
        <v>132.60565498999998</v>
      </c>
      <c r="E18" s="215">
        <f t="shared" si="8"/>
        <v>97.060773120000036</v>
      </c>
      <c r="F18" s="215">
        <f t="shared" si="8"/>
        <v>132.23649639000001</v>
      </c>
      <c r="G18" s="215">
        <f t="shared" si="8"/>
        <v>118.30089986</v>
      </c>
      <c r="H18" s="215">
        <f>SUM(H19:H21)</f>
        <v>462.19114609000002</v>
      </c>
      <c r="I18" s="215">
        <f>SUM(I19:I21)</f>
        <v>191.92093046000005</v>
      </c>
      <c r="J18" s="215">
        <f>SUM(J19:J21)</f>
        <v>134.39875337000001</v>
      </c>
      <c r="K18" s="272">
        <f t="shared" ref="K18:M18" si="9">SUM(K19:K21)</f>
        <v>7263.1146368</v>
      </c>
      <c r="L18" s="219">
        <f t="shared" si="9"/>
        <v>133.67699999999999</v>
      </c>
      <c r="M18" s="105">
        <f t="shared" si="9"/>
        <v>118.72999999999999</v>
      </c>
      <c r="N18" s="106">
        <f t="shared" si="4"/>
        <v>9433.1456046899984</v>
      </c>
      <c r="O18" s="104">
        <f t="shared" ref="O18:W18" si="10">SUM(O19:O21)</f>
        <v>473.16999999999985</v>
      </c>
      <c r="P18" s="104">
        <f t="shared" si="10"/>
        <v>193.16799999999998</v>
      </c>
      <c r="Q18" s="104">
        <f t="shared" si="10"/>
        <v>134.22900000000001</v>
      </c>
      <c r="R18" s="104">
        <f t="shared" si="10"/>
        <v>88.658999999999992</v>
      </c>
      <c r="S18" s="104">
        <f t="shared" si="10"/>
        <v>118.23099999999998</v>
      </c>
      <c r="T18" s="104">
        <f t="shared" si="10"/>
        <v>117.904</v>
      </c>
      <c r="U18" s="104">
        <f t="shared" si="10"/>
        <v>471.18299999999994</v>
      </c>
      <c r="V18" s="104">
        <f t="shared" si="10"/>
        <v>186.262</v>
      </c>
      <c r="W18" s="104">
        <f t="shared" si="10"/>
        <v>123.673</v>
      </c>
      <c r="X18" s="106">
        <f t="shared" si="3"/>
        <v>1906.4789999999998</v>
      </c>
      <c r="Y18" s="9"/>
      <c r="Z18" s="9"/>
      <c r="AA18" s="9"/>
      <c r="AB18" s="9"/>
      <c r="AC18" s="9"/>
      <c r="AD18" s="9"/>
    </row>
    <row r="19" spans="1:30" x14ac:dyDescent="0.25">
      <c r="A19" s="29" t="s">
        <v>138</v>
      </c>
      <c r="B19" s="247">
        <v>402.83515793000004</v>
      </c>
      <c r="C19" s="216">
        <v>171.57965592999997</v>
      </c>
      <c r="D19" s="216">
        <v>115.15488101999998</v>
      </c>
      <c r="E19" s="216">
        <v>76.763579870000029</v>
      </c>
      <c r="F19" s="216">
        <v>116.04965931000001</v>
      </c>
      <c r="G19" s="216">
        <v>102.99696129</v>
      </c>
      <c r="H19" s="216">
        <v>414.89781229000005</v>
      </c>
      <c r="I19" s="216">
        <v>166.76509547000003</v>
      </c>
      <c r="J19" s="216">
        <v>117.39482046000001</v>
      </c>
      <c r="K19" s="107">
        <v>7242.8056367999998</v>
      </c>
      <c r="L19" s="42">
        <v>119.73299999999999</v>
      </c>
      <c r="M19" s="32">
        <v>103.907</v>
      </c>
      <c r="N19" s="106">
        <f t="shared" si="4"/>
        <v>9150.8832603699993</v>
      </c>
      <c r="O19" s="31">
        <v>427.15199999999987</v>
      </c>
      <c r="P19" s="32">
        <v>168.81199999999998</v>
      </c>
      <c r="Q19" s="32">
        <v>118.355</v>
      </c>
      <c r="R19" s="33">
        <v>69.128999999999991</v>
      </c>
      <c r="S19" s="33">
        <v>105.07599999999998</v>
      </c>
      <c r="T19" s="33">
        <v>103.923</v>
      </c>
      <c r="U19" s="33">
        <v>427.64999999999992</v>
      </c>
      <c r="V19" s="33">
        <v>163.32599999999999</v>
      </c>
      <c r="W19" s="33">
        <v>108.62400000000001</v>
      </c>
      <c r="X19" s="106">
        <f t="shared" si="3"/>
        <v>1692.0469999999998</v>
      </c>
      <c r="Y19" s="9"/>
      <c r="Z19" s="9"/>
      <c r="AA19" s="9"/>
      <c r="AB19" s="9"/>
      <c r="AC19" s="9"/>
      <c r="AD19" s="9"/>
    </row>
    <row r="20" spans="1:30" x14ac:dyDescent="0.25">
      <c r="A20" s="29" t="s">
        <v>141</v>
      </c>
      <c r="B20" s="247">
        <v>21.290496790000002</v>
      </c>
      <c r="C20" s="216">
        <v>22.487722029999997</v>
      </c>
      <c r="D20" s="216">
        <v>8.2920966299999996</v>
      </c>
      <c r="E20" s="216">
        <v>18.684870920000002</v>
      </c>
      <c r="F20" s="216">
        <v>10.96600802</v>
      </c>
      <c r="G20" s="216">
        <v>13.769334730000002</v>
      </c>
      <c r="H20" s="216">
        <v>20.607015499999999</v>
      </c>
      <c r="I20" s="216">
        <v>21.653129760000002</v>
      </c>
      <c r="J20" s="216">
        <v>15.098594599999998</v>
      </c>
      <c r="K20" s="107">
        <v>18.722999999999999</v>
      </c>
      <c r="L20" s="42">
        <v>10.818</v>
      </c>
      <c r="M20" s="32">
        <v>13.223000000000001</v>
      </c>
      <c r="N20" s="106">
        <f t="shared" si="4"/>
        <v>195.61326898000002</v>
      </c>
      <c r="O20" s="31">
        <v>19.808</v>
      </c>
      <c r="P20" s="32">
        <v>20.994</v>
      </c>
      <c r="Q20" s="32">
        <v>13.975999999999999</v>
      </c>
      <c r="R20" s="33">
        <v>18.256</v>
      </c>
      <c r="S20" s="33">
        <v>10.224000000000002</v>
      </c>
      <c r="T20" s="33">
        <v>12.528999999999998</v>
      </c>
      <c r="U20" s="33">
        <v>18.540000000000003</v>
      </c>
      <c r="V20" s="33">
        <v>19.801000000000002</v>
      </c>
      <c r="W20" s="33">
        <v>13.254999999999999</v>
      </c>
      <c r="X20" s="106">
        <f t="shared" si="3"/>
        <v>147.38299999999998</v>
      </c>
      <c r="Y20" s="9"/>
      <c r="Z20" s="9"/>
      <c r="AA20" s="9"/>
      <c r="AB20" s="9"/>
      <c r="AC20" s="9"/>
      <c r="AD20" s="9"/>
    </row>
    <row r="21" spans="1:30" x14ac:dyDescent="0.25">
      <c r="A21" s="29" t="s">
        <v>142</v>
      </c>
      <c r="B21" s="247">
        <v>27.072166870000004</v>
      </c>
      <c r="C21" s="216">
        <v>3.6441140599999997</v>
      </c>
      <c r="D21" s="216">
        <v>9.1586773400000023</v>
      </c>
      <c r="E21" s="216">
        <v>1.61232233</v>
      </c>
      <c r="F21" s="216">
        <v>5.2208290600000007</v>
      </c>
      <c r="G21" s="216">
        <v>1.5346038399999999</v>
      </c>
      <c r="H21" s="216">
        <v>26.6863183</v>
      </c>
      <c r="I21" s="216">
        <v>3.5027052300000006</v>
      </c>
      <c r="J21" s="216">
        <v>1.9053383100000001</v>
      </c>
      <c r="K21" s="107">
        <v>1.5860000000000001</v>
      </c>
      <c r="L21" s="42">
        <v>3.1260000000000003</v>
      </c>
      <c r="M21" s="32">
        <v>1.6</v>
      </c>
      <c r="N21" s="106">
        <f t="shared" si="4"/>
        <v>86.64907534000001</v>
      </c>
      <c r="O21" s="31">
        <v>26.21</v>
      </c>
      <c r="P21" s="32">
        <v>3.3620000000000001</v>
      </c>
      <c r="Q21" s="32">
        <v>1.8979999999999999</v>
      </c>
      <c r="R21" s="33">
        <v>1.274</v>
      </c>
      <c r="S21" s="33">
        <v>2.9309999999999996</v>
      </c>
      <c r="T21" s="33">
        <v>1.452</v>
      </c>
      <c r="U21" s="33">
        <v>24.993000000000002</v>
      </c>
      <c r="V21" s="33">
        <v>3.1349999999999998</v>
      </c>
      <c r="W21" s="33">
        <v>1.794</v>
      </c>
      <c r="X21" s="106">
        <f t="shared" si="3"/>
        <v>67.048999999999992</v>
      </c>
      <c r="Y21" s="9"/>
      <c r="Z21" s="9"/>
      <c r="AA21" s="9"/>
      <c r="AB21" s="9"/>
      <c r="AC21" s="9"/>
      <c r="AD21" s="9"/>
    </row>
    <row r="22" spans="1:30" ht="15.75" thickBot="1" x14ac:dyDescent="0.3">
      <c r="A22" s="136" t="s">
        <v>144</v>
      </c>
      <c r="B22" s="145">
        <f t="shared" ref="B22:W22" si="11">+B10+B14+B18</f>
        <v>1948.61044909</v>
      </c>
      <c r="C22" s="139">
        <f t="shared" si="11"/>
        <v>2615.9097570200001</v>
      </c>
      <c r="D22" s="139">
        <f t="shared" si="11"/>
        <v>10378.173567489999</v>
      </c>
      <c r="E22" s="139">
        <f t="shared" si="11"/>
        <v>1392.96377312</v>
      </c>
      <c r="F22" s="139">
        <f t="shared" si="11"/>
        <v>12839.879496390004</v>
      </c>
      <c r="G22" s="139">
        <f t="shared" si="11"/>
        <v>5050.2828998599998</v>
      </c>
      <c r="H22" s="137">
        <f t="shared" si="11"/>
        <v>2034.7228292899999</v>
      </c>
      <c r="I22" s="138">
        <f t="shared" si="11"/>
        <v>9915.5694552600035</v>
      </c>
      <c r="J22" s="139">
        <f t="shared" si="11"/>
        <v>3379.4790013700003</v>
      </c>
      <c r="K22" s="273">
        <f t="shared" si="11"/>
        <v>8978.6998568582821</v>
      </c>
      <c r="L22" s="220">
        <f t="shared" si="11"/>
        <v>10022.374915547314</v>
      </c>
      <c r="M22" s="138">
        <f t="shared" si="11"/>
        <v>7993.8409635018306</v>
      </c>
      <c r="N22" s="140">
        <f t="shared" si="11"/>
        <v>76550.506964797431</v>
      </c>
      <c r="O22" s="137">
        <f t="shared" si="11"/>
        <v>2097.1454208000005</v>
      </c>
      <c r="P22" s="137">
        <f t="shared" si="11"/>
        <v>3065.7176479999994</v>
      </c>
      <c r="Q22" s="137">
        <f t="shared" si="11"/>
        <v>3710.7478015999995</v>
      </c>
      <c r="R22" s="137">
        <f t="shared" si="11"/>
        <v>1785.7535648000003</v>
      </c>
      <c r="S22" s="137">
        <f t="shared" si="11"/>
        <v>9311.0824704000006</v>
      </c>
      <c r="T22" s="137">
        <f t="shared" si="11"/>
        <v>4539.4425056</v>
      </c>
      <c r="U22" s="137">
        <f t="shared" si="11"/>
        <v>2058.9998175999999</v>
      </c>
      <c r="V22" s="137">
        <f t="shared" si="11"/>
        <v>8202.9159008000006</v>
      </c>
      <c r="W22" s="137">
        <f t="shared" si="11"/>
        <v>3569.8931471999995</v>
      </c>
      <c r="X22" s="140">
        <f t="shared" si="3"/>
        <v>38341.698276800002</v>
      </c>
      <c r="Y22" s="9"/>
      <c r="Z22" s="9"/>
      <c r="AA22" s="9"/>
      <c r="AB22" s="9"/>
      <c r="AC22" s="9"/>
      <c r="AD22" s="9"/>
    </row>
    <row r="23" spans="1:30" x14ac:dyDescent="0.25">
      <c r="A23" s="80" t="s">
        <v>168</v>
      </c>
      <c r="B23" s="71"/>
      <c r="C23" s="71"/>
      <c r="D23" s="71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x14ac:dyDescent="0.25">
      <c r="A24" s="72" t="s">
        <v>150</v>
      </c>
      <c r="B24" s="188"/>
      <c r="C24" s="188"/>
      <c r="D24" s="188"/>
      <c r="E24" s="57"/>
      <c r="F24" s="57"/>
      <c r="G24" s="57"/>
      <c r="H24" s="263"/>
      <c r="I24" s="57"/>
      <c r="J24" s="57"/>
      <c r="K24" s="57"/>
      <c r="L24" s="57"/>
      <c r="M24" s="57"/>
      <c r="N24" s="67"/>
      <c r="O24" s="57"/>
      <c r="P24" s="57"/>
      <c r="Q24" s="57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x14ac:dyDescent="0.25">
      <c r="A25" s="70" t="s">
        <v>332</v>
      </c>
      <c r="B25" s="71"/>
      <c r="C25" s="71"/>
      <c r="D25" s="71"/>
      <c r="E25" s="58"/>
      <c r="F25" s="58"/>
      <c r="G25" s="58"/>
      <c r="H25" s="263"/>
      <c r="I25" s="263"/>
      <c r="J25" s="263"/>
      <c r="K25" s="263"/>
      <c r="L25" s="263"/>
      <c r="M25" s="263"/>
      <c r="N25" s="67"/>
      <c r="O25" s="58"/>
      <c r="P25" s="81"/>
      <c r="Q25" s="81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ht="26.25" x14ac:dyDescent="0.25">
      <c r="A26" s="213" t="s">
        <v>289</v>
      </c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67"/>
      <c r="O26" s="67"/>
      <c r="P26" s="83"/>
      <c r="Q26" s="83"/>
      <c r="R26" s="58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x14ac:dyDescent="0.25">
      <c r="A27" s="56" t="s">
        <v>169</v>
      </c>
      <c r="B27" s="59"/>
      <c r="C27" s="9"/>
      <c r="D27" s="9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58"/>
      <c r="P27" s="67"/>
      <c r="Q27" s="67"/>
      <c r="R27" s="58"/>
      <c r="S27" s="67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x14ac:dyDescent="0.25">
      <c r="A28" s="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67"/>
      <c r="P28" s="58"/>
      <c r="Q28" s="58"/>
      <c r="R28" s="58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x14ac:dyDescent="0.25">
      <c r="A29" s="9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83"/>
      <c r="P29" s="83"/>
      <c r="Q29" s="83"/>
      <c r="R29" s="81"/>
      <c r="S29" s="67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x14ac:dyDescent="0.25">
      <c r="A30" s="58"/>
      <c r="B30" s="58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83"/>
      <c r="O30" s="84"/>
      <c r="P30" s="84"/>
      <c r="Q30" s="84"/>
      <c r="R30" s="81"/>
      <c r="S30" s="67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x14ac:dyDescent="0.25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83"/>
      <c r="O31" s="83"/>
      <c r="P31" s="58"/>
      <c r="Q31" s="58"/>
      <c r="R31" s="81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x14ac:dyDescent="0.25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83"/>
      <c r="O32" s="83"/>
      <c r="P32" s="83"/>
      <c r="Q32" s="83"/>
      <c r="R32" s="81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x14ac:dyDescent="0.25">
      <c r="A33" s="9"/>
      <c r="B33" s="58"/>
      <c r="C33" s="9"/>
      <c r="D33" s="9"/>
      <c r="E33" s="9"/>
      <c r="F33" s="9"/>
      <c r="G33" s="9"/>
      <c r="H33" s="59"/>
      <c r="I33" s="85"/>
      <c r="J33" s="9"/>
      <c r="K33" s="58"/>
      <c r="L33" s="58"/>
      <c r="M33" s="58"/>
      <c r="N33" s="58"/>
      <c r="O33" s="67"/>
      <c r="P33" s="67"/>
      <c r="Q33" s="67"/>
      <c r="R33" s="67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x14ac:dyDescent="0.25">
      <c r="A34" s="9"/>
      <c r="B34" s="59"/>
      <c r="C34" s="9"/>
      <c r="D34" s="9"/>
      <c r="E34" s="9"/>
      <c r="F34" s="9"/>
      <c r="G34" s="9"/>
      <c r="H34" s="9"/>
      <c r="I34" s="85"/>
      <c r="J34" s="9"/>
      <c r="K34" s="59"/>
      <c r="L34" s="59"/>
      <c r="M34" s="59"/>
      <c r="N34" s="59"/>
      <c r="O34" s="58"/>
      <c r="P34" s="58"/>
      <c r="Q34" s="58"/>
      <c r="R34" s="58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x14ac:dyDescent="0.25">
      <c r="A35" s="9"/>
      <c r="B35" s="9"/>
      <c r="C35" s="9"/>
      <c r="D35" s="9"/>
      <c r="E35" s="9"/>
      <c r="F35" s="9"/>
      <c r="G35" s="9"/>
      <c r="H35" s="9"/>
      <c r="I35" s="85"/>
      <c r="J35" s="9"/>
      <c r="K35" s="67"/>
      <c r="L35" s="67"/>
      <c r="M35" s="67"/>
      <c r="N35" s="59"/>
      <c r="O35" s="58"/>
      <c r="P35" s="58"/>
      <c r="Q35" s="58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x14ac:dyDescent="0.25">
      <c r="A36" s="58"/>
      <c r="B36" s="59"/>
      <c r="C36" s="9"/>
      <c r="D36" s="9"/>
      <c r="E36" s="9"/>
      <c r="F36" s="9"/>
      <c r="G36" s="9"/>
      <c r="H36" s="9"/>
      <c r="I36" s="85"/>
      <c r="J36" s="9"/>
      <c r="K36" s="67"/>
      <c r="L36" s="67"/>
      <c r="M36" s="67"/>
      <c r="N36" s="67"/>
      <c r="O36" s="67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x14ac:dyDescent="0.25">
      <c r="A37" s="58"/>
      <c r="B37" s="59"/>
      <c r="C37" s="9"/>
      <c r="D37" s="9"/>
      <c r="E37" s="9"/>
      <c r="F37" s="9"/>
      <c r="G37" s="9"/>
      <c r="H37" s="9"/>
      <c r="I37" s="85"/>
      <c r="J37" s="9"/>
      <c r="K37" s="67"/>
      <c r="L37" s="67"/>
      <c r="M37" s="67"/>
      <c r="N37" s="67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x14ac:dyDescent="0.25">
      <c r="A38" s="9"/>
      <c r="B38" s="59"/>
      <c r="C38" s="67"/>
      <c r="D38" s="9"/>
      <c r="E38" s="9"/>
      <c r="F38" s="9"/>
      <c r="G38" s="9"/>
      <c r="H38" s="9"/>
      <c r="I38" s="85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x14ac:dyDescent="0.25">
      <c r="A39" s="9"/>
      <c r="B39" s="59"/>
      <c r="C39" s="9"/>
      <c r="D39" s="9"/>
      <c r="E39" s="9"/>
      <c r="F39" s="9"/>
      <c r="G39" s="9"/>
      <c r="H39" s="9"/>
      <c r="I39" s="85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x14ac:dyDescent="0.25">
      <c r="A40" s="9"/>
      <c r="B40" s="9"/>
      <c r="C40" s="9"/>
      <c r="D40" s="9"/>
      <c r="E40" s="9"/>
      <c r="F40" s="9"/>
      <c r="G40" s="9"/>
      <c r="H40" s="9"/>
      <c r="I40" s="85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x14ac:dyDescent="0.25">
      <c r="A41" s="9"/>
      <c r="B41" s="9"/>
      <c r="C41" s="9"/>
      <c r="D41" s="9"/>
      <c r="E41" s="9"/>
      <c r="F41" s="9"/>
      <c r="G41" s="9"/>
      <c r="H41" s="9"/>
      <c r="I41" s="85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x14ac:dyDescent="0.25">
      <c r="A42" s="9"/>
      <c r="B42" s="9"/>
      <c r="C42" s="9"/>
      <c r="D42" s="9"/>
      <c r="E42" s="9"/>
      <c r="F42" s="9"/>
      <c r="G42" s="9"/>
      <c r="H42" s="9"/>
      <c r="I42" s="85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x14ac:dyDescent="0.25">
      <c r="A43" s="9"/>
      <c r="B43" s="9"/>
      <c r="C43" s="9"/>
      <c r="D43" s="9"/>
      <c r="E43" s="9"/>
      <c r="F43" s="9"/>
      <c r="G43" s="9"/>
      <c r="H43" s="9"/>
      <c r="I43" s="85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x14ac:dyDescent="0.25">
      <c r="A44" s="9"/>
      <c r="B44" s="9"/>
      <c r="C44" s="9"/>
      <c r="D44" s="9"/>
      <c r="E44" s="9"/>
      <c r="F44" s="9"/>
      <c r="G44" s="9"/>
      <c r="H44" s="9"/>
      <c r="I44" s="85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x14ac:dyDescent="0.25">
      <c r="A45" s="9"/>
      <c r="B45" s="9"/>
      <c r="C45" s="9"/>
      <c r="D45" s="9"/>
      <c r="E45" s="9"/>
      <c r="F45" s="9"/>
      <c r="G45" s="9"/>
      <c r="H45" s="9"/>
      <c r="I45" s="85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x14ac:dyDescent="0.25">
      <c r="A46" s="9"/>
      <c r="B46" s="9"/>
      <c r="C46" s="9"/>
      <c r="D46" s="9"/>
      <c r="E46" s="9"/>
      <c r="F46" s="9"/>
      <c r="G46" s="9"/>
      <c r="H46" s="9"/>
      <c r="I46" s="85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x14ac:dyDescent="0.25">
      <c r="A47" s="9"/>
      <c r="B47" s="9"/>
      <c r="C47" s="9"/>
      <c r="D47" s="9"/>
      <c r="E47" s="9"/>
      <c r="F47" s="9"/>
      <c r="G47" s="9"/>
      <c r="H47" s="9"/>
      <c r="I47" s="85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x14ac:dyDescent="0.25">
      <c r="A48" s="9"/>
      <c r="B48" s="9"/>
      <c r="C48" s="9"/>
      <c r="D48" s="9"/>
      <c r="E48" s="9"/>
      <c r="F48" s="9"/>
      <c r="G48" s="9"/>
      <c r="H48" s="9"/>
      <c r="I48" s="85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x14ac:dyDescent="0.25">
      <c r="A49" s="9"/>
      <c r="B49" s="9"/>
      <c r="C49" s="9"/>
      <c r="D49" s="9"/>
      <c r="E49" s="9"/>
      <c r="F49" s="9"/>
      <c r="G49" s="9"/>
      <c r="H49" s="9"/>
      <c r="I49" s="85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x14ac:dyDescent="0.25">
      <c r="A50" s="9"/>
      <c r="B50" s="9"/>
      <c r="C50" s="9"/>
      <c r="D50" s="9"/>
      <c r="E50" s="9"/>
      <c r="F50" s="9"/>
      <c r="G50" s="9"/>
      <c r="H50" s="9"/>
      <c r="I50" s="85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x14ac:dyDescent="0.25">
      <c r="A51" s="9"/>
      <c r="B51" s="9"/>
      <c r="C51" s="9"/>
      <c r="D51" s="9"/>
      <c r="E51" s="9"/>
      <c r="F51" s="9"/>
      <c r="G51" s="9"/>
      <c r="H51" s="9"/>
      <c r="I51" s="85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x14ac:dyDescent="0.25">
      <c r="I52" s="34"/>
    </row>
    <row r="53" spans="1:30" x14ac:dyDescent="0.25">
      <c r="I53" s="34"/>
    </row>
    <row r="54" spans="1:30" x14ac:dyDescent="0.25">
      <c r="I54" s="34"/>
    </row>
    <row r="55" spans="1:30" x14ac:dyDescent="0.25">
      <c r="I55" s="34"/>
    </row>
    <row r="56" spans="1:30" x14ac:dyDescent="0.25">
      <c r="H56" s="27"/>
      <c r="I56" s="27"/>
    </row>
  </sheetData>
  <mergeCells count="8">
    <mergeCell ref="A2:N2"/>
    <mergeCell ref="A8:A9"/>
    <mergeCell ref="A5:R5"/>
    <mergeCell ref="A6:R6"/>
    <mergeCell ref="A7:R7"/>
    <mergeCell ref="O8:X8"/>
    <mergeCell ref="K8:M8"/>
    <mergeCell ref="B8:J8"/>
  </mergeCells>
  <hyperlinks>
    <hyperlink ref="A27" location="Portada!A32" display="REGRESO A LA PORTADA" xr:uid="{602ED89E-B6FB-4FAD-9889-5A2FDA9BB4AD}"/>
  </hyperlinks>
  <pageMargins left="0.15748031496062992" right="0.15748031496062992" top="0.31496062992125984" bottom="0.74803149606299213" header="0.31496062992125984" footer="0.31496062992125984"/>
  <pageSetup scale="90" orientation="landscape" r:id="rId1"/>
  <ignoredErrors>
    <ignoredError sqref="N18 N14" 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>
    <tabColor rgb="FFD8F9FC"/>
  </sheetPr>
  <dimension ref="A1:AV138"/>
  <sheetViews>
    <sheetView topLeftCell="A54" zoomScale="80" zoomScaleNormal="80" workbookViewId="0">
      <pane xSplit="1" topLeftCell="B1" activePane="topRight" state="frozen"/>
      <selection pane="topRight" activeCell="J25" sqref="J25"/>
    </sheetView>
  </sheetViews>
  <sheetFormatPr baseColWidth="10" defaultRowHeight="15" x14ac:dyDescent="0.25"/>
  <cols>
    <col min="1" max="1" width="43.5703125" customWidth="1"/>
    <col min="2" max="2" width="11.5703125" customWidth="1"/>
    <col min="3" max="3" width="11.140625" customWidth="1"/>
    <col min="4" max="4" width="13.140625" customWidth="1"/>
    <col min="5" max="5" width="12.42578125" customWidth="1"/>
    <col min="6" max="6" width="13.7109375" customWidth="1"/>
    <col min="7" max="7" width="12.28515625" customWidth="1"/>
    <col min="8" max="8" width="13" customWidth="1"/>
    <col min="9" max="9" width="14.5703125" customWidth="1"/>
    <col min="10" max="10" width="14.7109375" customWidth="1"/>
    <col min="11" max="11" width="13.140625" customWidth="1"/>
    <col min="12" max="12" width="15.42578125" customWidth="1"/>
    <col min="13" max="13" width="14.7109375" customWidth="1"/>
    <col min="14" max="14" width="15.28515625" customWidth="1"/>
  </cols>
  <sheetData>
    <row r="1" spans="1:48" x14ac:dyDescent="0.25">
      <c r="H1" s="3"/>
      <c r="I1" s="3"/>
      <c r="J1" s="3"/>
      <c r="K1" s="3"/>
      <c r="L1" s="3"/>
      <c r="M1" s="3"/>
    </row>
    <row r="2" spans="1:48" x14ac:dyDescent="0.25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</row>
    <row r="3" spans="1:48" x14ac:dyDescent="0.25">
      <c r="A3" s="9"/>
      <c r="B3" s="9"/>
      <c r="C3" s="9"/>
      <c r="D3" s="9"/>
      <c r="E3" s="59"/>
      <c r="F3" s="9"/>
      <c r="G3" s="9"/>
      <c r="H3" s="67"/>
      <c r="I3" s="67"/>
      <c r="J3" s="67"/>
      <c r="K3" s="67"/>
      <c r="L3" s="67"/>
      <c r="M3" s="67"/>
      <c r="N3" s="67"/>
      <c r="O3" s="67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</row>
    <row r="4" spans="1:48" ht="48.7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59"/>
      <c r="N4" s="5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</row>
    <row r="5" spans="1:48" ht="19.149999999999999" customHeight="1" x14ac:dyDescent="0.35">
      <c r="A5" s="375" t="s">
        <v>172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</row>
    <row r="6" spans="1:48" ht="15" customHeight="1" x14ac:dyDescent="0.25">
      <c r="A6" s="337" t="s">
        <v>35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</row>
    <row r="7" spans="1:48" ht="19.899999999999999" customHeight="1" thickBot="1" x14ac:dyDescent="0.3">
      <c r="A7" s="382" t="s">
        <v>212</v>
      </c>
      <c r="B7" s="371"/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82"/>
      <c r="O7" s="371"/>
      <c r="P7" s="371"/>
      <c r="Q7" s="371"/>
      <c r="R7" s="371"/>
      <c r="S7" s="371"/>
      <c r="T7" s="371"/>
      <c r="U7" s="371"/>
      <c r="V7" s="371"/>
      <c r="W7" s="371"/>
      <c r="X7" s="38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</row>
    <row r="8" spans="1:48" ht="45.75" thickBot="1" x14ac:dyDescent="0.3">
      <c r="A8" s="165" t="s">
        <v>192</v>
      </c>
      <c r="B8" s="152">
        <v>45658</v>
      </c>
      <c r="C8" s="153">
        <v>45689</v>
      </c>
      <c r="D8" s="153">
        <v>45717</v>
      </c>
      <c r="E8" s="153">
        <v>45748</v>
      </c>
      <c r="F8" s="153">
        <v>45778</v>
      </c>
      <c r="G8" s="274">
        <v>45809</v>
      </c>
      <c r="H8" s="153">
        <v>45839</v>
      </c>
      <c r="I8" s="153">
        <v>45870</v>
      </c>
      <c r="J8" s="153">
        <v>45901</v>
      </c>
      <c r="K8" s="153">
        <v>45931</v>
      </c>
      <c r="L8" s="153">
        <v>45962</v>
      </c>
      <c r="M8" s="153">
        <v>45992</v>
      </c>
      <c r="N8" s="187" t="s">
        <v>290</v>
      </c>
      <c r="O8" s="152">
        <v>46023</v>
      </c>
      <c r="P8" s="153">
        <v>46054</v>
      </c>
      <c r="Q8" s="153">
        <v>46082</v>
      </c>
      <c r="R8" s="153">
        <v>46113</v>
      </c>
      <c r="S8" s="153">
        <v>46143</v>
      </c>
      <c r="T8" s="153">
        <v>46174</v>
      </c>
      <c r="U8" s="153">
        <v>46204</v>
      </c>
      <c r="V8" s="153">
        <v>46235</v>
      </c>
      <c r="W8" s="153">
        <v>46266</v>
      </c>
      <c r="X8" s="154" t="s">
        <v>336</v>
      </c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</row>
    <row r="9" spans="1:48" ht="15.75" thickBot="1" x14ac:dyDescent="0.3">
      <c r="A9" s="166"/>
      <c r="B9" s="376" t="s">
        <v>164</v>
      </c>
      <c r="C9" s="377"/>
      <c r="D9" s="377"/>
      <c r="E9" s="377"/>
      <c r="F9" s="377"/>
      <c r="G9" s="377"/>
      <c r="H9" s="377"/>
      <c r="I9" s="377"/>
      <c r="J9" s="378"/>
      <c r="K9" s="377" t="s">
        <v>177</v>
      </c>
      <c r="L9" s="377"/>
      <c r="M9" s="378"/>
      <c r="N9" s="170"/>
      <c r="O9" s="376" t="s">
        <v>177</v>
      </c>
      <c r="P9" s="377"/>
      <c r="Q9" s="377"/>
      <c r="R9" s="377"/>
      <c r="S9" s="377"/>
      <c r="T9" s="377"/>
      <c r="U9" s="377"/>
      <c r="V9" s="377"/>
      <c r="W9" s="377"/>
      <c r="X9" s="378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</row>
    <row r="10" spans="1:48" x14ac:dyDescent="0.25">
      <c r="A10" s="167" t="s">
        <v>185</v>
      </c>
      <c r="B10" s="149">
        <f>+B11+B19+B21+B34</f>
        <v>537.71378499999992</v>
      </c>
      <c r="C10" s="150">
        <f>+C11+C19+C21+C34</f>
        <v>731.1380375</v>
      </c>
      <c r="D10" s="150">
        <f>+D11+D19+D21+D34</f>
        <v>6906.9804574999989</v>
      </c>
      <c r="E10" s="150">
        <f t="shared" ref="E10:M10" si="0">+E11+E19+E21+E34</f>
        <v>676.98399999999992</v>
      </c>
      <c r="F10" s="150">
        <f t="shared" si="0"/>
        <v>1168.82</v>
      </c>
      <c r="G10" s="150">
        <f t="shared" si="0"/>
        <v>1140.383</v>
      </c>
      <c r="H10" s="150">
        <f t="shared" si="0"/>
        <v>574.99845119999998</v>
      </c>
      <c r="I10" s="150">
        <f t="shared" si="0"/>
        <v>699.22554239999988</v>
      </c>
      <c r="J10" s="229">
        <f t="shared" si="0"/>
        <v>380.79384959999999</v>
      </c>
      <c r="K10" s="150">
        <f t="shared" si="0"/>
        <v>872.95975647668115</v>
      </c>
      <c r="L10" s="150">
        <f t="shared" si="0"/>
        <v>1399.5427915620062</v>
      </c>
      <c r="M10" s="150">
        <f t="shared" si="0"/>
        <v>1228.7463174687427</v>
      </c>
      <c r="N10" s="151">
        <f>+SUM(B10:M10)</f>
        <v>16318.285988707426</v>
      </c>
      <c r="O10" s="275">
        <f>+O11+O19+O21+O34</f>
        <v>561.9136512</v>
      </c>
      <c r="P10" s="230">
        <f t="shared" ref="P10:X10" si="1">+P11+P19+P21+P34</f>
        <v>766.87395840000011</v>
      </c>
      <c r="Q10" s="230">
        <f t="shared" si="1"/>
        <v>342.66474239999991</v>
      </c>
      <c r="R10" s="230">
        <f t="shared" si="1"/>
        <v>873.33189120000009</v>
      </c>
      <c r="S10" s="230">
        <f t="shared" si="1"/>
        <v>1310.2333632</v>
      </c>
      <c r="T10" s="230">
        <f t="shared" si="1"/>
        <v>1219.5295295999997</v>
      </c>
      <c r="U10" s="230">
        <f t="shared" si="1"/>
        <v>557.49098880000008</v>
      </c>
      <c r="V10" s="230">
        <f t="shared" si="1"/>
        <v>737.09295359999999</v>
      </c>
      <c r="W10" s="230">
        <f t="shared" si="1"/>
        <v>352.53068159999998</v>
      </c>
      <c r="X10" s="276">
        <f t="shared" si="1"/>
        <v>6721.66176</v>
      </c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</row>
    <row r="11" spans="1:48" x14ac:dyDescent="0.25">
      <c r="A11" s="168" t="s">
        <v>84</v>
      </c>
      <c r="B11" s="52">
        <f>+SUM(B12:B18)</f>
        <v>440.06643749999995</v>
      </c>
      <c r="C11" s="51">
        <f t="shared" ref="C11:D11" si="2">+SUM(C12:C18)</f>
        <v>554.54776749999996</v>
      </c>
      <c r="D11" s="51">
        <f t="shared" si="2"/>
        <v>6866.0100799999991</v>
      </c>
      <c r="E11" s="51">
        <f t="shared" ref="E11" si="3">+SUM(E12:E18)</f>
        <v>627.47099999999989</v>
      </c>
      <c r="F11" s="51">
        <f t="shared" ref="F11" si="4">+SUM(F12:F18)</f>
        <v>1050.3779999999999</v>
      </c>
      <c r="G11" s="51">
        <f t="shared" ref="G11" si="5">+SUM(G12:G18)</f>
        <v>967.3889999999999</v>
      </c>
      <c r="H11" s="51">
        <f t="shared" ref="H11" si="6">+SUM(H12:H18)</f>
        <v>486.49286399999994</v>
      </c>
      <c r="I11" s="51">
        <f t="shared" ref="I11" si="7">+SUM(I12:I18)</f>
        <v>514.65135359999988</v>
      </c>
      <c r="J11" s="228">
        <f t="shared" ref="J11" si="8">+SUM(J12:J18)</f>
        <v>252.22260479999997</v>
      </c>
      <c r="K11" s="51">
        <f t="shared" ref="K11" si="9">+SUM(K12:K18)</f>
        <v>737.64731439725335</v>
      </c>
      <c r="L11" s="51">
        <f t="shared" ref="L11" si="10">+SUM(L12:L18)</f>
        <v>1150.2871800159276</v>
      </c>
      <c r="M11" s="51">
        <f t="shared" ref="M11" si="11">+SUM(M12:M18)</f>
        <v>1037.5793805527214</v>
      </c>
      <c r="N11" s="108">
        <f t="shared" ref="N11" si="12">+SUM(N12:N18)</f>
        <v>14684.742982365902</v>
      </c>
      <c r="O11" s="52">
        <f t="shared" ref="O11" si="13">+SUM(O12:O18)</f>
        <v>469.71815039999996</v>
      </c>
      <c r="P11" s="51">
        <f t="shared" ref="P11" si="14">+SUM(P12:P18)</f>
        <v>591.04041600000005</v>
      </c>
      <c r="Q11" s="51">
        <f t="shared" ref="Q11:X11" si="15">+SUM(Q12:Q18)</f>
        <v>299.56341119999996</v>
      </c>
      <c r="R11" s="51">
        <f t="shared" si="15"/>
        <v>731.38798080000004</v>
      </c>
      <c r="S11" s="51">
        <f t="shared" si="15"/>
        <v>1057.7228928000002</v>
      </c>
      <c r="T11" s="51">
        <f t="shared" si="15"/>
        <v>1024.2258047999999</v>
      </c>
      <c r="U11" s="51">
        <f t="shared" si="15"/>
        <v>469.35177600000003</v>
      </c>
      <c r="V11" s="51">
        <f t="shared" si="15"/>
        <v>552.8066303999999</v>
      </c>
      <c r="W11" s="51">
        <f t="shared" si="15"/>
        <v>317.96064000000001</v>
      </c>
      <c r="X11" s="228">
        <f t="shared" si="15"/>
        <v>5513.7777023999997</v>
      </c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</row>
    <row r="12" spans="1:48" x14ac:dyDescent="0.25">
      <c r="A12" s="224" t="s">
        <v>62</v>
      </c>
      <c r="B12" s="111">
        <v>306.44509999999997</v>
      </c>
      <c r="C12" s="112">
        <v>249.56314999999998</v>
      </c>
      <c r="D12" s="112">
        <v>6472.3459899999989</v>
      </c>
      <c r="E12" s="112">
        <v>129.84</v>
      </c>
      <c r="F12" s="112">
        <v>563.13699999999994</v>
      </c>
      <c r="G12" s="112">
        <v>431.30499999999995</v>
      </c>
      <c r="H12" s="112">
        <v>311.54908799999998</v>
      </c>
      <c r="I12" s="112">
        <v>254.89190399999995</v>
      </c>
      <c r="J12" s="225">
        <v>16.2774912</v>
      </c>
      <c r="K12" s="223">
        <v>132.683995263588</v>
      </c>
      <c r="L12" s="223">
        <v>555.0228296327108</v>
      </c>
      <c r="M12" s="223">
        <v>451.27803381151801</v>
      </c>
      <c r="N12" s="110">
        <f t="shared" ref="N12:N80" si="16">+SUM(B12:M12)</f>
        <v>9874.339581907816</v>
      </c>
      <c r="O12" s="277">
        <v>287.31603839999997</v>
      </c>
      <c r="P12" s="223">
        <v>254.89190400000001</v>
      </c>
      <c r="Q12" s="223">
        <v>120.6156864</v>
      </c>
      <c r="R12" s="223">
        <v>132.10414079999998</v>
      </c>
      <c r="S12" s="223">
        <v>465.05996160000007</v>
      </c>
      <c r="T12" s="223">
        <v>438.73334399999999</v>
      </c>
      <c r="U12" s="223">
        <v>286.94966399999998</v>
      </c>
      <c r="V12" s="223">
        <v>216.65811839999998</v>
      </c>
      <c r="W12" s="223">
        <v>142.44113279999999</v>
      </c>
      <c r="X12" s="278">
        <f>+SUM(O12:W12)</f>
        <v>2344.7699904000001</v>
      </c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</row>
    <row r="13" spans="1:48" x14ac:dyDescent="0.25">
      <c r="A13" s="224" t="s">
        <v>63</v>
      </c>
      <c r="B13" s="111">
        <v>104.82164749999998</v>
      </c>
      <c r="C13" s="112">
        <v>109.22871749999999</v>
      </c>
      <c r="D13" s="112">
        <v>143.40913249999997</v>
      </c>
      <c r="E13" s="112">
        <v>202.73399999999998</v>
      </c>
      <c r="F13" s="112">
        <v>364.59399999999999</v>
      </c>
      <c r="G13" s="112">
        <v>328.47799999999995</v>
      </c>
      <c r="H13" s="112">
        <v>107.0598336</v>
      </c>
      <c r="I13" s="112">
        <v>110.435712</v>
      </c>
      <c r="J13" s="225">
        <v>146.47125119999998</v>
      </c>
      <c r="K13" s="223">
        <v>308.00139788009596</v>
      </c>
      <c r="L13" s="223">
        <v>406.41044666513426</v>
      </c>
      <c r="M13" s="223">
        <v>382.83327872705217</v>
      </c>
      <c r="N13" s="110">
        <f t="shared" si="16"/>
        <v>2714.4774175722823</v>
      </c>
      <c r="O13" s="277">
        <v>152.07154560000001</v>
      </c>
      <c r="P13" s="223">
        <v>130.79566080000001</v>
      </c>
      <c r="Q13" s="223">
        <v>109.28424959999998</v>
      </c>
      <c r="R13" s="223">
        <v>306.65537280000001</v>
      </c>
      <c r="S13" s="223">
        <v>404.63435519999996</v>
      </c>
      <c r="T13" s="223">
        <v>381.16022399999991</v>
      </c>
      <c r="U13" s="223">
        <v>152.07154560000001</v>
      </c>
      <c r="V13" s="223">
        <v>130.79566080000001</v>
      </c>
      <c r="W13" s="223">
        <v>105.856032</v>
      </c>
      <c r="X13" s="278">
        <f t="shared" ref="X13:X78" si="17">+SUM(O13:W13)</f>
        <v>1873.3246463999997</v>
      </c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</row>
    <row r="14" spans="1:48" x14ac:dyDescent="0.25">
      <c r="A14" s="224" t="s">
        <v>312</v>
      </c>
      <c r="B14" s="111">
        <v>0</v>
      </c>
      <c r="C14" s="112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225">
        <v>0</v>
      </c>
      <c r="K14" s="223">
        <v>0</v>
      </c>
      <c r="L14" s="223">
        <v>0</v>
      </c>
      <c r="M14" s="223">
        <v>0</v>
      </c>
      <c r="N14" s="110">
        <f t="shared" si="16"/>
        <v>0</v>
      </c>
      <c r="O14" s="277">
        <v>0</v>
      </c>
      <c r="P14" s="223">
        <v>0</v>
      </c>
      <c r="Q14" s="223">
        <v>0</v>
      </c>
      <c r="R14" s="223">
        <v>0</v>
      </c>
      <c r="S14" s="223">
        <v>0</v>
      </c>
      <c r="T14" s="223">
        <v>0</v>
      </c>
      <c r="U14" s="223">
        <v>0</v>
      </c>
      <c r="V14" s="223">
        <v>0</v>
      </c>
      <c r="W14" s="223">
        <v>0</v>
      </c>
      <c r="X14" s="278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</row>
    <row r="15" spans="1:48" x14ac:dyDescent="0.25">
      <c r="A15" s="224" t="s">
        <v>64</v>
      </c>
      <c r="B15" s="111">
        <v>0</v>
      </c>
      <c r="C15" s="112">
        <v>34.718487500000002</v>
      </c>
      <c r="D15" s="112">
        <v>10.915184999999999</v>
      </c>
      <c r="E15" s="112">
        <v>10.51</v>
      </c>
      <c r="F15" s="112">
        <v>2.802</v>
      </c>
      <c r="G15" s="112">
        <v>0.48199999999999998</v>
      </c>
      <c r="H15" s="112">
        <v>0</v>
      </c>
      <c r="I15" s="112">
        <v>37.134662399999996</v>
      </c>
      <c r="J15" s="225">
        <v>11.5669632</v>
      </c>
      <c r="K15" s="223">
        <v>10.724063008625972</v>
      </c>
      <c r="L15" s="223">
        <v>2.8912914974236692</v>
      </c>
      <c r="M15" s="223">
        <v>0.47312042685114591</v>
      </c>
      <c r="N15" s="110">
        <f t="shared" si="16"/>
        <v>122.21777303290078</v>
      </c>
      <c r="O15" s="277">
        <v>0</v>
      </c>
      <c r="P15" s="223">
        <v>37.029983999999999</v>
      </c>
      <c r="Q15" s="223">
        <v>11.514624</v>
      </c>
      <c r="R15" s="223">
        <v>10.677196799999999</v>
      </c>
      <c r="S15" s="223">
        <v>2.8786559999999999</v>
      </c>
      <c r="T15" s="223">
        <v>0.47105279999999994</v>
      </c>
      <c r="U15" s="223">
        <v>0</v>
      </c>
      <c r="V15" s="223">
        <v>37.029983999999999</v>
      </c>
      <c r="W15" s="223">
        <v>11.514624</v>
      </c>
      <c r="X15" s="278">
        <f t="shared" si="17"/>
        <v>111.11612159999999</v>
      </c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</row>
    <row r="16" spans="1:48" x14ac:dyDescent="0.25">
      <c r="A16" s="224" t="s">
        <v>65</v>
      </c>
      <c r="B16" s="111">
        <v>28.799689999999998</v>
      </c>
      <c r="C16" s="112">
        <v>147.329375</v>
      </c>
      <c r="D16" s="112">
        <v>239.33977250000001</v>
      </c>
      <c r="E16" s="112">
        <v>257.553</v>
      </c>
      <c r="F16" s="112">
        <v>111.054</v>
      </c>
      <c r="G16" s="112">
        <v>190.84200000000001</v>
      </c>
      <c r="H16" s="112">
        <v>67.883942399999995</v>
      </c>
      <c r="I16" s="112">
        <v>98.188339199999987</v>
      </c>
      <c r="J16" s="225">
        <v>77.906899199999998</v>
      </c>
      <c r="K16" s="223">
        <v>256.43127135332105</v>
      </c>
      <c r="L16" s="223">
        <v>181.57310603820648</v>
      </c>
      <c r="M16" s="223">
        <v>182.0462264650576</v>
      </c>
      <c r="N16" s="110">
        <f t="shared" si="16"/>
        <v>1838.9476221565851</v>
      </c>
      <c r="O16" s="277">
        <v>30.330566399999999</v>
      </c>
      <c r="P16" s="223">
        <v>154.3221312</v>
      </c>
      <c r="Q16" s="223">
        <v>58.148851199999996</v>
      </c>
      <c r="R16" s="223">
        <v>252.274944</v>
      </c>
      <c r="S16" s="223">
        <v>180.77959680000004</v>
      </c>
      <c r="T16" s="223">
        <v>181.2506496</v>
      </c>
      <c r="U16" s="223">
        <v>30.330566399999999</v>
      </c>
      <c r="V16" s="223">
        <v>154.3221312</v>
      </c>
      <c r="W16" s="223">
        <v>58.148851199999996</v>
      </c>
      <c r="X16" s="278">
        <f t="shared" si="17"/>
        <v>1099.9082880000001</v>
      </c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</row>
    <row r="17" spans="1:48" x14ac:dyDescent="0.25">
      <c r="A17" s="224" t="s">
        <v>66</v>
      </c>
      <c r="B17" s="111">
        <v>0</v>
      </c>
      <c r="C17" s="112">
        <v>0</v>
      </c>
      <c r="D17" s="112">
        <v>0</v>
      </c>
      <c r="E17" s="112">
        <v>17.149999999999999</v>
      </c>
      <c r="F17" s="112">
        <v>0</v>
      </c>
      <c r="G17" s="112">
        <v>0</v>
      </c>
      <c r="H17" s="112">
        <v>0</v>
      </c>
      <c r="I17" s="112">
        <v>0</v>
      </c>
      <c r="J17" s="225">
        <v>0</v>
      </c>
      <c r="K17" s="223">
        <v>19.89734239590652</v>
      </c>
      <c r="L17" s="223">
        <v>0</v>
      </c>
      <c r="M17" s="223">
        <v>0</v>
      </c>
      <c r="N17" s="110">
        <f t="shared" si="16"/>
        <v>37.047342395906519</v>
      </c>
      <c r="O17" s="277">
        <v>0</v>
      </c>
      <c r="P17" s="223">
        <v>0</v>
      </c>
      <c r="Q17" s="223">
        <v>0</v>
      </c>
      <c r="R17" s="223">
        <v>19.810387199999997</v>
      </c>
      <c r="S17" s="223">
        <v>0</v>
      </c>
      <c r="T17" s="223">
        <v>0</v>
      </c>
      <c r="U17" s="223">
        <v>0</v>
      </c>
      <c r="V17" s="223">
        <v>0</v>
      </c>
      <c r="W17" s="223">
        <v>0</v>
      </c>
      <c r="X17" s="278">
        <f t="shared" si="17"/>
        <v>19.810387199999997</v>
      </c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</row>
    <row r="18" spans="1:48" x14ac:dyDescent="0.25">
      <c r="A18" s="224" t="s">
        <v>67</v>
      </c>
      <c r="B18" s="111">
        <v>0</v>
      </c>
      <c r="C18" s="112">
        <v>13.7080375</v>
      </c>
      <c r="D18" s="112">
        <v>0</v>
      </c>
      <c r="E18" s="112">
        <v>9.6840000000000011</v>
      </c>
      <c r="F18" s="112">
        <v>8.7910000000000004</v>
      </c>
      <c r="G18" s="112">
        <v>16.282</v>
      </c>
      <c r="H18" s="112">
        <v>0</v>
      </c>
      <c r="I18" s="112">
        <v>14.000736</v>
      </c>
      <c r="J18" s="225">
        <v>0</v>
      </c>
      <c r="K18" s="223">
        <v>9.9092444957156669</v>
      </c>
      <c r="L18" s="223">
        <v>4.3895061824522985</v>
      </c>
      <c r="M18" s="223">
        <v>20.948721122242404</v>
      </c>
      <c r="N18" s="110">
        <f t="shared" si="16"/>
        <v>97.713245300410364</v>
      </c>
      <c r="O18" s="277">
        <v>0</v>
      </c>
      <c r="P18" s="223">
        <v>14.000736</v>
      </c>
      <c r="Q18" s="223">
        <v>0</v>
      </c>
      <c r="R18" s="223">
        <v>9.8659391999999997</v>
      </c>
      <c r="S18" s="223">
        <v>4.3703232000000005</v>
      </c>
      <c r="T18" s="223">
        <v>22.610534399999999</v>
      </c>
      <c r="U18" s="223">
        <v>0</v>
      </c>
      <c r="V18" s="223">
        <v>14.000736</v>
      </c>
      <c r="W18" s="223">
        <v>0</v>
      </c>
      <c r="X18" s="278">
        <f t="shared" si="17"/>
        <v>64.8482688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</row>
    <row r="19" spans="1:48" x14ac:dyDescent="0.25">
      <c r="A19" s="168" t="s">
        <v>68</v>
      </c>
      <c r="B19" s="52">
        <f>+B20</f>
        <v>0</v>
      </c>
      <c r="C19" s="51">
        <f t="shared" ref="C19:D19" si="18">+C20</f>
        <v>0</v>
      </c>
      <c r="D19" s="51">
        <f t="shared" si="18"/>
        <v>0</v>
      </c>
      <c r="E19" s="51">
        <f t="shared" ref="E19" si="19">+E20</f>
        <v>0</v>
      </c>
      <c r="F19" s="51">
        <f t="shared" ref="F19" si="20">+F20</f>
        <v>0</v>
      </c>
      <c r="G19" s="51">
        <f t="shared" ref="G19" si="21">+G20</f>
        <v>0</v>
      </c>
      <c r="H19" s="51">
        <f t="shared" ref="H19" si="22">+H20</f>
        <v>0</v>
      </c>
      <c r="I19" s="51">
        <f t="shared" ref="I19" si="23">+I20</f>
        <v>0</v>
      </c>
      <c r="J19" s="228">
        <f t="shared" ref="J19" si="24">+J20</f>
        <v>0</v>
      </c>
      <c r="K19" s="51">
        <f t="shared" ref="K19" si="25">+K20</f>
        <v>0</v>
      </c>
      <c r="L19" s="51">
        <f t="shared" ref="L19" si="26">+L20</f>
        <v>0</v>
      </c>
      <c r="M19" s="51">
        <f t="shared" ref="M19" si="27">+M20</f>
        <v>0</v>
      </c>
      <c r="N19" s="108">
        <f t="shared" ref="N19" si="28">+N20</f>
        <v>0</v>
      </c>
      <c r="O19" s="52">
        <f t="shared" ref="O19:W19" si="29">+O20</f>
        <v>0</v>
      </c>
      <c r="P19" s="51">
        <f t="shared" si="29"/>
        <v>0</v>
      </c>
      <c r="Q19" s="51">
        <f t="shared" si="29"/>
        <v>0</v>
      </c>
      <c r="R19" s="51">
        <f t="shared" si="29"/>
        <v>0</v>
      </c>
      <c r="S19" s="51">
        <f t="shared" si="29"/>
        <v>0</v>
      </c>
      <c r="T19" s="51">
        <f t="shared" si="29"/>
        <v>0</v>
      </c>
      <c r="U19" s="51">
        <f t="shared" si="29"/>
        <v>0</v>
      </c>
      <c r="V19" s="51">
        <f t="shared" si="29"/>
        <v>0</v>
      </c>
      <c r="W19" s="51">
        <f t="shared" si="29"/>
        <v>0</v>
      </c>
      <c r="X19" s="228">
        <f t="shared" si="17"/>
        <v>0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</row>
    <row r="20" spans="1:48" x14ac:dyDescent="0.25">
      <c r="A20" s="224" t="s">
        <v>68</v>
      </c>
      <c r="B20" s="111">
        <v>0</v>
      </c>
      <c r="C20" s="112">
        <v>0</v>
      </c>
      <c r="D20" s="112">
        <v>0</v>
      </c>
      <c r="E20" s="112">
        <v>0</v>
      </c>
      <c r="F20" s="112">
        <v>0</v>
      </c>
      <c r="G20" s="112">
        <v>0</v>
      </c>
      <c r="H20" s="112">
        <v>0</v>
      </c>
      <c r="I20" s="112">
        <v>0</v>
      </c>
      <c r="J20" s="225">
        <v>0</v>
      </c>
      <c r="K20" s="223">
        <v>0</v>
      </c>
      <c r="L20" s="223">
        <v>0</v>
      </c>
      <c r="M20" s="223">
        <v>0</v>
      </c>
      <c r="N20" s="109">
        <f t="shared" si="16"/>
        <v>0</v>
      </c>
      <c r="O20" s="277">
        <v>0</v>
      </c>
      <c r="P20" s="223">
        <v>0</v>
      </c>
      <c r="Q20" s="223">
        <v>0</v>
      </c>
      <c r="R20" s="223"/>
      <c r="S20" s="223"/>
      <c r="T20" s="223"/>
      <c r="U20" s="223"/>
      <c r="V20" s="223"/>
      <c r="W20" s="223"/>
      <c r="X20" s="278">
        <f t="shared" si="17"/>
        <v>0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</row>
    <row r="21" spans="1:48" x14ac:dyDescent="0.25">
      <c r="A21" s="168" t="s">
        <v>69</v>
      </c>
      <c r="B21" s="52">
        <f>+SUM(B22:B33)</f>
        <v>59.649179999999994</v>
      </c>
      <c r="C21" s="51">
        <f>+SUM(C22:C33)</f>
        <v>129.67547250000001</v>
      </c>
      <c r="D21" s="51">
        <f>+SUM(D22:D33)</f>
        <v>16.910849999999996</v>
      </c>
      <c r="E21" s="51">
        <f t="shared" ref="E21:M21" si="30">+SUM(E22:E33)</f>
        <v>41.292999999999999</v>
      </c>
      <c r="F21" s="51">
        <f t="shared" si="30"/>
        <v>99.711000000000013</v>
      </c>
      <c r="G21" s="51">
        <f t="shared" si="30"/>
        <v>62.603999999999999</v>
      </c>
      <c r="H21" s="51">
        <f t="shared" si="30"/>
        <v>46.320192000000006</v>
      </c>
      <c r="I21" s="51">
        <f t="shared" si="30"/>
        <v>132.20881920000002</v>
      </c>
      <c r="J21" s="228">
        <f t="shared" si="30"/>
        <v>94.053542400000012</v>
      </c>
      <c r="K21" s="51">
        <f t="shared" si="30"/>
        <v>126.19173162846397</v>
      </c>
      <c r="L21" s="51">
        <f t="shared" si="30"/>
        <v>229.62111383175611</v>
      </c>
      <c r="M21" s="51">
        <f t="shared" si="30"/>
        <v>78.511706389131831</v>
      </c>
      <c r="N21" s="108">
        <f t="shared" ref="N21" si="31">+SUM(N22:N33)</f>
        <v>1116.7506079493519</v>
      </c>
      <c r="O21" s="52">
        <f t="shared" ref="O21" si="32">+SUM(O22:O33)</f>
        <v>50.193292800000002</v>
      </c>
      <c r="P21" s="51">
        <f t="shared" ref="P21" si="33">+SUM(P22:P33)</f>
        <v>123.3373248</v>
      </c>
      <c r="Q21" s="51">
        <f t="shared" ref="Q21:W21" si="34">+SUM(Q22:Q33)</f>
        <v>17.742988799999999</v>
      </c>
      <c r="R21" s="51">
        <f t="shared" si="34"/>
        <v>129.30399360000001</v>
      </c>
      <c r="S21" s="51">
        <f t="shared" si="34"/>
        <v>232.96177919999997</v>
      </c>
      <c r="T21" s="51">
        <f t="shared" si="34"/>
        <v>83.14081920000001</v>
      </c>
      <c r="U21" s="51">
        <f t="shared" si="34"/>
        <v>46.1370048</v>
      </c>
      <c r="V21" s="51">
        <f t="shared" si="34"/>
        <v>131.7901056</v>
      </c>
      <c r="W21" s="51">
        <f t="shared" si="34"/>
        <v>9.2116991999999982</v>
      </c>
      <c r="X21" s="228">
        <f t="shared" si="17"/>
        <v>823.81900800000005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</row>
    <row r="22" spans="1:48" x14ac:dyDescent="0.25">
      <c r="A22" s="224" t="s">
        <v>70</v>
      </c>
      <c r="B22" s="111">
        <v>0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225">
        <v>0</v>
      </c>
      <c r="K22" s="223">
        <v>0</v>
      </c>
      <c r="L22" s="223">
        <v>0</v>
      </c>
      <c r="M22" s="223">
        <v>19.713351118797746</v>
      </c>
      <c r="N22" s="110">
        <f t="shared" si="16"/>
        <v>19.713351118797746</v>
      </c>
      <c r="O22" s="277">
        <v>0</v>
      </c>
      <c r="P22" s="223">
        <v>0</v>
      </c>
      <c r="Q22" s="223">
        <v>0</v>
      </c>
      <c r="R22" s="223">
        <v>0</v>
      </c>
      <c r="S22" s="223">
        <v>0</v>
      </c>
      <c r="T22" s="223">
        <v>19.627199999999998</v>
      </c>
      <c r="U22" s="223">
        <v>0</v>
      </c>
      <c r="V22" s="223">
        <v>0</v>
      </c>
      <c r="W22" s="223">
        <v>0</v>
      </c>
      <c r="X22" s="278">
        <f t="shared" si="17"/>
        <v>19.627199999999998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</row>
    <row r="23" spans="1:48" x14ac:dyDescent="0.25">
      <c r="A23" s="224" t="s">
        <v>80</v>
      </c>
      <c r="B23" s="111">
        <v>0</v>
      </c>
      <c r="C23" s="112">
        <v>63.390065</v>
      </c>
      <c r="D23" s="112">
        <v>0</v>
      </c>
      <c r="E23" s="112">
        <v>0</v>
      </c>
      <c r="F23" s="112">
        <v>0</v>
      </c>
      <c r="G23" s="112">
        <v>0</v>
      </c>
      <c r="H23" s="112">
        <v>0</v>
      </c>
      <c r="I23" s="112">
        <v>64.743590400000002</v>
      </c>
      <c r="J23" s="225">
        <v>0</v>
      </c>
      <c r="K23" s="223">
        <v>0</v>
      </c>
      <c r="L23" s="223">
        <v>0</v>
      </c>
      <c r="M23" s="223">
        <v>0</v>
      </c>
      <c r="N23" s="110">
        <f t="shared" si="16"/>
        <v>128.13365540000001</v>
      </c>
      <c r="O23" s="277">
        <v>0</v>
      </c>
      <c r="P23" s="223">
        <v>64.743590400000002</v>
      </c>
      <c r="Q23" s="223">
        <v>0</v>
      </c>
      <c r="R23" s="223">
        <v>0</v>
      </c>
      <c r="S23" s="223">
        <v>0</v>
      </c>
      <c r="T23" s="223">
        <v>0</v>
      </c>
      <c r="U23" s="223">
        <v>0</v>
      </c>
      <c r="V23" s="223">
        <v>64.743590400000002</v>
      </c>
      <c r="W23" s="223">
        <v>0</v>
      </c>
      <c r="X23" s="278">
        <f t="shared" si="17"/>
        <v>129.4871808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</row>
    <row r="24" spans="1:48" x14ac:dyDescent="0.25">
      <c r="A24" s="224" t="s">
        <v>280</v>
      </c>
      <c r="B24" s="232">
        <v>9.6596824999999988</v>
      </c>
      <c r="C24" s="280">
        <v>0</v>
      </c>
      <c r="D24" s="280">
        <v>0.20498</v>
      </c>
      <c r="E24" s="280">
        <v>0</v>
      </c>
      <c r="F24" s="280">
        <v>0</v>
      </c>
      <c r="G24" s="280">
        <v>0</v>
      </c>
      <c r="H24" s="280">
        <v>11.2267584</v>
      </c>
      <c r="I24" s="280">
        <v>0</v>
      </c>
      <c r="J24" s="233">
        <v>0.26169599999999998</v>
      </c>
      <c r="K24" s="223">
        <v>0.4731204268511458</v>
      </c>
      <c r="L24" s="223">
        <v>1.3405078760782465</v>
      </c>
      <c r="M24" s="223">
        <v>0</v>
      </c>
      <c r="N24" s="110">
        <f t="shared" si="16"/>
        <v>23.166745202929391</v>
      </c>
      <c r="O24" s="277">
        <v>11.174419199999999</v>
      </c>
      <c r="P24" s="223">
        <v>0</v>
      </c>
      <c r="Q24" s="223">
        <v>0.26169599999999998</v>
      </c>
      <c r="R24" s="223">
        <v>0.47105279999999994</v>
      </c>
      <c r="S24" s="223">
        <v>1.3346495999999999</v>
      </c>
      <c r="T24" s="223">
        <v>0</v>
      </c>
      <c r="U24" s="223">
        <v>11.174419199999999</v>
      </c>
      <c r="V24" s="223">
        <v>0</v>
      </c>
      <c r="W24" s="223">
        <v>0.26169599999999998</v>
      </c>
      <c r="X24" s="278">
        <f t="shared" si="17"/>
        <v>24.677932800000001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</row>
    <row r="25" spans="1:48" x14ac:dyDescent="0.25">
      <c r="A25" s="224" t="s">
        <v>71</v>
      </c>
      <c r="B25" s="111">
        <v>0</v>
      </c>
      <c r="C25" s="112">
        <v>0</v>
      </c>
      <c r="D25" s="112">
        <v>0</v>
      </c>
      <c r="E25" s="112">
        <v>0</v>
      </c>
      <c r="F25" s="112">
        <v>64.623000000000005</v>
      </c>
      <c r="G25" s="112">
        <v>0</v>
      </c>
      <c r="H25" s="112">
        <v>0</v>
      </c>
      <c r="I25" s="112">
        <v>0</v>
      </c>
      <c r="J25" s="225">
        <v>0</v>
      </c>
      <c r="K25" s="223">
        <v>0</v>
      </c>
      <c r="L25" s="223">
        <v>197.13351118797743</v>
      </c>
      <c r="M25" s="223">
        <v>0</v>
      </c>
      <c r="N25" s="110">
        <f t="shared" si="16"/>
        <v>261.75651118797742</v>
      </c>
      <c r="O25" s="277">
        <v>0</v>
      </c>
      <c r="P25" s="223">
        <v>0</v>
      </c>
      <c r="Q25" s="223">
        <v>0</v>
      </c>
      <c r="R25" s="223">
        <v>0</v>
      </c>
      <c r="S25" s="223">
        <v>196.27199999999999</v>
      </c>
      <c r="T25" s="223">
        <v>0</v>
      </c>
      <c r="U25" s="223">
        <v>0</v>
      </c>
      <c r="V25" s="223">
        <v>0</v>
      </c>
      <c r="W25" s="223">
        <v>0</v>
      </c>
      <c r="X25" s="278">
        <f t="shared" si="17"/>
        <v>196.27199999999999</v>
      </c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</row>
    <row r="26" spans="1:48" x14ac:dyDescent="0.25">
      <c r="A26" s="224" t="s">
        <v>72</v>
      </c>
      <c r="B26" s="111">
        <v>0</v>
      </c>
      <c r="C26" s="112">
        <v>0</v>
      </c>
      <c r="D26" s="112">
        <v>0</v>
      </c>
      <c r="E26" s="112">
        <v>21.091999999999999</v>
      </c>
      <c r="F26" s="112">
        <v>0</v>
      </c>
      <c r="G26" s="112">
        <v>5.1859999999999999</v>
      </c>
      <c r="H26" s="112">
        <v>0</v>
      </c>
      <c r="I26" s="112">
        <v>0</v>
      </c>
      <c r="J26" s="225">
        <v>0</v>
      </c>
      <c r="K26" s="223">
        <v>21.605832826202327</v>
      </c>
      <c r="L26" s="223">
        <v>0</v>
      </c>
      <c r="M26" s="223">
        <v>5.2306091635210024</v>
      </c>
      <c r="N26" s="110">
        <f t="shared" si="16"/>
        <v>53.114441989723325</v>
      </c>
      <c r="O26" s="277">
        <v>0</v>
      </c>
      <c r="P26" s="223">
        <v>0</v>
      </c>
      <c r="Q26" s="223">
        <v>0</v>
      </c>
      <c r="R26" s="223">
        <v>21.511411199999998</v>
      </c>
      <c r="S26" s="223">
        <v>0</v>
      </c>
      <c r="T26" s="223">
        <v>5.2077504000000001</v>
      </c>
      <c r="U26" s="223">
        <v>0</v>
      </c>
      <c r="V26" s="223">
        <v>0</v>
      </c>
      <c r="W26" s="223">
        <v>0</v>
      </c>
      <c r="X26" s="278">
        <f t="shared" si="17"/>
        <v>26.7191616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</row>
    <row r="27" spans="1:48" x14ac:dyDescent="0.25">
      <c r="A27" s="224" t="s">
        <v>73</v>
      </c>
      <c r="B27" s="111">
        <v>0</v>
      </c>
      <c r="C27" s="112">
        <v>0.43558249999999998</v>
      </c>
      <c r="D27" s="112">
        <v>1.0248999999999999</v>
      </c>
      <c r="E27" s="112">
        <v>10.090999999999999</v>
      </c>
      <c r="F27" s="112">
        <v>16.077999999999999</v>
      </c>
      <c r="G27" s="112">
        <v>3.3610000000000002</v>
      </c>
      <c r="H27" s="112">
        <v>0</v>
      </c>
      <c r="I27" s="112">
        <v>0.44488320000000003</v>
      </c>
      <c r="J27" s="225">
        <v>1.0991232</v>
      </c>
      <c r="K27" s="223">
        <v>10.724063008625972</v>
      </c>
      <c r="L27" s="223">
        <v>15.902103235830179</v>
      </c>
      <c r="M27" s="223">
        <v>3.2329895834828304</v>
      </c>
      <c r="N27" s="110">
        <f t="shared" si="16"/>
        <v>62.393644727938991</v>
      </c>
      <c r="O27" s="277">
        <v>0</v>
      </c>
      <c r="P27" s="223">
        <v>0.44488320000000003</v>
      </c>
      <c r="Q27" s="223">
        <v>1.0729536</v>
      </c>
      <c r="R27" s="223">
        <v>10.677196799999999</v>
      </c>
      <c r="S27" s="223">
        <v>15.832607999999999</v>
      </c>
      <c r="T27" s="223">
        <v>3.2188607999999999</v>
      </c>
      <c r="U27" s="223">
        <v>0</v>
      </c>
      <c r="V27" s="223">
        <v>0.44488320000000003</v>
      </c>
      <c r="W27" s="223">
        <v>1.0729536</v>
      </c>
      <c r="X27" s="278">
        <f t="shared" si="17"/>
        <v>32.764339199999995</v>
      </c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</row>
    <row r="28" spans="1:48" x14ac:dyDescent="0.25">
      <c r="A28" s="224" t="s">
        <v>74</v>
      </c>
      <c r="B28" s="111">
        <v>0</v>
      </c>
      <c r="C28" s="112">
        <v>9.6340599999999998</v>
      </c>
      <c r="D28" s="112">
        <v>4.432692499999999</v>
      </c>
      <c r="E28" s="112">
        <v>0</v>
      </c>
      <c r="F28" s="112">
        <v>8.5579999999999998</v>
      </c>
      <c r="G28" s="112">
        <v>16.311</v>
      </c>
      <c r="H28" s="112">
        <v>0</v>
      </c>
      <c r="I28" s="112">
        <v>0</v>
      </c>
      <c r="J28" s="225">
        <v>4.8675455999999997</v>
      </c>
      <c r="K28" s="223">
        <v>0</v>
      </c>
      <c r="L28" s="223">
        <v>8.9104347056965807</v>
      </c>
      <c r="M28" s="223">
        <v>16.874628557690873</v>
      </c>
      <c r="N28" s="110">
        <f t="shared" si="16"/>
        <v>69.588361363387449</v>
      </c>
      <c r="O28" s="277">
        <v>0</v>
      </c>
      <c r="P28" s="223">
        <v>0</v>
      </c>
      <c r="Q28" s="223">
        <v>4.8413759999999995</v>
      </c>
      <c r="R28" s="223">
        <v>2.5907903999999999</v>
      </c>
      <c r="S28" s="223">
        <v>8.8714943999999996</v>
      </c>
      <c r="T28" s="223">
        <v>16.800883200000001</v>
      </c>
      <c r="U28" s="223">
        <v>0</v>
      </c>
      <c r="V28" s="223">
        <v>0</v>
      </c>
      <c r="W28" s="223">
        <v>4.8413759999999995</v>
      </c>
      <c r="X28" s="278">
        <f t="shared" si="17"/>
        <v>37.945920000000001</v>
      </c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</row>
    <row r="29" spans="1:48" x14ac:dyDescent="0.25">
      <c r="A29" s="224" t="s">
        <v>75</v>
      </c>
      <c r="B29" s="111">
        <v>0</v>
      </c>
      <c r="C29" s="112">
        <v>0</v>
      </c>
      <c r="D29" s="112">
        <v>2.97221</v>
      </c>
      <c r="E29" s="112">
        <v>0</v>
      </c>
      <c r="F29" s="112">
        <v>0</v>
      </c>
      <c r="G29" s="112">
        <v>0</v>
      </c>
      <c r="H29" s="112">
        <v>0</v>
      </c>
      <c r="I29" s="112">
        <v>0</v>
      </c>
      <c r="J29" s="225">
        <v>3.0356736</v>
      </c>
      <c r="K29" s="223">
        <v>0</v>
      </c>
      <c r="L29" s="223">
        <v>0</v>
      </c>
      <c r="M29" s="223">
        <v>0</v>
      </c>
      <c r="N29" s="110">
        <f t="shared" si="16"/>
        <v>6.0078835999999995</v>
      </c>
      <c r="O29" s="277">
        <v>0</v>
      </c>
      <c r="P29" s="223">
        <v>0</v>
      </c>
      <c r="Q29" s="223">
        <v>3.0356736</v>
      </c>
      <c r="R29" s="223">
        <v>0</v>
      </c>
      <c r="S29" s="223">
        <v>0</v>
      </c>
      <c r="T29" s="223">
        <v>0</v>
      </c>
      <c r="U29" s="223">
        <v>0</v>
      </c>
      <c r="V29" s="223">
        <v>0</v>
      </c>
      <c r="W29" s="223">
        <v>3.0356736</v>
      </c>
      <c r="X29" s="278">
        <f t="shared" si="17"/>
        <v>6.0713471999999999</v>
      </c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</row>
    <row r="30" spans="1:48" x14ac:dyDescent="0.25">
      <c r="A30" s="224" t="s">
        <v>76</v>
      </c>
      <c r="B30" s="111">
        <v>0</v>
      </c>
      <c r="C30" s="112">
        <v>44.275679999999994</v>
      </c>
      <c r="D30" s="112">
        <v>0</v>
      </c>
      <c r="E30" s="112">
        <v>0</v>
      </c>
      <c r="F30" s="112">
        <v>0</v>
      </c>
      <c r="G30" s="112">
        <v>0</v>
      </c>
      <c r="H30" s="112">
        <v>0</v>
      </c>
      <c r="I30" s="112">
        <v>46.451040000000006</v>
      </c>
      <c r="J30" s="225">
        <v>84.789504000000008</v>
      </c>
      <c r="K30" s="223">
        <v>84.005160234236797</v>
      </c>
      <c r="L30" s="223">
        <v>0</v>
      </c>
      <c r="M30" s="223">
        <v>0</v>
      </c>
      <c r="N30" s="110">
        <f t="shared" si="16"/>
        <v>259.52138423423685</v>
      </c>
      <c r="O30" s="277">
        <v>0</v>
      </c>
      <c r="P30" s="223">
        <v>45.8229696</v>
      </c>
      <c r="Q30" s="223">
        <v>0</v>
      </c>
      <c r="R30" s="223">
        <v>83.638041600000008</v>
      </c>
      <c r="S30" s="223">
        <v>0</v>
      </c>
      <c r="T30" s="223">
        <v>0</v>
      </c>
      <c r="U30" s="223">
        <v>0</v>
      </c>
      <c r="V30" s="223">
        <v>45.8229696</v>
      </c>
      <c r="W30" s="223">
        <v>0</v>
      </c>
      <c r="X30" s="278">
        <f t="shared" si="17"/>
        <v>175.28398079999999</v>
      </c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</row>
    <row r="31" spans="1:48" x14ac:dyDescent="0.25">
      <c r="A31" s="224" t="s">
        <v>77</v>
      </c>
      <c r="B31" s="111">
        <v>40.227325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29.126764800000004</v>
      </c>
      <c r="I31" s="112">
        <v>0</v>
      </c>
      <c r="J31" s="225">
        <v>0</v>
      </c>
      <c r="K31" s="223">
        <v>0</v>
      </c>
      <c r="L31" s="223">
        <v>0</v>
      </c>
      <c r="M31" s="223">
        <v>0</v>
      </c>
      <c r="N31" s="110">
        <f t="shared" si="16"/>
        <v>69.354089799999997</v>
      </c>
      <c r="O31" s="277">
        <v>28.943577600000001</v>
      </c>
      <c r="P31" s="223">
        <v>0</v>
      </c>
      <c r="Q31" s="223">
        <v>0</v>
      </c>
      <c r="R31" s="223">
        <v>0</v>
      </c>
      <c r="S31" s="223">
        <v>0</v>
      </c>
      <c r="T31" s="223">
        <v>0</v>
      </c>
      <c r="U31" s="223">
        <v>28.943577600000001</v>
      </c>
      <c r="V31" s="223">
        <v>0</v>
      </c>
      <c r="W31" s="223">
        <v>0</v>
      </c>
      <c r="X31" s="278">
        <f t="shared" si="17"/>
        <v>57.887155200000002</v>
      </c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</row>
    <row r="32" spans="1:48" x14ac:dyDescent="0.25">
      <c r="A32" s="224" t="s">
        <v>117</v>
      </c>
      <c r="B32" s="111">
        <v>0</v>
      </c>
      <c r="C32" s="112">
        <v>0</v>
      </c>
      <c r="D32" s="112">
        <v>0</v>
      </c>
      <c r="E32" s="112">
        <v>0</v>
      </c>
      <c r="F32" s="112">
        <v>0</v>
      </c>
      <c r="G32" s="112">
        <v>19.242000000000001</v>
      </c>
      <c r="H32" s="112">
        <v>0</v>
      </c>
      <c r="I32" s="112">
        <v>0</v>
      </c>
      <c r="J32" s="225">
        <v>0</v>
      </c>
      <c r="K32" s="223">
        <v>0</v>
      </c>
      <c r="L32" s="223">
        <v>0</v>
      </c>
      <c r="M32" s="223">
        <v>19.608213246164159</v>
      </c>
      <c r="N32" s="110">
        <f t="shared" si="16"/>
        <v>38.850213246164159</v>
      </c>
      <c r="O32" s="277">
        <v>0</v>
      </c>
      <c r="P32" s="223">
        <v>0</v>
      </c>
      <c r="Q32" s="223">
        <v>0</v>
      </c>
      <c r="R32" s="223">
        <v>0</v>
      </c>
      <c r="S32" s="223">
        <v>0</v>
      </c>
      <c r="T32" s="223">
        <v>19.522521599999997</v>
      </c>
      <c r="U32" s="223">
        <v>0</v>
      </c>
      <c r="V32" s="223">
        <v>0</v>
      </c>
      <c r="W32" s="223">
        <v>0</v>
      </c>
      <c r="X32" s="278">
        <f t="shared" si="17"/>
        <v>19.522521599999997</v>
      </c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</row>
    <row r="33" spans="1:41" x14ac:dyDescent="0.25">
      <c r="A33" s="224" t="s">
        <v>78</v>
      </c>
      <c r="B33" s="111">
        <v>9.7621725000000001</v>
      </c>
      <c r="C33" s="112">
        <v>11.940085</v>
      </c>
      <c r="D33" s="112">
        <v>8.2760674999999999</v>
      </c>
      <c r="E33" s="112">
        <v>10.11</v>
      </c>
      <c r="F33" s="112">
        <v>10.452</v>
      </c>
      <c r="G33" s="112">
        <v>18.503999999999998</v>
      </c>
      <c r="H33" s="112">
        <v>5.9666687999999999</v>
      </c>
      <c r="I33" s="112">
        <v>20.5693056</v>
      </c>
      <c r="J33" s="225">
        <v>0</v>
      </c>
      <c r="K33" s="223">
        <v>9.3835551325477251</v>
      </c>
      <c r="L33" s="223">
        <v>6.3345568261736744</v>
      </c>
      <c r="M33" s="223">
        <v>13.851914719475218</v>
      </c>
      <c r="N33" s="222">
        <f t="shared" si="16"/>
        <v>125.1503260781966</v>
      </c>
      <c r="O33" s="277">
        <v>10.075296</v>
      </c>
      <c r="P33" s="223">
        <v>12.325881599999999</v>
      </c>
      <c r="Q33" s="223">
        <v>8.5312895999999991</v>
      </c>
      <c r="R33" s="223">
        <v>10.415500799999998</v>
      </c>
      <c r="S33" s="223">
        <v>10.6510272</v>
      </c>
      <c r="T33" s="223">
        <v>18.763603199999999</v>
      </c>
      <c r="U33" s="223">
        <v>6.0190080000000004</v>
      </c>
      <c r="V33" s="223">
        <v>20.778662399999998</v>
      </c>
      <c r="W33" s="223">
        <v>0</v>
      </c>
      <c r="X33" s="278">
        <f t="shared" si="17"/>
        <v>97.560268800000003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</row>
    <row r="34" spans="1:41" x14ac:dyDescent="0.25">
      <c r="A34" s="168" t="s">
        <v>97</v>
      </c>
      <c r="B34" s="52">
        <f>+SUM(B35:B42)</f>
        <v>37.998167500000001</v>
      </c>
      <c r="C34" s="51">
        <f t="shared" ref="C34:W34" si="35">+SUM(C35:C42)</f>
        <v>46.914797499999999</v>
      </c>
      <c r="D34" s="51">
        <f t="shared" si="35"/>
        <v>24.059527499999994</v>
      </c>
      <c r="E34" s="51">
        <f t="shared" si="35"/>
        <v>8.2200000000000006</v>
      </c>
      <c r="F34" s="51">
        <f t="shared" si="35"/>
        <v>18.731000000000002</v>
      </c>
      <c r="G34" s="51">
        <f t="shared" si="35"/>
        <v>110.39000000000001</v>
      </c>
      <c r="H34" s="51">
        <f t="shared" si="35"/>
        <v>42.185395200000002</v>
      </c>
      <c r="I34" s="51">
        <f t="shared" si="35"/>
        <v>52.365369599999994</v>
      </c>
      <c r="J34" s="228">
        <f t="shared" si="35"/>
        <v>34.517702400000005</v>
      </c>
      <c r="K34" s="51">
        <f t="shared" si="35"/>
        <v>9.120710450963756</v>
      </c>
      <c r="L34" s="51">
        <f t="shared" si="35"/>
        <v>19.634497714322553</v>
      </c>
      <c r="M34" s="51">
        <f t="shared" si="35"/>
        <v>112.65523052688953</v>
      </c>
      <c r="N34" s="108">
        <f t="shared" si="35"/>
        <v>516.79239839217576</v>
      </c>
      <c r="O34" s="52">
        <f t="shared" si="35"/>
        <v>42.002208000000003</v>
      </c>
      <c r="P34" s="51">
        <f t="shared" si="35"/>
        <v>52.496217599999994</v>
      </c>
      <c r="Q34" s="51">
        <f t="shared" si="35"/>
        <v>25.358342399999998</v>
      </c>
      <c r="R34" s="51">
        <f t="shared" si="35"/>
        <v>12.6399168</v>
      </c>
      <c r="S34" s="51">
        <f t="shared" si="35"/>
        <v>19.5486912</v>
      </c>
      <c r="T34" s="51">
        <f t="shared" si="35"/>
        <v>112.1629056</v>
      </c>
      <c r="U34" s="51">
        <f t="shared" si="35"/>
        <v>42.002208000000003</v>
      </c>
      <c r="V34" s="51">
        <f t="shared" si="35"/>
        <v>52.496217599999994</v>
      </c>
      <c r="W34" s="51">
        <f t="shared" si="35"/>
        <v>25.358342399999998</v>
      </c>
      <c r="X34" s="228">
        <f t="shared" si="17"/>
        <v>384.06504959999995</v>
      </c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</row>
    <row r="35" spans="1:41" x14ac:dyDescent="0.25">
      <c r="A35" s="224" t="s">
        <v>79</v>
      </c>
      <c r="B35" s="111">
        <v>0</v>
      </c>
      <c r="C35" s="112">
        <v>10.479602499999999</v>
      </c>
      <c r="D35" s="112">
        <v>14.579202499999997</v>
      </c>
      <c r="E35" s="112">
        <v>0</v>
      </c>
      <c r="F35" s="112">
        <v>0</v>
      </c>
      <c r="G35" s="112">
        <v>33.956000000000003</v>
      </c>
      <c r="H35" s="112">
        <v>0</v>
      </c>
      <c r="I35" s="112">
        <v>10.703366399999998</v>
      </c>
      <c r="J35" s="225">
        <v>14.890502399999999</v>
      </c>
      <c r="K35" s="223">
        <v>0</v>
      </c>
      <c r="L35" s="223">
        <v>0</v>
      </c>
      <c r="M35" s="223">
        <v>35.273756268568768</v>
      </c>
      <c r="N35" s="110">
        <f t="shared" si="16"/>
        <v>119.88243006856877</v>
      </c>
      <c r="O35" s="277">
        <v>0</v>
      </c>
      <c r="P35" s="223">
        <v>10.703366399999998</v>
      </c>
      <c r="Q35" s="223">
        <v>14.890502399999999</v>
      </c>
      <c r="R35" s="223">
        <v>3.5590656000000003</v>
      </c>
      <c r="S35" s="223">
        <v>0</v>
      </c>
      <c r="T35" s="223">
        <v>35.1196032</v>
      </c>
      <c r="U35" s="223">
        <v>0</v>
      </c>
      <c r="V35" s="223">
        <v>10.703366399999998</v>
      </c>
      <c r="W35" s="223">
        <v>14.890502399999999</v>
      </c>
      <c r="X35" s="278">
        <f t="shared" si="17"/>
        <v>89.866406399999988</v>
      </c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</row>
    <row r="36" spans="1:41" x14ac:dyDescent="0.25">
      <c r="A36" s="224" t="s">
        <v>81</v>
      </c>
      <c r="B36" s="111">
        <v>0</v>
      </c>
      <c r="C36" s="112">
        <v>28.645955000000001</v>
      </c>
      <c r="D36" s="112">
        <v>0</v>
      </c>
      <c r="E36" s="112">
        <v>0</v>
      </c>
      <c r="F36" s="112">
        <v>0</v>
      </c>
      <c r="G36" s="112">
        <v>0</v>
      </c>
      <c r="H36" s="112">
        <v>0</v>
      </c>
      <c r="I36" s="112">
        <v>32.842847999999996</v>
      </c>
      <c r="J36" s="225">
        <v>0</v>
      </c>
      <c r="K36" s="223">
        <v>0</v>
      </c>
      <c r="L36" s="223">
        <v>0</v>
      </c>
      <c r="M36" s="223">
        <v>0</v>
      </c>
      <c r="N36" s="110">
        <f t="shared" si="16"/>
        <v>61.488802999999997</v>
      </c>
      <c r="O36" s="277">
        <v>0</v>
      </c>
      <c r="P36" s="223">
        <v>32.947526399999994</v>
      </c>
      <c r="Q36" s="223">
        <v>0</v>
      </c>
      <c r="R36" s="223">
        <v>0</v>
      </c>
      <c r="S36" s="223">
        <v>0</v>
      </c>
      <c r="T36" s="223">
        <v>0</v>
      </c>
      <c r="U36" s="223">
        <v>0</v>
      </c>
      <c r="V36" s="223">
        <v>32.947526399999994</v>
      </c>
      <c r="W36" s="223">
        <v>0</v>
      </c>
      <c r="X36" s="278">
        <f t="shared" si="17"/>
        <v>65.895052799999988</v>
      </c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</row>
    <row r="37" spans="1:41" x14ac:dyDescent="0.25">
      <c r="A37" s="224" t="s">
        <v>82</v>
      </c>
      <c r="B37" s="111">
        <v>11.376389999999999</v>
      </c>
      <c r="C37" s="112">
        <v>0</v>
      </c>
      <c r="D37" s="112">
        <v>0</v>
      </c>
      <c r="E37" s="112">
        <v>0</v>
      </c>
      <c r="F37" s="112">
        <v>0</v>
      </c>
      <c r="G37" s="112">
        <v>62.027999999999999</v>
      </c>
      <c r="H37" s="112">
        <v>11.6193024</v>
      </c>
      <c r="I37" s="112">
        <v>0</v>
      </c>
      <c r="J37" s="225">
        <v>0</v>
      </c>
      <c r="K37" s="223">
        <v>0</v>
      </c>
      <c r="L37" s="223">
        <v>0</v>
      </c>
      <c r="M37" s="223">
        <v>62.583318685143247</v>
      </c>
      <c r="N37" s="110">
        <f t="shared" si="16"/>
        <v>147.60701108514323</v>
      </c>
      <c r="O37" s="277">
        <v>11.6193024</v>
      </c>
      <c r="P37" s="223">
        <v>0</v>
      </c>
      <c r="Q37" s="223">
        <v>0</v>
      </c>
      <c r="R37" s="223">
        <v>0</v>
      </c>
      <c r="S37" s="223">
        <v>0</v>
      </c>
      <c r="T37" s="223">
        <v>62.309817599999995</v>
      </c>
      <c r="U37" s="223">
        <v>11.6193024</v>
      </c>
      <c r="V37" s="223">
        <v>0</v>
      </c>
      <c r="W37" s="223">
        <v>0</v>
      </c>
      <c r="X37" s="278">
        <f t="shared" si="17"/>
        <v>85.548422399999993</v>
      </c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</row>
    <row r="38" spans="1:41" x14ac:dyDescent="0.25">
      <c r="A38" s="224" t="s">
        <v>83</v>
      </c>
      <c r="B38" s="111">
        <v>26.6217775</v>
      </c>
      <c r="C38" s="112">
        <v>7.7892399999999995</v>
      </c>
      <c r="D38" s="112">
        <v>9.4803249999999988</v>
      </c>
      <c r="E38" s="112">
        <v>8.2200000000000006</v>
      </c>
      <c r="F38" s="112">
        <v>18.731000000000002</v>
      </c>
      <c r="G38" s="112">
        <v>14.406000000000001</v>
      </c>
      <c r="H38" s="112">
        <v>30.5660928</v>
      </c>
      <c r="I38" s="112">
        <v>8.8191552000000009</v>
      </c>
      <c r="J38" s="225">
        <v>19.627200000000002</v>
      </c>
      <c r="K38" s="223">
        <v>9.120710450963756</v>
      </c>
      <c r="L38" s="223">
        <v>19.634497714322553</v>
      </c>
      <c r="M38" s="223">
        <v>14.798155573177509</v>
      </c>
      <c r="N38" s="110">
        <f t="shared" si="16"/>
        <v>187.8141542384638</v>
      </c>
      <c r="O38" s="277">
        <v>30.382905600000001</v>
      </c>
      <c r="P38" s="223">
        <v>8.8453248000000002</v>
      </c>
      <c r="Q38" s="223">
        <v>10.467840000000001</v>
      </c>
      <c r="R38" s="223">
        <v>9.0808511999999997</v>
      </c>
      <c r="S38" s="223">
        <v>19.5486912</v>
      </c>
      <c r="T38" s="223">
        <v>14.733484799999999</v>
      </c>
      <c r="U38" s="223">
        <v>30.382905600000001</v>
      </c>
      <c r="V38" s="223">
        <v>8.8453248000000002</v>
      </c>
      <c r="W38" s="223">
        <v>10.467840000000001</v>
      </c>
      <c r="X38" s="278">
        <f t="shared" si="17"/>
        <v>142.755168</v>
      </c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</row>
    <row r="39" spans="1:41" x14ac:dyDescent="0.25">
      <c r="A39" t="s">
        <v>297</v>
      </c>
      <c r="B39" s="111">
        <v>0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225">
        <v>0</v>
      </c>
      <c r="K39" s="223">
        <v>0</v>
      </c>
      <c r="L39" s="223">
        <v>0</v>
      </c>
      <c r="M39" s="223">
        <v>0</v>
      </c>
      <c r="N39" s="110">
        <f t="shared" si="16"/>
        <v>0</v>
      </c>
      <c r="O39" s="277">
        <v>0</v>
      </c>
      <c r="P39" s="223">
        <v>0</v>
      </c>
      <c r="Q39" s="223">
        <v>0</v>
      </c>
      <c r="R39" s="223">
        <v>0</v>
      </c>
      <c r="S39" s="223">
        <v>0</v>
      </c>
      <c r="T39" s="223">
        <v>0</v>
      </c>
      <c r="U39" s="223">
        <v>0</v>
      </c>
      <c r="V39" s="223">
        <v>0</v>
      </c>
      <c r="W39" s="223">
        <v>0</v>
      </c>
      <c r="X39" s="278">
        <f t="shared" si="17"/>
        <v>0</v>
      </c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</row>
    <row r="40" spans="1:41" x14ac:dyDescent="0.25">
      <c r="A40" t="s">
        <v>298</v>
      </c>
      <c r="B40" s="111">
        <v>0</v>
      </c>
      <c r="C40" s="112">
        <v>0</v>
      </c>
      <c r="D40" s="112">
        <v>0</v>
      </c>
      <c r="E40" s="112">
        <v>0</v>
      </c>
      <c r="F40" s="112">
        <v>0</v>
      </c>
      <c r="G40" s="112">
        <v>0</v>
      </c>
      <c r="H40" s="112">
        <v>0</v>
      </c>
      <c r="I40" s="112">
        <v>0</v>
      </c>
      <c r="J40" s="225">
        <v>0</v>
      </c>
      <c r="K40" s="223">
        <v>0</v>
      </c>
      <c r="L40" s="223">
        <v>0</v>
      </c>
      <c r="M40" s="223">
        <v>0</v>
      </c>
      <c r="N40" s="110">
        <f t="shared" si="16"/>
        <v>0</v>
      </c>
      <c r="O40" s="277">
        <v>0</v>
      </c>
      <c r="P40" s="223">
        <v>0</v>
      </c>
      <c r="Q40" s="223">
        <v>0</v>
      </c>
      <c r="R40" s="223">
        <v>0</v>
      </c>
      <c r="S40" s="223">
        <v>0</v>
      </c>
      <c r="T40" s="223">
        <v>0</v>
      </c>
      <c r="U40" s="223">
        <v>0</v>
      </c>
      <c r="V40" s="223">
        <v>0</v>
      </c>
      <c r="W40" s="223">
        <v>0</v>
      </c>
      <c r="X40" s="278">
        <f t="shared" si="17"/>
        <v>0</v>
      </c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</row>
    <row r="41" spans="1:41" x14ac:dyDescent="0.25">
      <c r="A41" t="s">
        <v>299</v>
      </c>
      <c r="B41" s="111">
        <v>0</v>
      </c>
      <c r="C41" s="112">
        <v>0</v>
      </c>
      <c r="D41" s="112">
        <v>0</v>
      </c>
      <c r="E41" s="112">
        <v>0</v>
      </c>
      <c r="F41" s="112">
        <v>0</v>
      </c>
      <c r="G41" s="112">
        <v>0</v>
      </c>
      <c r="H41" s="112">
        <v>0</v>
      </c>
      <c r="I41" s="112">
        <v>0</v>
      </c>
      <c r="J41" s="225">
        <v>0</v>
      </c>
      <c r="K41" s="223">
        <v>0</v>
      </c>
      <c r="L41" s="223">
        <v>0</v>
      </c>
      <c r="M41" s="223">
        <v>0</v>
      </c>
      <c r="N41" s="110">
        <f t="shared" si="16"/>
        <v>0</v>
      </c>
      <c r="O41" s="277">
        <v>0</v>
      </c>
      <c r="P41" s="223">
        <v>0</v>
      </c>
      <c r="Q41" s="223">
        <v>0</v>
      </c>
      <c r="R41" s="223">
        <v>0</v>
      </c>
      <c r="S41" s="223">
        <v>0</v>
      </c>
      <c r="T41" s="223">
        <v>0</v>
      </c>
      <c r="U41" s="223">
        <v>0</v>
      </c>
      <c r="V41" s="223">
        <v>0</v>
      </c>
      <c r="W41" s="223">
        <v>0</v>
      </c>
      <c r="X41" s="278">
        <f t="shared" si="17"/>
        <v>0</v>
      </c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</row>
    <row r="42" spans="1:41" x14ac:dyDescent="0.25">
      <c r="A42" t="s">
        <v>300</v>
      </c>
      <c r="B42" s="111">
        <v>0</v>
      </c>
      <c r="C42" s="112">
        <v>0</v>
      </c>
      <c r="D42" s="112">
        <v>0</v>
      </c>
      <c r="E42" s="112">
        <v>0</v>
      </c>
      <c r="F42" s="112">
        <v>0</v>
      </c>
      <c r="G42" s="112">
        <v>0</v>
      </c>
      <c r="H42" s="112">
        <v>0</v>
      </c>
      <c r="I42" s="112">
        <v>0</v>
      </c>
      <c r="J42" s="225">
        <v>0</v>
      </c>
      <c r="K42" s="223">
        <v>0</v>
      </c>
      <c r="L42" s="223">
        <v>0</v>
      </c>
      <c r="M42" s="223">
        <v>0</v>
      </c>
      <c r="N42" s="110">
        <f t="shared" si="16"/>
        <v>0</v>
      </c>
      <c r="O42" s="277">
        <v>0</v>
      </c>
      <c r="P42" s="223">
        <v>0</v>
      </c>
      <c r="Q42" s="223">
        <v>0</v>
      </c>
      <c r="R42" s="223">
        <v>0</v>
      </c>
      <c r="S42" s="223">
        <v>0</v>
      </c>
      <c r="T42" s="223">
        <v>0</v>
      </c>
      <c r="U42" s="223">
        <v>0</v>
      </c>
      <c r="V42" s="223">
        <v>0</v>
      </c>
      <c r="W42" s="223">
        <v>0</v>
      </c>
      <c r="X42" s="278">
        <f t="shared" si="17"/>
        <v>0</v>
      </c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</row>
    <row r="43" spans="1:41" x14ac:dyDescent="0.25">
      <c r="A43" s="150" t="s">
        <v>186</v>
      </c>
      <c r="B43" s="149">
        <f>+B44+B51+B53+B66</f>
        <v>750.94423000000006</v>
      </c>
      <c r="C43" s="150">
        <f t="shared" ref="C43:D43" si="36">+C44+C51+C53+C66</f>
        <v>212.41052500000001</v>
      </c>
      <c r="D43" s="150">
        <f t="shared" si="36"/>
        <v>244.61800750000003</v>
      </c>
      <c r="E43" s="150">
        <f t="shared" ref="E43" si="37">+E44+E51+E53+E66</f>
        <v>461.53899999999993</v>
      </c>
      <c r="F43" s="150">
        <f t="shared" ref="F43" si="38">+F44+F51+F53+F66</f>
        <v>1689.9</v>
      </c>
      <c r="G43" s="150">
        <f t="shared" ref="G43" si="39">+G44+G51+G53+G66</f>
        <v>1435.076</v>
      </c>
      <c r="H43" s="150">
        <f t="shared" ref="H43" si="40">+H44+H51+H53+H66</f>
        <v>763.94296320000001</v>
      </c>
      <c r="I43" s="150">
        <f t="shared" ref="I43" si="41">+I44+I51+I53+I66</f>
        <v>190.30533119999998</v>
      </c>
      <c r="J43" s="229">
        <f t="shared" ref="J43" si="42">+J44+J51+J53+J66</f>
        <v>244.45023359999999</v>
      </c>
      <c r="K43" s="150">
        <f t="shared" ref="K43" si="43">+K44+K51+K53+K66</f>
        <v>508.2136319999999</v>
      </c>
      <c r="L43" s="150">
        <f t="shared" ref="L43" si="44">+L44+L51+L53+L66</f>
        <v>1935.5297856</v>
      </c>
      <c r="M43" s="150">
        <f t="shared" ref="M43" si="45">+M44+M51+M53+M66</f>
        <v>1503.050976</v>
      </c>
      <c r="N43" s="151">
        <f t="shared" ref="N43" si="46">+N44+N51+N53+N66</f>
        <v>9888.007858500001</v>
      </c>
      <c r="O43" s="149">
        <f t="shared" ref="O43:W43" si="47">+O44+O51+O53+O66</f>
        <v>757.97629440000003</v>
      </c>
      <c r="P43" s="150">
        <f t="shared" si="47"/>
        <v>204.85562879999998</v>
      </c>
      <c r="Q43" s="150">
        <f t="shared" si="47"/>
        <v>202.029312</v>
      </c>
      <c r="R43" s="150">
        <f t="shared" si="47"/>
        <v>494.02970879999998</v>
      </c>
      <c r="S43" s="150">
        <f t="shared" si="47"/>
        <v>1907.3974656</v>
      </c>
      <c r="T43" s="150">
        <f t="shared" si="47"/>
        <v>1487.1398592</v>
      </c>
      <c r="U43" s="150">
        <f t="shared" si="47"/>
        <v>743.94938880000007</v>
      </c>
      <c r="V43" s="150">
        <f t="shared" si="47"/>
        <v>191.16892799999997</v>
      </c>
      <c r="W43" s="150">
        <f t="shared" si="47"/>
        <v>199.4385216</v>
      </c>
      <c r="X43" s="229">
        <f t="shared" si="17"/>
        <v>6187.9851072000001</v>
      </c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</row>
    <row r="44" spans="1:41" x14ac:dyDescent="0.25">
      <c r="A44" s="168" t="s">
        <v>84</v>
      </c>
      <c r="B44" s="52">
        <f>+SUM(B45:B50)</f>
        <v>179.12689750000001</v>
      </c>
      <c r="C44" s="51">
        <f t="shared" ref="C44:D44" si="48">+SUM(C45:C50)</f>
        <v>187.73605750000002</v>
      </c>
      <c r="D44" s="51">
        <f t="shared" si="48"/>
        <v>230.88434750000002</v>
      </c>
      <c r="E44" s="51">
        <f t="shared" ref="E44" si="49">+SUM(E45:E50)</f>
        <v>455.10499999999996</v>
      </c>
      <c r="F44" s="51">
        <f t="shared" ref="F44" si="50">+SUM(F45:F50)</f>
        <v>809.11500000000012</v>
      </c>
      <c r="G44" s="51">
        <f t="shared" ref="G44" si="51">+SUM(G45:G50)</f>
        <v>722.01400000000012</v>
      </c>
      <c r="H44" s="51">
        <f t="shared" ref="H44" si="52">+SUM(H45:H50)</f>
        <v>180.98895359999997</v>
      </c>
      <c r="I44" s="51">
        <f t="shared" ref="I44" si="53">+SUM(I45:I50)</f>
        <v>168.27052799999998</v>
      </c>
      <c r="J44" s="228">
        <f t="shared" ref="J44" si="54">+SUM(J45:J50)</f>
        <v>228.95783039999998</v>
      </c>
      <c r="K44" s="51">
        <f t="shared" ref="K44" si="55">+SUM(K45:K50)</f>
        <v>501.82824959999994</v>
      </c>
      <c r="L44" s="51">
        <f t="shared" ref="L44" si="56">+SUM(L45:L50)</f>
        <v>821.14970879999987</v>
      </c>
      <c r="M44" s="51">
        <f t="shared" ref="M44" si="57">+SUM(M45:M50)</f>
        <v>780.97937279999996</v>
      </c>
      <c r="N44" s="108">
        <f t="shared" ref="N44" si="58">+SUM(N45:N50)</f>
        <v>5214.1831201000005</v>
      </c>
      <c r="O44" s="52">
        <f t="shared" ref="O44" si="59">+SUM(O45:O50)</f>
        <v>175.15313279999998</v>
      </c>
      <c r="P44" s="51">
        <f t="shared" ref="P44" si="60">+SUM(P45:P50)</f>
        <v>184.18164479999999</v>
      </c>
      <c r="Q44" s="51">
        <f t="shared" ref="Q44:W44" si="61">+SUM(Q45:Q50)</f>
        <v>189.59875199999999</v>
      </c>
      <c r="R44" s="51">
        <f t="shared" si="61"/>
        <v>487.64432640000001</v>
      </c>
      <c r="S44" s="51">
        <f t="shared" si="61"/>
        <v>799.84765440000012</v>
      </c>
      <c r="T44" s="51">
        <f t="shared" si="61"/>
        <v>768.26094720000003</v>
      </c>
      <c r="U44" s="51">
        <f t="shared" si="61"/>
        <v>162.17301119999999</v>
      </c>
      <c r="V44" s="51">
        <f t="shared" si="61"/>
        <v>171.88193279999996</v>
      </c>
      <c r="W44" s="51">
        <f t="shared" si="61"/>
        <v>188.1070848</v>
      </c>
      <c r="X44" s="228">
        <f t="shared" si="17"/>
        <v>3126.8484863999997</v>
      </c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</row>
    <row r="45" spans="1:41" x14ac:dyDescent="0.25">
      <c r="A45" s="224" t="s">
        <v>62</v>
      </c>
      <c r="B45" s="111">
        <v>104.7704025</v>
      </c>
      <c r="C45" s="112">
        <v>50.578814999999999</v>
      </c>
      <c r="D45" s="112">
        <v>129.64984999999999</v>
      </c>
      <c r="E45" s="112">
        <v>169.08000000000004</v>
      </c>
      <c r="F45" s="112">
        <v>387.471</v>
      </c>
      <c r="G45" s="112">
        <v>475.61</v>
      </c>
      <c r="H45" s="112">
        <v>92.012313599999999</v>
      </c>
      <c r="I45" s="112">
        <v>41.897529599999999</v>
      </c>
      <c r="J45" s="225">
        <v>125.27387519999998</v>
      </c>
      <c r="K45" s="223">
        <v>160.81219200000001</v>
      </c>
      <c r="L45" s="223">
        <v>391.86359039999996</v>
      </c>
      <c r="M45" s="223">
        <v>468.69753599999996</v>
      </c>
      <c r="N45" s="110">
        <f t="shared" si="16"/>
        <v>2597.7171043000003</v>
      </c>
      <c r="O45" s="277">
        <v>96.879859199999999</v>
      </c>
      <c r="P45" s="223">
        <v>35.590656000000003</v>
      </c>
      <c r="Q45" s="223">
        <v>120.903552</v>
      </c>
      <c r="R45" s="223">
        <v>153.40619519999998</v>
      </c>
      <c r="S45" s="223">
        <v>385.0333248</v>
      </c>
      <c r="T45" s="223">
        <v>451.66112640000006</v>
      </c>
      <c r="U45" s="223">
        <v>87.406464</v>
      </c>
      <c r="V45" s="223">
        <v>28.812729600000001</v>
      </c>
      <c r="W45" s="223">
        <v>119.49039359999999</v>
      </c>
      <c r="X45" s="278">
        <f t="shared" si="17"/>
        <v>1479.1843008000001</v>
      </c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</row>
    <row r="46" spans="1:41" x14ac:dyDescent="0.25">
      <c r="A46" s="224" t="s">
        <v>63</v>
      </c>
      <c r="B46" s="111">
        <v>74.074647499999998</v>
      </c>
      <c r="C46" s="112">
        <v>106.15401749999999</v>
      </c>
      <c r="D46" s="112">
        <v>99.748392500000023</v>
      </c>
      <c r="E46" s="112">
        <v>193.67499999999998</v>
      </c>
      <c r="F46" s="112">
        <v>418.49700000000001</v>
      </c>
      <c r="G46" s="112">
        <v>239.77100000000002</v>
      </c>
      <c r="H46" s="112">
        <v>72.411283199999971</v>
      </c>
      <c r="I46" s="112">
        <v>112.73863679999999</v>
      </c>
      <c r="J46" s="225">
        <v>100.15105920000002</v>
      </c>
      <c r="K46" s="223">
        <v>234.63663359999998</v>
      </c>
      <c r="L46" s="223">
        <v>426.11959680000007</v>
      </c>
      <c r="M46" s="223">
        <v>253.63576320000004</v>
      </c>
      <c r="N46" s="110">
        <f t="shared" si="16"/>
        <v>2331.6130303</v>
      </c>
      <c r="O46" s="277">
        <v>78.273273599999996</v>
      </c>
      <c r="P46" s="223">
        <v>117.6585216</v>
      </c>
      <c r="Q46" s="223">
        <v>65.188473599999995</v>
      </c>
      <c r="R46" s="223">
        <v>226.890432</v>
      </c>
      <c r="S46" s="223">
        <v>411.75248640000012</v>
      </c>
      <c r="T46" s="223">
        <v>245.8372224</v>
      </c>
      <c r="U46" s="223">
        <v>74.766547199999991</v>
      </c>
      <c r="V46" s="223">
        <v>113.52372479999998</v>
      </c>
      <c r="W46" s="223">
        <v>65.1099648</v>
      </c>
      <c r="X46" s="278">
        <f t="shared" si="17"/>
        <v>1399.0006464000001</v>
      </c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</row>
    <row r="47" spans="1:41" x14ac:dyDescent="0.25">
      <c r="A47" s="224" t="s">
        <v>312</v>
      </c>
      <c r="B47" s="111">
        <v>0</v>
      </c>
      <c r="C47" s="112">
        <v>0</v>
      </c>
      <c r="D47" s="112">
        <v>0</v>
      </c>
      <c r="E47" s="112">
        <v>0</v>
      </c>
      <c r="F47" s="112">
        <v>0</v>
      </c>
      <c r="G47" s="112">
        <v>0</v>
      </c>
      <c r="H47" s="112">
        <v>0</v>
      </c>
      <c r="I47" s="112">
        <v>0</v>
      </c>
      <c r="J47" s="225">
        <v>0</v>
      </c>
      <c r="K47" s="223">
        <v>0</v>
      </c>
      <c r="L47" s="223">
        <v>0</v>
      </c>
      <c r="M47" s="223">
        <v>51.9728256</v>
      </c>
      <c r="N47" s="110"/>
      <c r="O47" s="277">
        <v>0</v>
      </c>
      <c r="P47" s="223">
        <v>0</v>
      </c>
      <c r="Q47" s="223">
        <v>0</v>
      </c>
      <c r="R47" s="223">
        <v>0</v>
      </c>
      <c r="S47" s="223">
        <v>0</v>
      </c>
      <c r="T47" s="223">
        <v>64.351046400000001</v>
      </c>
      <c r="U47" s="223">
        <v>0</v>
      </c>
      <c r="V47" s="223">
        <v>0</v>
      </c>
      <c r="W47" s="223">
        <v>0</v>
      </c>
      <c r="X47" s="278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</row>
    <row r="48" spans="1:41" x14ac:dyDescent="0.25">
      <c r="A48" s="224" t="s">
        <v>64</v>
      </c>
      <c r="B48" s="111">
        <v>0</v>
      </c>
      <c r="C48" s="112">
        <v>0</v>
      </c>
      <c r="D48" s="112">
        <v>0</v>
      </c>
      <c r="E48" s="112">
        <v>0.36699999999999999</v>
      </c>
      <c r="F48" s="112">
        <v>0</v>
      </c>
      <c r="G48" s="112">
        <v>0</v>
      </c>
      <c r="H48" s="112">
        <v>0</v>
      </c>
      <c r="I48" s="112">
        <v>0</v>
      </c>
      <c r="J48" s="225">
        <v>0</v>
      </c>
      <c r="K48" s="223">
        <v>0.47105279999999994</v>
      </c>
      <c r="L48" s="223">
        <v>0</v>
      </c>
      <c r="M48" s="223">
        <v>0</v>
      </c>
      <c r="N48" s="110">
        <f t="shared" si="16"/>
        <v>0.83805279999999993</v>
      </c>
      <c r="O48" s="277">
        <v>0</v>
      </c>
      <c r="P48" s="223">
        <v>0</v>
      </c>
      <c r="Q48" s="223">
        <v>0</v>
      </c>
      <c r="R48" s="223">
        <v>0.49722239999999995</v>
      </c>
      <c r="S48" s="223">
        <v>0</v>
      </c>
      <c r="T48" s="223">
        <v>0</v>
      </c>
      <c r="U48" s="223">
        <v>0</v>
      </c>
      <c r="V48" s="223">
        <v>0</v>
      </c>
      <c r="W48" s="223">
        <v>0</v>
      </c>
      <c r="X48" s="278">
        <f t="shared" si="17"/>
        <v>0.49722239999999995</v>
      </c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</row>
    <row r="49" spans="1:41" x14ac:dyDescent="0.25">
      <c r="A49" s="224" t="s">
        <v>65</v>
      </c>
      <c r="B49" s="111">
        <v>0</v>
      </c>
      <c r="C49" s="112">
        <v>28.440974999999998</v>
      </c>
      <c r="D49" s="112">
        <v>1.486105</v>
      </c>
      <c r="E49" s="112">
        <v>90.071999999999974</v>
      </c>
      <c r="F49" s="112">
        <v>2.2200000000000002</v>
      </c>
      <c r="G49" s="112">
        <v>0</v>
      </c>
      <c r="H49" s="112">
        <v>16.565356799999996</v>
      </c>
      <c r="I49" s="112">
        <v>11.226758399999998</v>
      </c>
      <c r="J49" s="225">
        <v>3.532896</v>
      </c>
      <c r="K49" s="223">
        <v>104.10266879999999</v>
      </c>
      <c r="L49" s="223">
        <v>2.5907903999999999</v>
      </c>
      <c r="M49" s="223">
        <v>0</v>
      </c>
      <c r="N49" s="110">
        <f t="shared" si="16"/>
        <v>260.23755039999992</v>
      </c>
      <c r="O49" s="277">
        <v>0</v>
      </c>
      <c r="P49" s="223">
        <v>28.158489599999996</v>
      </c>
      <c r="Q49" s="223">
        <v>3.5067264000000002</v>
      </c>
      <c r="R49" s="223">
        <v>105.14945279999999</v>
      </c>
      <c r="S49" s="223">
        <v>2.5384511999999999</v>
      </c>
      <c r="T49" s="223">
        <v>0</v>
      </c>
      <c r="U49" s="223">
        <v>0</v>
      </c>
      <c r="V49" s="223">
        <v>27.5565888</v>
      </c>
      <c r="W49" s="223">
        <v>3.5067264000000002</v>
      </c>
      <c r="X49" s="278">
        <f t="shared" si="17"/>
        <v>170.41643519999997</v>
      </c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</row>
    <row r="50" spans="1:41" x14ac:dyDescent="0.25">
      <c r="A50" s="224" t="s">
        <v>67</v>
      </c>
      <c r="B50" s="111">
        <v>0.28184749999999997</v>
      </c>
      <c r="C50" s="112">
        <v>2.5622499999999997</v>
      </c>
      <c r="D50" s="112">
        <v>0</v>
      </c>
      <c r="E50" s="112">
        <v>1.911</v>
      </c>
      <c r="F50" s="112">
        <v>0.92700000000000005</v>
      </c>
      <c r="G50" s="112">
        <v>6.633</v>
      </c>
      <c r="H50" s="112">
        <v>0</v>
      </c>
      <c r="I50" s="112">
        <v>2.4076032000000001</v>
      </c>
      <c r="J50" s="225">
        <v>0</v>
      </c>
      <c r="K50" s="223">
        <v>1.8057023999999999</v>
      </c>
      <c r="L50" s="223">
        <v>0.5757312</v>
      </c>
      <c r="M50" s="223">
        <v>6.6732480000000001</v>
      </c>
      <c r="N50" s="110">
        <f t="shared" si="16"/>
        <v>23.777382300000003</v>
      </c>
      <c r="O50" s="277">
        <v>0</v>
      </c>
      <c r="P50" s="223">
        <v>2.7739775999999994</v>
      </c>
      <c r="Q50" s="223">
        <v>0</v>
      </c>
      <c r="R50" s="223">
        <v>1.7010239999999999</v>
      </c>
      <c r="S50" s="223">
        <v>0.52339199999999997</v>
      </c>
      <c r="T50" s="223">
        <v>6.4115519999999995</v>
      </c>
      <c r="U50" s="223">
        <v>0</v>
      </c>
      <c r="V50" s="223">
        <v>1.9888895999999998</v>
      </c>
      <c r="W50" s="223">
        <v>0</v>
      </c>
      <c r="X50" s="278">
        <f t="shared" si="17"/>
        <v>13.398835199999999</v>
      </c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</row>
    <row r="51" spans="1:41" x14ac:dyDescent="0.25">
      <c r="A51" s="168" t="s">
        <v>68</v>
      </c>
      <c r="B51" s="52">
        <f>+B52</f>
        <v>560.4921875</v>
      </c>
      <c r="C51" s="51">
        <f t="shared" ref="C51:D51" si="62">+C52</f>
        <v>0</v>
      </c>
      <c r="D51" s="51">
        <f t="shared" si="62"/>
        <v>0</v>
      </c>
      <c r="E51" s="51">
        <f t="shared" ref="E51" si="63">+E52</f>
        <v>0</v>
      </c>
      <c r="F51" s="51">
        <f t="shared" ref="F51" si="64">+F52</f>
        <v>782.53200000000004</v>
      </c>
      <c r="G51" s="51">
        <f t="shared" ref="G51" si="65">+G52</f>
        <v>440.1</v>
      </c>
      <c r="H51" s="51">
        <f t="shared" ref="H51" si="66">+H52</f>
        <v>572.46</v>
      </c>
      <c r="I51" s="51">
        <f t="shared" ref="I51" si="67">+I52</f>
        <v>0</v>
      </c>
      <c r="J51" s="228">
        <f t="shared" ref="J51" si="68">+J52</f>
        <v>0</v>
      </c>
      <c r="K51" s="51">
        <f t="shared" ref="K51" si="69">+K52</f>
        <v>0</v>
      </c>
      <c r="L51" s="51">
        <f t="shared" ref="L51" si="70">+L52</f>
        <v>1015.7206848000001</v>
      </c>
      <c r="M51" s="51">
        <f t="shared" ref="M51" si="71">+M52</f>
        <v>441.61199999999997</v>
      </c>
      <c r="N51" s="108">
        <f t="shared" ref="N51" si="72">+N52</f>
        <v>3812.9168723000003</v>
      </c>
      <c r="O51" s="52">
        <f t="shared" ref="O51" si="73">+O52</f>
        <v>572.46</v>
      </c>
      <c r="P51" s="51">
        <f t="shared" ref="P51" si="74">+P52</f>
        <v>0</v>
      </c>
      <c r="Q51" s="51">
        <f t="shared" ref="Q51:W51" si="75">+Q52</f>
        <v>0</v>
      </c>
      <c r="R51" s="51">
        <f t="shared" si="75"/>
        <v>0</v>
      </c>
      <c r="S51" s="51">
        <f t="shared" si="75"/>
        <v>1015.7206848000001</v>
      </c>
      <c r="T51" s="51">
        <f t="shared" si="75"/>
        <v>441.61199999999997</v>
      </c>
      <c r="U51" s="51">
        <f t="shared" si="75"/>
        <v>572.46</v>
      </c>
      <c r="V51" s="51">
        <f t="shared" si="75"/>
        <v>0</v>
      </c>
      <c r="W51" s="51">
        <f t="shared" si="75"/>
        <v>0</v>
      </c>
      <c r="X51" s="228">
        <f t="shared" si="17"/>
        <v>2602.2526848000002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</row>
    <row r="52" spans="1:41" x14ac:dyDescent="0.25">
      <c r="A52" s="224" t="s">
        <v>68</v>
      </c>
      <c r="B52" s="111">
        <v>560.4921875</v>
      </c>
      <c r="C52" s="112">
        <v>0</v>
      </c>
      <c r="D52" s="112">
        <v>0</v>
      </c>
      <c r="E52" s="112">
        <v>0</v>
      </c>
      <c r="F52" s="112">
        <v>782.53200000000004</v>
      </c>
      <c r="G52" s="112">
        <v>440.1</v>
      </c>
      <c r="H52" s="112">
        <v>572.46</v>
      </c>
      <c r="I52" s="112">
        <v>0</v>
      </c>
      <c r="J52" s="225">
        <v>0</v>
      </c>
      <c r="K52" s="223">
        <v>0</v>
      </c>
      <c r="L52" s="223">
        <v>1015.7206848000001</v>
      </c>
      <c r="M52" s="223">
        <v>441.61199999999997</v>
      </c>
      <c r="N52" s="110">
        <f t="shared" si="16"/>
        <v>3812.9168723000003</v>
      </c>
      <c r="O52" s="277">
        <v>572.46</v>
      </c>
      <c r="P52" s="223">
        <v>0</v>
      </c>
      <c r="Q52" s="223">
        <v>0</v>
      </c>
      <c r="R52" s="223">
        <v>0</v>
      </c>
      <c r="S52" s="223">
        <v>1015.7206848000001</v>
      </c>
      <c r="T52" s="223">
        <v>441.61199999999997</v>
      </c>
      <c r="U52" s="223">
        <v>572.46</v>
      </c>
      <c r="V52" s="223">
        <v>0</v>
      </c>
      <c r="W52" s="223">
        <v>0</v>
      </c>
      <c r="X52" s="278">
        <f t="shared" si="17"/>
        <v>2602.2526848000002</v>
      </c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</row>
    <row r="53" spans="1:41" x14ac:dyDescent="0.25">
      <c r="A53" s="168" t="s">
        <v>69</v>
      </c>
      <c r="B53" s="52">
        <f>+SUM(B54:B65)</f>
        <v>8.8910074999999988</v>
      </c>
      <c r="C53" s="51">
        <f t="shared" ref="C53" si="76">+SUM(C54:C65)</f>
        <v>9.5059474999999996</v>
      </c>
      <c r="D53" s="51">
        <f t="shared" ref="D53" si="77">+SUM(D54:D65)</f>
        <v>2.8184749999999998</v>
      </c>
      <c r="E53" s="51">
        <f t="shared" ref="E53" si="78">+SUM(E54:E65)</f>
        <v>3.5679999999999996</v>
      </c>
      <c r="F53" s="51">
        <f t="shared" ref="F53" si="79">+SUM(F54:F65)</f>
        <v>98.253</v>
      </c>
      <c r="G53" s="51">
        <f t="shared" ref="G53" si="80">+SUM(G54:G65)</f>
        <v>243.18300000000002</v>
      </c>
      <c r="H53" s="51">
        <f t="shared" ref="H53" si="81">+SUM(H54:H65)</f>
        <v>8.2172543999999998</v>
      </c>
      <c r="I53" s="51">
        <f t="shared" ref="I53" si="82">+SUM(I54:I65)</f>
        <v>9.7612607999999987</v>
      </c>
      <c r="J53" s="228">
        <f t="shared" ref="J53" si="83">+SUM(J54:J65)</f>
        <v>1.9103808</v>
      </c>
      <c r="K53" s="51">
        <f t="shared" ref="K53" si="84">+SUM(K54:K65)</f>
        <v>3.5067263999999998</v>
      </c>
      <c r="L53" s="51">
        <f t="shared" ref="L53" si="85">+SUM(L54:L65)</f>
        <v>98.659391999999997</v>
      </c>
      <c r="M53" s="51">
        <f t="shared" ref="M53" si="86">+SUM(M54:M65)</f>
        <v>252.2226048</v>
      </c>
      <c r="N53" s="108">
        <f t="shared" ref="N53" si="87">+SUM(N54:N65)</f>
        <v>740.49704920000022</v>
      </c>
      <c r="O53" s="52">
        <f t="shared" ref="O53" si="88">+SUM(O54:O65)</f>
        <v>8.1910847999999987</v>
      </c>
      <c r="P53" s="51">
        <f t="shared" ref="P53" si="89">+SUM(P54:P65)</f>
        <v>9.2640384000000005</v>
      </c>
      <c r="Q53" s="51">
        <f t="shared" ref="Q53:W53" si="90">+SUM(Q54:Q65)</f>
        <v>2.3029248</v>
      </c>
      <c r="R53" s="51">
        <f t="shared" si="90"/>
        <v>3.5067264000000002</v>
      </c>
      <c r="S53" s="51">
        <f t="shared" si="90"/>
        <v>91.829126399999993</v>
      </c>
      <c r="T53" s="51">
        <f t="shared" si="90"/>
        <v>251.12348160000002</v>
      </c>
      <c r="U53" s="51">
        <f t="shared" si="90"/>
        <v>7.4059967999999996</v>
      </c>
      <c r="V53" s="51">
        <f t="shared" si="90"/>
        <v>8.7668159999999986</v>
      </c>
      <c r="W53" s="51">
        <f t="shared" si="90"/>
        <v>1.3084799999999999</v>
      </c>
      <c r="X53" s="228">
        <f t="shared" si="17"/>
        <v>383.69867520000003</v>
      </c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</row>
    <row r="54" spans="1:41" ht="13.9" customHeight="1" x14ac:dyDescent="0.25">
      <c r="A54" s="224" t="s">
        <v>70</v>
      </c>
      <c r="B54" s="111">
        <v>0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225">
        <v>0</v>
      </c>
      <c r="K54" s="223">
        <v>0</v>
      </c>
      <c r="L54" s="223">
        <v>0</v>
      </c>
      <c r="M54" s="223">
        <v>8.0864063999999996</v>
      </c>
      <c r="N54" s="110">
        <f t="shared" si="16"/>
        <v>8.0864063999999996</v>
      </c>
      <c r="O54" s="277">
        <v>0</v>
      </c>
      <c r="P54" s="223">
        <v>0</v>
      </c>
      <c r="Q54" s="223">
        <v>0</v>
      </c>
      <c r="R54" s="223">
        <v>0</v>
      </c>
      <c r="S54" s="223">
        <v>0</v>
      </c>
      <c r="T54" s="223">
        <v>7.7462015999999991</v>
      </c>
      <c r="U54" s="223">
        <v>0</v>
      </c>
      <c r="V54" s="223">
        <v>0</v>
      </c>
      <c r="W54" s="223">
        <v>0</v>
      </c>
      <c r="X54" s="278">
        <f t="shared" si="17"/>
        <v>7.7462015999999991</v>
      </c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</row>
    <row r="55" spans="1:41" ht="13.9" customHeight="1" x14ac:dyDescent="0.25">
      <c r="A55" s="224" t="s">
        <v>80</v>
      </c>
      <c r="B55" s="111">
        <v>0</v>
      </c>
      <c r="C55" s="112">
        <v>8.2504449999999991</v>
      </c>
      <c r="D55" s="112">
        <v>0</v>
      </c>
      <c r="E55" s="112">
        <v>0</v>
      </c>
      <c r="F55" s="112">
        <v>0</v>
      </c>
      <c r="G55" s="112">
        <v>0</v>
      </c>
      <c r="H55" s="112">
        <v>0</v>
      </c>
      <c r="I55" s="112">
        <v>7.3798271999999994</v>
      </c>
      <c r="J55" s="225">
        <v>0</v>
      </c>
      <c r="K55" s="223">
        <v>0</v>
      </c>
      <c r="L55" s="223">
        <v>0</v>
      </c>
      <c r="M55" s="223">
        <v>0</v>
      </c>
      <c r="N55" s="110">
        <f t="shared" si="16"/>
        <v>15.630272199999999</v>
      </c>
      <c r="O55" s="277">
        <v>0</v>
      </c>
      <c r="P55" s="223">
        <v>6.5685696</v>
      </c>
      <c r="Q55" s="223">
        <v>0</v>
      </c>
      <c r="R55" s="223">
        <v>0</v>
      </c>
      <c r="S55" s="223">
        <v>0</v>
      </c>
      <c r="T55" s="223">
        <v>0</v>
      </c>
      <c r="U55" s="223">
        <v>0</v>
      </c>
      <c r="V55" s="223">
        <v>5.5217855999999994</v>
      </c>
      <c r="W55" s="223">
        <v>0</v>
      </c>
      <c r="X55" s="278">
        <f t="shared" si="17"/>
        <v>12.090355199999999</v>
      </c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</row>
    <row r="56" spans="1:41" ht="19.149999999999999" customHeight="1" x14ac:dyDescent="0.25">
      <c r="A56" s="224" t="s">
        <v>280</v>
      </c>
      <c r="B56" s="111">
        <v>0.768675</v>
      </c>
      <c r="C56" s="112">
        <v>0</v>
      </c>
      <c r="D56" s="112">
        <v>0</v>
      </c>
      <c r="E56" s="112">
        <v>0</v>
      </c>
      <c r="F56" s="112">
        <v>0.66600000000000004</v>
      </c>
      <c r="G56" s="112">
        <v>0</v>
      </c>
      <c r="H56" s="112">
        <v>0.83742719999999993</v>
      </c>
      <c r="I56" s="112">
        <v>0</v>
      </c>
      <c r="J56" s="225">
        <v>0</v>
      </c>
      <c r="K56" s="223">
        <v>0</v>
      </c>
      <c r="L56" s="223">
        <v>0.5757312</v>
      </c>
      <c r="M56" s="223">
        <v>0</v>
      </c>
      <c r="N56" s="109">
        <f t="shared" si="16"/>
        <v>2.8478333999999998</v>
      </c>
      <c r="O56" s="277">
        <v>0.83742719999999993</v>
      </c>
      <c r="P56" s="223">
        <v>0</v>
      </c>
      <c r="Q56" s="223">
        <v>0</v>
      </c>
      <c r="R56" s="223">
        <v>0</v>
      </c>
      <c r="S56" s="223">
        <v>0.5757312</v>
      </c>
      <c r="T56" s="223">
        <v>0</v>
      </c>
      <c r="U56" s="223">
        <v>0.83742719999999993</v>
      </c>
      <c r="V56" s="223">
        <v>0</v>
      </c>
      <c r="W56" s="223">
        <v>0</v>
      </c>
      <c r="X56" s="278">
        <f t="shared" si="17"/>
        <v>2.2505856</v>
      </c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</row>
    <row r="57" spans="1:41" ht="19.149999999999999" customHeight="1" x14ac:dyDescent="0.25">
      <c r="A57" s="224" t="s">
        <v>71</v>
      </c>
      <c r="B57" s="111">
        <v>0</v>
      </c>
      <c r="C57" s="112">
        <v>0</v>
      </c>
      <c r="D57" s="112">
        <v>0</v>
      </c>
      <c r="E57" s="112">
        <v>0</v>
      </c>
      <c r="F57" s="112">
        <v>96.516000000000005</v>
      </c>
      <c r="G57" s="112">
        <v>218.31200000000001</v>
      </c>
      <c r="H57" s="112">
        <v>0</v>
      </c>
      <c r="I57" s="112">
        <v>0</v>
      </c>
      <c r="J57" s="225">
        <v>0</v>
      </c>
      <c r="K57" s="223">
        <v>0</v>
      </c>
      <c r="L57" s="223">
        <v>97.429420799999988</v>
      </c>
      <c r="M57" s="223">
        <v>220.71440639999997</v>
      </c>
      <c r="N57" s="109">
        <f t="shared" si="16"/>
        <v>632.97182720000001</v>
      </c>
      <c r="O57" s="277">
        <v>0</v>
      </c>
      <c r="P57" s="223">
        <v>0</v>
      </c>
      <c r="Q57" s="223">
        <v>0</v>
      </c>
      <c r="R57" s="223">
        <v>0</v>
      </c>
      <c r="S57" s="223">
        <v>90.311289599999981</v>
      </c>
      <c r="T57" s="223">
        <v>219.51060479999998</v>
      </c>
      <c r="U57" s="223">
        <v>0</v>
      </c>
      <c r="V57" s="223">
        <v>0</v>
      </c>
      <c r="W57" s="223">
        <v>0</v>
      </c>
      <c r="X57" s="278">
        <f t="shared" si="17"/>
        <v>309.82189439999996</v>
      </c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</row>
    <row r="58" spans="1:41" ht="19.149999999999999" customHeight="1" x14ac:dyDescent="0.25">
      <c r="A58" s="224" t="s">
        <v>72</v>
      </c>
      <c r="B58" s="111">
        <v>0</v>
      </c>
      <c r="C58" s="112">
        <v>0</v>
      </c>
      <c r="D58" s="112">
        <v>1.1273899999999999</v>
      </c>
      <c r="E58" s="112">
        <v>0</v>
      </c>
      <c r="F58" s="112">
        <v>0</v>
      </c>
      <c r="G58" s="112">
        <v>1.101</v>
      </c>
      <c r="H58" s="112">
        <v>0</v>
      </c>
      <c r="I58" s="112">
        <v>0</v>
      </c>
      <c r="J58" s="225">
        <v>0.99444479999999991</v>
      </c>
      <c r="K58" s="223">
        <v>0</v>
      </c>
      <c r="L58" s="223">
        <v>0</v>
      </c>
      <c r="M58" s="223">
        <v>1.0467839999999999</v>
      </c>
      <c r="N58" s="109">
        <f t="shared" si="16"/>
        <v>4.2696187999999999</v>
      </c>
      <c r="O58" s="277">
        <v>0</v>
      </c>
      <c r="P58" s="223">
        <v>0</v>
      </c>
      <c r="Q58" s="223">
        <v>0.7850879999999999</v>
      </c>
      <c r="R58" s="223">
        <v>0</v>
      </c>
      <c r="S58" s="223">
        <v>0</v>
      </c>
      <c r="T58" s="223">
        <v>1.0206143999999999</v>
      </c>
      <c r="U58" s="223">
        <v>0</v>
      </c>
      <c r="V58" s="223">
        <v>0</v>
      </c>
      <c r="W58" s="223">
        <v>0.60190080000000001</v>
      </c>
      <c r="X58" s="278">
        <f t="shared" si="17"/>
        <v>2.4076032000000001</v>
      </c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</row>
    <row r="59" spans="1:41" ht="19.149999999999999" customHeight="1" x14ac:dyDescent="0.25">
      <c r="A59" s="224" t="s">
        <v>73</v>
      </c>
      <c r="B59" s="111">
        <v>0</v>
      </c>
      <c r="C59" s="112">
        <v>0</v>
      </c>
      <c r="D59" s="112">
        <v>0.1793575</v>
      </c>
      <c r="E59" s="112">
        <v>1.8109999999999999</v>
      </c>
      <c r="F59" s="112">
        <v>0</v>
      </c>
      <c r="G59" s="112">
        <v>0.436</v>
      </c>
      <c r="H59" s="112">
        <v>0</v>
      </c>
      <c r="I59" s="112">
        <v>0</v>
      </c>
      <c r="J59" s="225">
        <v>0.20935680000000001</v>
      </c>
      <c r="K59" s="223">
        <v>1.8580415999999997</v>
      </c>
      <c r="L59" s="223">
        <v>0</v>
      </c>
      <c r="M59" s="223">
        <v>0.36637439999999999</v>
      </c>
      <c r="N59" s="109">
        <f t="shared" si="16"/>
        <v>4.8601302999999998</v>
      </c>
      <c r="O59" s="277">
        <v>0</v>
      </c>
      <c r="P59" s="223">
        <v>0</v>
      </c>
      <c r="Q59" s="223">
        <v>0.18318719999999999</v>
      </c>
      <c r="R59" s="223">
        <v>1.7533632000000001</v>
      </c>
      <c r="S59" s="223">
        <v>0</v>
      </c>
      <c r="T59" s="223">
        <v>0.34020479999999997</v>
      </c>
      <c r="U59" s="223">
        <v>0</v>
      </c>
      <c r="V59" s="223">
        <v>0</v>
      </c>
      <c r="W59" s="223">
        <v>0.18318719999999999</v>
      </c>
      <c r="X59" s="278">
        <f t="shared" si="17"/>
        <v>2.4599424000000001</v>
      </c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</row>
    <row r="60" spans="1:41" ht="19.149999999999999" customHeight="1" x14ac:dyDescent="0.25">
      <c r="A60" s="224" t="s">
        <v>74</v>
      </c>
      <c r="B60" s="111">
        <v>0</v>
      </c>
      <c r="C60" s="112">
        <v>0</v>
      </c>
      <c r="D60" s="112">
        <v>5.1244999999999999E-2</v>
      </c>
      <c r="E60" s="112">
        <v>0</v>
      </c>
      <c r="F60" s="112">
        <v>0.06</v>
      </c>
      <c r="G60" s="112">
        <v>0.115</v>
      </c>
      <c r="H60" s="112">
        <v>0</v>
      </c>
      <c r="I60" s="112">
        <v>0.44488320000000003</v>
      </c>
      <c r="J60" s="225">
        <v>5.2339200000000002E-2</v>
      </c>
      <c r="K60" s="223">
        <v>0</v>
      </c>
      <c r="L60" s="223">
        <v>5.2339200000000002E-2</v>
      </c>
      <c r="M60" s="223">
        <v>0.1046784</v>
      </c>
      <c r="N60" s="110">
        <f t="shared" si="16"/>
        <v>0.88048500000000018</v>
      </c>
      <c r="O60" s="277">
        <v>0</v>
      </c>
      <c r="P60" s="223">
        <v>0.44488320000000003</v>
      </c>
      <c r="Q60" s="223">
        <v>5.2339200000000002E-2</v>
      </c>
      <c r="R60" s="223">
        <v>0</v>
      </c>
      <c r="S60" s="223">
        <v>5.2339200000000002E-2</v>
      </c>
      <c r="T60" s="223">
        <v>7.8508800000000004E-2</v>
      </c>
      <c r="U60" s="223">
        <v>0</v>
      </c>
      <c r="V60" s="223">
        <v>0.44488320000000003</v>
      </c>
      <c r="W60" s="223">
        <v>5.2339200000000002E-2</v>
      </c>
      <c r="X60" s="278">
        <f t="shared" si="17"/>
        <v>1.1252928000000002</v>
      </c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</row>
    <row r="61" spans="1:41" ht="19.149999999999999" customHeight="1" x14ac:dyDescent="0.25">
      <c r="A61" s="224" t="s">
        <v>75</v>
      </c>
      <c r="B61" s="111">
        <v>0</v>
      </c>
      <c r="C61" s="112">
        <v>0</v>
      </c>
      <c r="D61" s="112">
        <v>0.58931749999999994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225">
        <v>0.54956159999999998</v>
      </c>
      <c r="K61" s="223">
        <v>0</v>
      </c>
      <c r="L61" s="223">
        <v>0</v>
      </c>
      <c r="M61" s="223">
        <v>0</v>
      </c>
      <c r="N61" s="109">
        <f t="shared" si="16"/>
        <v>1.1388791</v>
      </c>
      <c r="O61" s="277">
        <v>0</v>
      </c>
      <c r="P61" s="223">
        <v>0</v>
      </c>
      <c r="Q61" s="223">
        <v>0.49722239999999995</v>
      </c>
      <c r="R61" s="223">
        <v>0</v>
      </c>
      <c r="S61" s="223">
        <v>0</v>
      </c>
      <c r="T61" s="223">
        <v>0</v>
      </c>
      <c r="U61" s="223">
        <v>0</v>
      </c>
      <c r="V61" s="223">
        <v>0</v>
      </c>
      <c r="W61" s="223">
        <v>0.47105279999999994</v>
      </c>
      <c r="X61" s="278">
        <f t="shared" si="17"/>
        <v>0.96827519999999989</v>
      </c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</row>
    <row r="62" spans="1:41" ht="19.149999999999999" customHeight="1" x14ac:dyDescent="0.25">
      <c r="A62" s="224" t="s">
        <v>76</v>
      </c>
      <c r="B62" s="111">
        <v>0</v>
      </c>
      <c r="C62" s="112">
        <v>0</v>
      </c>
      <c r="D62" s="112">
        <v>0</v>
      </c>
      <c r="E62" s="112">
        <v>0.10100000000000001</v>
      </c>
      <c r="F62" s="112">
        <v>0</v>
      </c>
      <c r="G62" s="112">
        <v>18.16</v>
      </c>
      <c r="H62" s="112">
        <v>0</v>
      </c>
      <c r="I62" s="112">
        <v>0</v>
      </c>
      <c r="J62" s="225">
        <v>0.1046784</v>
      </c>
      <c r="K62" s="223">
        <v>0.13084800000000002</v>
      </c>
      <c r="L62" s="223">
        <v>0</v>
      </c>
      <c r="M62" s="223">
        <v>17.742988799999999</v>
      </c>
      <c r="N62" s="110">
        <f t="shared" si="16"/>
        <v>36.2395152</v>
      </c>
      <c r="O62" s="277">
        <v>0</v>
      </c>
      <c r="P62" s="223">
        <v>1.1252927999999998</v>
      </c>
      <c r="Q62" s="223">
        <v>0</v>
      </c>
      <c r="R62" s="223">
        <v>0.13084800000000002</v>
      </c>
      <c r="S62" s="223">
        <v>0</v>
      </c>
      <c r="T62" s="223">
        <v>17.664480000000001</v>
      </c>
      <c r="U62" s="223">
        <v>0</v>
      </c>
      <c r="V62" s="223">
        <v>1.0729536</v>
      </c>
      <c r="W62" s="223">
        <v>0</v>
      </c>
      <c r="X62" s="278">
        <f t="shared" si="17"/>
        <v>19.9935744</v>
      </c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</row>
    <row r="63" spans="1:41" ht="19.149999999999999" customHeight="1" x14ac:dyDescent="0.25">
      <c r="A63" s="224" t="s">
        <v>77</v>
      </c>
      <c r="B63" s="111">
        <v>7.123054999999999</v>
      </c>
      <c r="C63" s="112">
        <v>0</v>
      </c>
      <c r="D63" s="112">
        <v>0</v>
      </c>
      <c r="E63" s="112">
        <v>0</v>
      </c>
      <c r="F63" s="112">
        <v>0</v>
      </c>
      <c r="G63" s="112">
        <v>0</v>
      </c>
      <c r="H63" s="112">
        <v>6.8302656000000006</v>
      </c>
      <c r="I63" s="112">
        <v>0</v>
      </c>
      <c r="J63" s="225">
        <v>0</v>
      </c>
      <c r="K63" s="223">
        <v>0</v>
      </c>
      <c r="L63" s="223">
        <v>0</v>
      </c>
      <c r="M63" s="223">
        <v>0</v>
      </c>
      <c r="N63" s="110">
        <f t="shared" si="16"/>
        <v>13.9533206</v>
      </c>
      <c r="O63" s="277">
        <v>6.4377215999999997</v>
      </c>
      <c r="P63" s="223">
        <v>0</v>
      </c>
      <c r="Q63" s="223">
        <v>0</v>
      </c>
      <c r="R63" s="223">
        <v>0</v>
      </c>
      <c r="S63" s="223">
        <v>0</v>
      </c>
      <c r="T63" s="223">
        <v>0</v>
      </c>
      <c r="U63" s="223">
        <v>6.0713471999999999</v>
      </c>
      <c r="V63" s="223">
        <v>0</v>
      </c>
      <c r="W63" s="223">
        <v>0</v>
      </c>
      <c r="X63" s="278">
        <f t="shared" si="17"/>
        <v>12.5090688</v>
      </c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</row>
    <row r="64" spans="1:41" ht="19.149999999999999" customHeight="1" x14ac:dyDescent="0.25">
      <c r="A64" s="224" t="s">
        <v>117</v>
      </c>
      <c r="B64" s="111">
        <v>0</v>
      </c>
      <c r="C64" s="112">
        <v>0</v>
      </c>
      <c r="D64" s="112">
        <v>0</v>
      </c>
      <c r="E64" s="112">
        <v>0.59799999999999998</v>
      </c>
      <c r="F64" s="112">
        <v>0</v>
      </c>
      <c r="G64" s="112">
        <v>3.226</v>
      </c>
      <c r="H64" s="112">
        <v>0</v>
      </c>
      <c r="I64" s="112">
        <v>0</v>
      </c>
      <c r="J64" s="225">
        <v>0</v>
      </c>
      <c r="K64" s="223">
        <v>0.65424000000000004</v>
      </c>
      <c r="L64" s="223">
        <v>0</v>
      </c>
      <c r="M64" s="223">
        <v>3.1926911999999996</v>
      </c>
      <c r="N64" s="109">
        <f t="shared" si="16"/>
        <v>7.6709311999999992</v>
      </c>
      <c r="O64" s="277">
        <v>0</v>
      </c>
      <c r="P64" s="223">
        <v>0</v>
      </c>
      <c r="Q64" s="223">
        <v>0</v>
      </c>
      <c r="R64" s="223">
        <v>0.65424000000000004</v>
      </c>
      <c r="S64" s="223">
        <v>0</v>
      </c>
      <c r="T64" s="223">
        <v>3.1141823999999998</v>
      </c>
      <c r="U64" s="223">
        <v>0</v>
      </c>
      <c r="V64" s="223">
        <v>0</v>
      </c>
      <c r="W64" s="223">
        <v>0</v>
      </c>
      <c r="X64" s="278">
        <f t="shared" si="17"/>
        <v>3.7684223999999999</v>
      </c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</row>
    <row r="65" spans="1:41" ht="19.149999999999999" customHeight="1" x14ac:dyDescent="0.25">
      <c r="A65" s="224" t="s">
        <v>78</v>
      </c>
      <c r="B65" s="111">
        <v>0.99927749999999993</v>
      </c>
      <c r="C65" s="112">
        <v>1.2555025</v>
      </c>
      <c r="D65" s="112">
        <v>0.87116499999999997</v>
      </c>
      <c r="E65" s="112">
        <v>1.0579999999999998</v>
      </c>
      <c r="F65" s="112">
        <v>1.0109999999999999</v>
      </c>
      <c r="G65" s="112">
        <v>1.833</v>
      </c>
      <c r="H65" s="112">
        <v>0.54956159999999998</v>
      </c>
      <c r="I65" s="112">
        <v>1.9365503999999998</v>
      </c>
      <c r="J65" s="225">
        <v>0</v>
      </c>
      <c r="K65" s="223">
        <v>0.86359680000000005</v>
      </c>
      <c r="L65" s="223">
        <v>0.60190080000000001</v>
      </c>
      <c r="M65" s="223">
        <v>0.96827519999999989</v>
      </c>
      <c r="N65" s="222">
        <f t="shared" si="16"/>
        <v>11.947829799999997</v>
      </c>
      <c r="O65" s="277">
        <v>0.91593599999999997</v>
      </c>
      <c r="P65" s="223">
        <v>1.1252928</v>
      </c>
      <c r="Q65" s="223">
        <v>0.7850879999999999</v>
      </c>
      <c r="R65" s="223">
        <v>0.9682752</v>
      </c>
      <c r="S65" s="223">
        <v>0.88976640000000007</v>
      </c>
      <c r="T65" s="223">
        <v>1.6486847999999998</v>
      </c>
      <c r="U65" s="223">
        <v>0.49722239999999995</v>
      </c>
      <c r="V65" s="223">
        <v>1.7271936000000001</v>
      </c>
      <c r="W65" s="223">
        <v>0</v>
      </c>
      <c r="X65" s="278">
        <f t="shared" si="17"/>
        <v>8.5574592000000003</v>
      </c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</row>
    <row r="66" spans="1:41" ht="19.149999999999999" customHeight="1" x14ac:dyDescent="0.25">
      <c r="A66" s="168" t="s">
        <v>37</v>
      </c>
      <c r="B66" s="52">
        <f>+SUM(B67:B70)</f>
        <v>2.4341374999999998</v>
      </c>
      <c r="C66" s="51">
        <f t="shared" ref="C66" si="91">+SUM(C67:C70)</f>
        <v>15.168520000000001</v>
      </c>
      <c r="D66" s="51">
        <f t="shared" ref="D66" si="92">+SUM(D67:D70)</f>
        <v>10.915184999999999</v>
      </c>
      <c r="E66" s="51">
        <f t="shared" ref="E66" si="93">+SUM(E67:E70)</f>
        <v>2.8660000000000001</v>
      </c>
      <c r="F66" s="51">
        <f t="shared" ref="F66" si="94">+SUM(F67:F70)</f>
        <v>0</v>
      </c>
      <c r="G66" s="51">
        <f t="shared" ref="G66" si="95">+SUM(G67:G70)</f>
        <v>29.779</v>
      </c>
      <c r="H66" s="51">
        <f t="shared" ref="H66" si="96">+SUM(H67:H70)</f>
        <v>2.2767551999999998</v>
      </c>
      <c r="I66" s="51">
        <f t="shared" ref="I66" si="97">+SUM(I67:I70)</f>
        <v>12.2735424</v>
      </c>
      <c r="J66" s="228">
        <f t="shared" ref="J66" si="98">+SUM(J67:J70)</f>
        <v>13.5820224</v>
      </c>
      <c r="K66" s="51">
        <f t="shared" ref="K66" si="99">+SUM(K67:K70)</f>
        <v>2.8786559999999999</v>
      </c>
      <c r="L66" s="51">
        <f t="shared" ref="L66" si="100">+SUM(L67:L70)</f>
        <v>0</v>
      </c>
      <c r="M66" s="51">
        <f t="shared" ref="M66" si="101">+SUM(M67:M70)</f>
        <v>28.236998400000004</v>
      </c>
      <c r="N66" s="108">
        <f t="shared" ref="N66" si="102">+SUM(N67:N70)</f>
        <v>120.4108169</v>
      </c>
      <c r="O66" s="52">
        <f t="shared" ref="O66" si="103">+SUM(O67:O70)</f>
        <v>2.1720768000000001</v>
      </c>
      <c r="P66" s="51">
        <f t="shared" ref="P66" si="104">+SUM(P67:P70)</f>
        <v>11.4099456</v>
      </c>
      <c r="Q66" s="51">
        <f t="shared" ref="Q66:W66" si="105">+SUM(Q67:Q70)</f>
        <v>10.1276352</v>
      </c>
      <c r="R66" s="51">
        <f t="shared" si="105"/>
        <v>2.8786559999999999</v>
      </c>
      <c r="S66" s="51">
        <f t="shared" si="105"/>
        <v>0</v>
      </c>
      <c r="T66" s="51">
        <f t="shared" si="105"/>
        <v>26.143430399999996</v>
      </c>
      <c r="U66" s="51">
        <f t="shared" si="105"/>
        <v>1.9103807999999998</v>
      </c>
      <c r="V66" s="51">
        <f t="shared" si="105"/>
        <v>10.520179199999999</v>
      </c>
      <c r="W66" s="51">
        <f t="shared" si="105"/>
        <v>10.022956800000001</v>
      </c>
      <c r="X66" s="228">
        <f t="shared" si="17"/>
        <v>75.185260799999995</v>
      </c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</row>
    <row r="67" spans="1:41" ht="19.149999999999999" customHeight="1" x14ac:dyDescent="0.25">
      <c r="A67" s="224" t="s">
        <v>79</v>
      </c>
      <c r="B67" s="111">
        <v>0</v>
      </c>
      <c r="C67" s="112">
        <v>8.4041800000000002</v>
      </c>
      <c r="D67" s="112">
        <v>10.838317499999999</v>
      </c>
      <c r="E67" s="112">
        <v>2.8660000000000001</v>
      </c>
      <c r="F67" s="112">
        <v>0</v>
      </c>
      <c r="G67" s="112">
        <v>23.861999999999998</v>
      </c>
      <c r="H67" s="112">
        <v>0</v>
      </c>
      <c r="I67" s="112">
        <v>7.3536576000000009</v>
      </c>
      <c r="J67" s="225">
        <v>13.5035136</v>
      </c>
      <c r="K67" s="223">
        <v>2.8786559999999999</v>
      </c>
      <c r="L67" s="223">
        <v>0</v>
      </c>
      <c r="M67" s="223">
        <v>23.238604800000001</v>
      </c>
      <c r="N67" s="110">
        <f t="shared" si="16"/>
        <v>92.944929500000001</v>
      </c>
      <c r="O67" s="277">
        <v>0</v>
      </c>
      <c r="P67" s="223">
        <v>7.0919616000000003</v>
      </c>
      <c r="Q67" s="223">
        <v>10.075296</v>
      </c>
      <c r="R67" s="223">
        <v>2.8786559999999999</v>
      </c>
      <c r="S67" s="223">
        <v>0</v>
      </c>
      <c r="T67" s="223">
        <v>22.191820799999999</v>
      </c>
      <c r="U67" s="223">
        <v>0</v>
      </c>
      <c r="V67" s="223">
        <v>6.8040960000000004</v>
      </c>
      <c r="W67" s="223">
        <v>9.9706176000000006</v>
      </c>
      <c r="X67" s="278">
        <f t="shared" si="17"/>
        <v>59.012447999999992</v>
      </c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</row>
    <row r="68" spans="1:41" ht="19.149999999999999" customHeight="1" x14ac:dyDescent="0.25">
      <c r="A68" s="224" t="s">
        <v>81</v>
      </c>
      <c r="B68" s="111">
        <v>0</v>
      </c>
      <c r="C68" s="112">
        <v>6.7643399999999998</v>
      </c>
      <c r="D68" s="112">
        <v>0</v>
      </c>
      <c r="E68" s="112">
        <v>0</v>
      </c>
      <c r="F68" s="112">
        <v>0</v>
      </c>
      <c r="G68" s="112">
        <v>0</v>
      </c>
      <c r="H68" s="112">
        <v>0</v>
      </c>
      <c r="I68" s="112">
        <v>4.9198848000000002</v>
      </c>
      <c r="J68" s="225">
        <v>0</v>
      </c>
      <c r="K68" s="223">
        <v>0</v>
      </c>
      <c r="L68" s="223">
        <v>0</v>
      </c>
      <c r="M68" s="223">
        <v>0</v>
      </c>
      <c r="N68" s="109">
        <f t="shared" si="16"/>
        <v>11.684224799999999</v>
      </c>
      <c r="O68" s="277">
        <v>0</v>
      </c>
      <c r="P68" s="223">
        <v>4.317984</v>
      </c>
      <c r="Q68" s="223">
        <v>0</v>
      </c>
      <c r="R68" s="223">
        <v>0</v>
      </c>
      <c r="S68" s="223">
        <v>0</v>
      </c>
      <c r="T68" s="223">
        <v>0</v>
      </c>
      <c r="U68" s="223">
        <v>0</v>
      </c>
      <c r="V68" s="223">
        <v>3.7160831999999995</v>
      </c>
      <c r="W68" s="223">
        <v>0</v>
      </c>
      <c r="X68" s="278">
        <f t="shared" si="17"/>
        <v>8.0340671999999991</v>
      </c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</row>
    <row r="69" spans="1:41" ht="19.149999999999999" customHeight="1" x14ac:dyDescent="0.25">
      <c r="A69" s="224" t="s">
        <v>82</v>
      </c>
      <c r="B69" s="111">
        <v>2.4341374999999998</v>
      </c>
      <c r="C69" s="112">
        <v>0</v>
      </c>
      <c r="D69" s="112">
        <v>0</v>
      </c>
      <c r="E69" s="112">
        <v>0</v>
      </c>
      <c r="F69" s="112">
        <v>0</v>
      </c>
      <c r="G69" s="112">
        <v>5.8330000000000002</v>
      </c>
      <c r="H69" s="112">
        <v>2.2767551999999998</v>
      </c>
      <c r="I69" s="112">
        <v>0</v>
      </c>
      <c r="J69" s="225">
        <v>0</v>
      </c>
      <c r="K69" s="223">
        <v>0</v>
      </c>
      <c r="L69" s="223">
        <v>0</v>
      </c>
      <c r="M69" s="223">
        <v>4.9198848000000002</v>
      </c>
      <c r="N69" s="109">
        <f t="shared" si="16"/>
        <v>15.463777500000001</v>
      </c>
      <c r="O69" s="277">
        <v>2.1720768000000001</v>
      </c>
      <c r="P69" s="223">
        <v>0</v>
      </c>
      <c r="Q69" s="223">
        <v>0</v>
      </c>
      <c r="R69" s="223">
        <v>0</v>
      </c>
      <c r="S69" s="223">
        <v>0</v>
      </c>
      <c r="T69" s="223">
        <v>3.8992703999999998</v>
      </c>
      <c r="U69" s="223">
        <v>1.9103807999999998</v>
      </c>
      <c r="V69" s="223">
        <v>0</v>
      </c>
      <c r="W69" s="223">
        <v>0</v>
      </c>
      <c r="X69" s="278">
        <f t="shared" si="17"/>
        <v>7.9817279999999995</v>
      </c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</row>
    <row r="70" spans="1:41" ht="19.149999999999999" customHeight="1" x14ac:dyDescent="0.25">
      <c r="A70" s="224" t="s">
        <v>83</v>
      </c>
      <c r="B70" s="111">
        <v>0</v>
      </c>
      <c r="C70" s="112">
        <v>0</v>
      </c>
      <c r="D70" s="112">
        <v>7.6867499999999991E-2</v>
      </c>
      <c r="E70" s="112">
        <v>0</v>
      </c>
      <c r="F70" s="112">
        <v>0</v>
      </c>
      <c r="G70" s="112">
        <v>8.4000000000000005E-2</v>
      </c>
      <c r="H70" s="112">
        <v>0</v>
      </c>
      <c r="I70" s="112">
        <v>0</v>
      </c>
      <c r="J70" s="225">
        <v>7.8508800000000004E-2</v>
      </c>
      <c r="K70" s="223">
        <v>0</v>
      </c>
      <c r="L70" s="223">
        <v>0</v>
      </c>
      <c r="M70" s="223">
        <v>7.8508800000000004E-2</v>
      </c>
      <c r="N70" s="109">
        <f t="shared" si="16"/>
        <v>0.31788509999999998</v>
      </c>
      <c r="O70" s="277">
        <v>0</v>
      </c>
      <c r="P70" s="223">
        <v>0</v>
      </c>
      <c r="Q70" s="223">
        <v>5.2339200000000002E-2</v>
      </c>
      <c r="R70" s="223">
        <v>0</v>
      </c>
      <c r="S70" s="223">
        <v>0</v>
      </c>
      <c r="T70" s="223">
        <v>5.2339200000000002E-2</v>
      </c>
      <c r="U70" s="223">
        <v>0</v>
      </c>
      <c r="V70" s="223">
        <v>0</v>
      </c>
      <c r="W70" s="223">
        <v>5.2339200000000002E-2</v>
      </c>
      <c r="X70" s="278">
        <f t="shared" si="17"/>
        <v>0.15701760000000001</v>
      </c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</row>
    <row r="71" spans="1:41" ht="19.149999999999999" customHeight="1" x14ac:dyDescent="0.25">
      <c r="A71" s="167" t="s">
        <v>187</v>
      </c>
      <c r="B71" s="149">
        <f>+B72+B79+B81+B85</f>
        <v>5.2526124999999997</v>
      </c>
      <c r="C71" s="150">
        <f t="shared" ref="C71" si="106">+C72+C79+C81+C85</f>
        <v>60.699702499999994</v>
      </c>
      <c r="D71" s="150">
        <f t="shared" ref="D71" si="107">+D72+D79+D81+D85</f>
        <v>35.128447499999993</v>
      </c>
      <c r="E71" s="150">
        <f t="shared" ref="E71" si="108">+E72+E79+E81+E85</f>
        <v>99.332999999999998</v>
      </c>
      <c r="F71" s="150">
        <f t="shared" ref="F71" si="109">+F72+F79+F81+F85</f>
        <v>13.606000000000002</v>
      </c>
      <c r="G71" s="150">
        <f t="shared" ref="G71" si="110">+G72+G79+G81+G85</f>
        <v>15.265999999999998</v>
      </c>
      <c r="H71" s="150">
        <f t="shared" ref="H71" si="111">+H72+H79+H81+H85</f>
        <v>15.780268799999998</v>
      </c>
      <c r="I71" s="150">
        <f t="shared" ref="I71" si="112">+I72+I79+I81+I85</f>
        <v>54.877651199999995</v>
      </c>
      <c r="J71" s="229">
        <f t="shared" ref="J71" si="113">+J72+J79+J81+J85</f>
        <v>35.66916479999999</v>
      </c>
      <c r="K71" s="150">
        <f t="shared" ref="K71" si="114">+K72+K79+K81+K85</f>
        <v>113.15735039999998</v>
      </c>
      <c r="L71" s="150">
        <f t="shared" ref="L71" si="115">+L72+L79+L81+L85</f>
        <v>13.2679872</v>
      </c>
      <c r="M71" s="150">
        <f t="shared" ref="M71" si="116">+M72+M79+M81+M85</f>
        <v>14.890502399999999</v>
      </c>
      <c r="N71" s="151">
        <f t="shared" ref="N71" si="117">+N72+N79+N81+N85</f>
        <v>476.92868730000004</v>
      </c>
      <c r="O71" s="149">
        <f t="shared" ref="O71" si="118">+O72+O79+O81+O85</f>
        <v>4.2394751999999993</v>
      </c>
      <c r="P71" s="150">
        <f t="shared" ref="P71" si="119">+P72+P79+P81+P85</f>
        <v>55.558060799999993</v>
      </c>
      <c r="Q71" s="150">
        <f t="shared" ref="Q71:W71" si="120">+Q72+Q79+Q81+Q85</f>
        <v>28.9697472</v>
      </c>
      <c r="R71" s="150">
        <f t="shared" si="120"/>
        <v>114.17796480000001</v>
      </c>
      <c r="S71" s="150">
        <f t="shared" si="120"/>
        <v>11.671641599999999</v>
      </c>
      <c r="T71" s="150">
        <f t="shared" si="120"/>
        <v>15.911116799999999</v>
      </c>
      <c r="U71" s="150">
        <f t="shared" si="120"/>
        <v>0</v>
      </c>
      <c r="V71" s="150">
        <f t="shared" si="120"/>
        <v>3.3758783999999999</v>
      </c>
      <c r="W71" s="150">
        <f t="shared" si="120"/>
        <v>1.5963456</v>
      </c>
      <c r="X71" s="229">
        <f t="shared" si="17"/>
        <v>235.50023039999999</v>
      </c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</row>
    <row r="72" spans="1:41" ht="19.149999999999999" customHeight="1" x14ac:dyDescent="0.25">
      <c r="A72" s="168" t="s">
        <v>84</v>
      </c>
      <c r="B72" s="52">
        <f>+SUM(B73:B78)</f>
        <v>4.8938974999999996</v>
      </c>
      <c r="C72" s="51">
        <f t="shared" ref="C72" si="121">+SUM(C73:C78)</f>
        <v>55.677692499999992</v>
      </c>
      <c r="D72" s="51">
        <f t="shared" ref="D72" si="122">+SUM(D73:D78)</f>
        <v>32.873667499999996</v>
      </c>
      <c r="E72" s="51">
        <f t="shared" ref="E72" si="123">+SUM(E73:E78)</f>
        <v>99.311999999999998</v>
      </c>
      <c r="F72" s="51">
        <f t="shared" ref="F72" si="124">+SUM(F73:F78)</f>
        <v>13.606000000000002</v>
      </c>
      <c r="G72" s="51">
        <f t="shared" ref="G72" si="125">+SUM(G73:G78)</f>
        <v>13.275999999999998</v>
      </c>
      <c r="H72" s="51">
        <f t="shared" ref="H72" si="126">+SUM(H73:H78)</f>
        <v>15.623251199999999</v>
      </c>
      <c r="I72" s="51">
        <f t="shared" ref="I72" si="127">+SUM(I73:I78)</f>
        <v>50.376479999999994</v>
      </c>
      <c r="J72" s="228">
        <f t="shared" ref="J72" si="128">+SUM(J73:J78)</f>
        <v>33.758783999999991</v>
      </c>
      <c r="K72" s="51">
        <f t="shared" ref="K72" si="129">+SUM(K73:K78)</f>
        <v>113.15735039999998</v>
      </c>
      <c r="L72" s="51">
        <f t="shared" ref="L72" si="130">+SUM(L73:L78)</f>
        <v>13.2679872</v>
      </c>
      <c r="M72" s="51">
        <f t="shared" ref="M72" si="131">+SUM(M73:M78)</f>
        <v>14.890502399999999</v>
      </c>
      <c r="N72" s="108">
        <f t="shared" ref="N72" si="132">+SUM(N73:N78)</f>
        <v>460.7136127</v>
      </c>
      <c r="O72" s="52">
        <f t="shared" ref="O72" si="133">+SUM(O73:O78)</f>
        <v>4.0824575999999997</v>
      </c>
      <c r="P72" s="51">
        <f t="shared" ref="P72" si="134">+SUM(P73:P78)</f>
        <v>51.554111999999989</v>
      </c>
      <c r="Q72" s="51">
        <f t="shared" ref="Q72:T72" si="135">+SUM(Q73:Q78)</f>
        <v>27.164044799999999</v>
      </c>
      <c r="R72" s="51">
        <f t="shared" si="135"/>
        <v>114.17796480000001</v>
      </c>
      <c r="S72" s="51">
        <f t="shared" si="135"/>
        <v>11.409945599999999</v>
      </c>
      <c r="T72" s="51">
        <f t="shared" si="135"/>
        <v>13.922227199999998</v>
      </c>
      <c r="U72" s="51"/>
      <c r="V72" s="51"/>
      <c r="W72" s="51"/>
      <c r="X72" s="228">
        <f t="shared" si="17"/>
        <v>222.31075200000001</v>
      </c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</row>
    <row r="73" spans="1:41" ht="19.149999999999999" customHeight="1" x14ac:dyDescent="0.25">
      <c r="A73" s="224" t="s">
        <v>62</v>
      </c>
      <c r="B73" s="111">
        <v>0.10249</v>
      </c>
      <c r="C73" s="112">
        <v>5.2269899999999998</v>
      </c>
      <c r="D73" s="112">
        <v>21.087317499999997</v>
      </c>
      <c r="E73" s="112">
        <v>9.6000000000000002E-2</v>
      </c>
      <c r="F73" s="112">
        <v>3.1379999999999999</v>
      </c>
      <c r="G73" s="112">
        <v>1.0999999999999999E-2</v>
      </c>
      <c r="H73" s="112">
        <v>0</v>
      </c>
      <c r="I73" s="112">
        <v>14.7073152</v>
      </c>
      <c r="J73" s="225">
        <v>20.804831999999998</v>
      </c>
      <c r="K73" s="223">
        <v>0</v>
      </c>
      <c r="L73" s="223">
        <v>0</v>
      </c>
      <c r="M73" s="223">
        <v>0</v>
      </c>
      <c r="N73" s="110">
        <f t="shared" si="16"/>
        <v>65.173944699999993</v>
      </c>
      <c r="O73" s="277">
        <v>0</v>
      </c>
      <c r="P73" s="223">
        <v>3.6114047999999994</v>
      </c>
      <c r="Q73" s="223">
        <v>19.051468799999999</v>
      </c>
      <c r="R73" s="223">
        <v>0</v>
      </c>
      <c r="S73" s="223">
        <v>0</v>
      </c>
      <c r="T73" s="223">
        <v>0</v>
      </c>
      <c r="U73" s="223">
        <v>0</v>
      </c>
      <c r="V73" s="223">
        <v>3.6375743999999997</v>
      </c>
      <c r="W73" s="223">
        <v>13.7913792</v>
      </c>
      <c r="X73" s="278">
        <f t="shared" si="17"/>
        <v>40.091827199999997</v>
      </c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</row>
    <row r="74" spans="1:41" ht="19.149999999999999" customHeight="1" x14ac:dyDescent="0.25">
      <c r="A74" s="224" t="s">
        <v>63</v>
      </c>
      <c r="B74" s="111">
        <v>1.1530125</v>
      </c>
      <c r="C74" s="112">
        <v>15.399122499999997</v>
      </c>
      <c r="D74" s="112">
        <v>0.12811249999999999</v>
      </c>
      <c r="E74" s="112">
        <v>3.1000000000000003E-2</v>
      </c>
      <c r="F74" s="112">
        <v>5.0850000000000009</v>
      </c>
      <c r="G74" s="112">
        <v>1.827</v>
      </c>
      <c r="H74" s="112">
        <v>0.88976639999999996</v>
      </c>
      <c r="I74" s="112">
        <v>14.576467200000002</v>
      </c>
      <c r="J74" s="225">
        <v>0.13084799999999999</v>
      </c>
      <c r="K74" s="223">
        <v>0</v>
      </c>
      <c r="L74" s="223">
        <v>3.1665215999999998</v>
      </c>
      <c r="M74" s="223">
        <v>1.4131583999999999</v>
      </c>
      <c r="N74" s="110">
        <f t="shared" si="16"/>
        <v>43.800009100000004</v>
      </c>
      <c r="O74" s="277">
        <v>0.65424000000000004</v>
      </c>
      <c r="P74" s="223">
        <v>14.681145600000001</v>
      </c>
      <c r="Q74" s="223">
        <v>0</v>
      </c>
      <c r="R74" s="223">
        <v>0</v>
      </c>
      <c r="S74" s="223">
        <v>1.9888896</v>
      </c>
      <c r="T74" s="223">
        <v>1.177632</v>
      </c>
      <c r="U74" s="223">
        <v>0.62807040000000003</v>
      </c>
      <c r="V74" s="223">
        <v>14.445619200000001</v>
      </c>
      <c r="W74" s="223">
        <v>0</v>
      </c>
      <c r="X74" s="278">
        <f t="shared" si="17"/>
        <v>33.5755968</v>
      </c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</row>
    <row r="75" spans="1:41" ht="19.149999999999999" customHeight="1" x14ac:dyDescent="0.25">
      <c r="A75" s="224" t="s">
        <v>64</v>
      </c>
      <c r="B75" s="111">
        <v>0</v>
      </c>
      <c r="C75" s="112">
        <v>5.9700424999999999</v>
      </c>
      <c r="D75" s="112">
        <v>0.97365499999999994</v>
      </c>
      <c r="E75" s="112">
        <v>0.22</v>
      </c>
      <c r="F75" s="112">
        <v>0.48299999999999998</v>
      </c>
      <c r="G75" s="112">
        <v>9.6000000000000002E-2</v>
      </c>
      <c r="H75" s="112">
        <v>0</v>
      </c>
      <c r="I75" s="112">
        <v>6.1760255999999991</v>
      </c>
      <c r="J75" s="225">
        <v>0.99444480000000002</v>
      </c>
      <c r="K75" s="223">
        <v>0.2878656</v>
      </c>
      <c r="L75" s="223">
        <v>0.49722239999999995</v>
      </c>
      <c r="M75" s="223">
        <v>0.1046784</v>
      </c>
      <c r="N75" s="109">
        <f t="shared" si="16"/>
        <v>15.802934299999997</v>
      </c>
      <c r="O75" s="277">
        <v>0</v>
      </c>
      <c r="P75" s="223">
        <v>5.966668799999999</v>
      </c>
      <c r="Q75" s="223">
        <v>0.91593599999999986</v>
      </c>
      <c r="R75" s="223">
        <v>0.31403520000000001</v>
      </c>
      <c r="S75" s="223">
        <v>0.47105279999999994</v>
      </c>
      <c r="T75" s="223">
        <v>0.1046784</v>
      </c>
      <c r="U75" s="223">
        <v>0</v>
      </c>
      <c r="V75" s="223">
        <v>5.7311423999999995</v>
      </c>
      <c r="W75" s="223">
        <v>0.88976639999999996</v>
      </c>
      <c r="X75" s="278">
        <f t="shared" si="17"/>
        <v>14.393279999999997</v>
      </c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</row>
    <row r="76" spans="1:41" ht="19.149999999999999" customHeight="1" x14ac:dyDescent="0.25">
      <c r="A76" s="224" t="s">
        <v>65</v>
      </c>
      <c r="B76" s="111">
        <v>3.5102824999999998</v>
      </c>
      <c r="C76" s="112">
        <v>28.133505</v>
      </c>
      <c r="D76" s="112">
        <v>10.684582499999998</v>
      </c>
      <c r="E76" s="112">
        <v>95.757999999999996</v>
      </c>
      <c r="F76" s="112">
        <v>4.4600000000000009</v>
      </c>
      <c r="G76" s="112">
        <v>9.0439999999999987</v>
      </c>
      <c r="H76" s="112">
        <v>14.733484799999999</v>
      </c>
      <c r="I76" s="112">
        <v>14.000735999999998</v>
      </c>
      <c r="J76" s="225">
        <v>11.828659199999997</v>
      </c>
      <c r="K76" s="223">
        <v>109.59828479999999</v>
      </c>
      <c r="L76" s="223">
        <v>9.4210560000000001</v>
      </c>
      <c r="M76" s="223">
        <v>10.9388928</v>
      </c>
      <c r="N76" s="109">
        <f t="shared" si="16"/>
        <v>322.11148359999999</v>
      </c>
      <c r="O76" s="277">
        <v>3.4282176</v>
      </c>
      <c r="P76" s="223">
        <v>26.483635199999995</v>
      </c>
      <c r="Q76" s="223">
        <v>7.1966400000000004</v>
      </c>
      <c r="R76" s="223">
        <v>110.7235776</v>
      </c>
      <c r="S76" s="223">
        <v>8.7668159999999986</v>
      </c>
      <c r="T76" s="223">
        <v>10.310822399999999</v>
      </c>
      <c r="U76" s="223">
        <v>3.2973695999999997</v>
      </c>
      <c r="V76" s="223">
        <v>25.750886399999999</v>
      </c>
      <c r="W76" s="223">
        <v>7.0134527999999996</v>
      </c>
      <c r="X76" s="278">
        <f t="shared" si="17"/>
        <v>202.97141760000002</v>
      </c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</row>
    <row r="77" spans="1:41" ht="19.149999999999999" customHeight="1" x14ac:dyDescent="0.25">
      <c r="A77" s="224" t="s">
        <v>66</v>
      </c>
      <c r="B77" s="111">
        <v>0</v>
      </c>
      <c r="C77" s="112">
        <v>0</v>
      </c>
      <c r="D77" s="112">
        <v>0</v>
      </c>
      <c r="E77" s="112">
        <v>2.4420000000000002</v>
      </c>
      <c r="F77" s="112">
        <v>0</v>
      </c>
      <c r="G77" s="112">
        <v>0</v>
      </c>
      <c r="H77" s="112">
        <v>0</v>
      </c>
      <c r="I77" s="112">
        <v>0</v>
      </c>
      <c r="J77" s="225">
        <v>0</v>
      </c>
      <c r="K77" s="223">
        <v>2.5384511999999995</v>
      </c>
      <c r="L77" s="223">
        <v>0</v>
      </c>
      <c r="M77" s="223">
        <v>0</v>
      </c>
      <c r="N77" s="109">
        <f t="shared" si="16"/>
        <v>4.9804511999999992</v>
      </c>
      <c r="O77" s="277">
        <v>0</v>
      </c>
      <c r="P77" s="223">
        <v>0</v>
      </c>
      <c r="Q77" s="223">
        <v>0</v>
      </c>
      <c r="R77" s="223">
        <v>2.4599423999999996</v>
      </c>
      <c r="S77" s="223">
        <v>0</v>
      </c>
      <c r="T77" s="223">
        <v>0</v>
      </c>
      <c r="U77" s="223">
        <v>0</v>
      </c>
      <c r="V77" s="223">
        <v>0</v>
      </c>
      <c r="W77" s="223">
        <v>0</v>
      </c>
      <c r="X77" s="278">
        <f t="shared" si="17"/>
        <v>2.4599423999999996</v>
      </c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</row>
    <row r="78" spans="1:41" ht="19.149999999999999" customHeight="1" x14ac:dyDescent="0.25">
      <c r="A78" s="224" t="s">
        <v>67</v>
      </c>
      <c r="B78" s="111">
        <v>0.12811249999999999</v>
      </c>
      <c r="C78" s="112">
        <v>0.94803249999999983</v>
      </c>
      <c r="D78" s="112">
        <v>0</v>
      </c>
      <c r="E78" s="112">
        <v>0.76500000000000001</v>
      </c>
      <c r="F78" s="112">
        <v>0.44</v>
      </c>
      <c r="G78" s="112">
        <v>2.298</v>
      </c>
      <c r="H78" s="112">
        <v>0</v>
      </c>
      <c r="I78" s="112">
        <v>0.91593599999999997</v>
      </c>
      <c r="J78" s="225">
        <v>0</v>
      </c>
      <c r="K78" s="223">
        <v>0.73274880000000009</v>
      </c>
      <c r="L78" s="223">
        <v>0.18318719999999999</v>
      </c>
      <c r="M78" s="223">
        <v>2.4337727999999998</v>
      </c>
      <c r="N78" s="109">
        <f t="shared" si="16"/>
        <v>8.8447898000000009</v>
      </c>
      <c r="O78" s="277">
        <v>0</v>
      </c>
      <c r="P78" s="223">
        <v>0.81125760000000002</v>
      </c>
      <c r="Q78" s="223">
        <v>0</v>
      </c>
      <c r="R78" s="223">
        <v>0.68040960000000006</v>
      </c>
      <c r="S78" s="223">
        <v>0.18318719999999999</v>
      </c>
      <c r="T78" s="223">
        <v>2.3290943999999998</v>
      </c>
      <c r="U78" s="223">
        <v>0</v>
      </c>
      <c r="V78" s="223">
        <v>0.75891839999999999</v>
      </c>
      <c r="W78" s="223">
        <v>0</v>
      </c>
      <c r="X78" s="278">
        <f t="shared" si="17"/>
        <v>4.7628671999999996</v>
      </c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</row>
    <row r="79" spans="1:41" ht="19.149999999999999" customHeight="1" x14ac:dyDescent="0.25">
      <c r="A79" s="168" t="s">
        <v>68</v>
      </c>
      <c r="B79" s="52">
        <f>+B80</f>
        <v>0.35871499999999995</v>
      </c>
      <c r="C79" s="51">
        <f t="shared" ref="C79" si="136">+C80</f>
        <v>0</v>
      </c>
      <c r="D79" s="51">
        <f t="shared" ref="D79" si="137">+D80</f>
        <v>0.33309249999999996</v>
      </c>
      <c r="E79" s="51">
        <f t="shared" ref="E79" si="138">+E80</f>
        <v>0</v>
      </c>
      <c r="F79" s="51">
        <f t="shared" ref="F79" si="139">+F80</f>
        <v>0</v>
      </c>
      <c r="G79" s="51">
        <f t="shared" ref="G79" si="140">+G80</f>
        <v>0</v>
      </c>
      <c r="H79" s="51">
        <f t="shared" ref="H79" si="141">+H80</f>
        <v>0.15701760000000001</v>
      </c>
      <c r="I79" s="51">
        <f t="shared" ref="I79" si="142">+I80</f>
        <v>0</v>
      </c>
      <c r="J79" s="228">
        <f t="shared" ref="J79" si="143">+J80</f>
        <v>0</v>
      </c>
      <c r="K79" s="51">
        <f t="shared" ref="K79" si="144">+K80</f>
        <v>0</v>
      </c>
      <c r="L79" s="51">
        <f t="shared" ref="L79" si="145">+L80</f>
        <v>0</v>
      </c>
      <c r="M79" s="51">
        <f t="shared" ref="M79" si="146">+M80</f>
        <v>0</v>
      </c>
      <c r="N79" s="108">
        <f t="shared" ref="N79" si="147">+N80</f>
        <v>0.84882509999999989</v>
      </c>
      <c r="O79" s="52">
        <f t="shared" ref="O79" si="148">+O80</f>
        <v>0.15701760000000001</v>
      </c>
      <c r="P79" s="51">
        <f t="shared" ref="P79" si="149">+P80</f>
        <v>0</v>
      </c>
      <c r="Q79" s="51">
        <f t="shared" ref="Q79:W79" si="150">+Q80</f>
        <v>0</v>
      </c>
      <c r="R79" s="51">
        <f t="shared" si="150"/>
        <v>0</v>
      </c>
      <c r="S79" s="51">
        <f t="shared" si="150"/>
        <v>0.26169599999999998</v>
      </c>
      <c r="T79" s="51">
        <f t="shared" si="150"/>
        <v>0.15701760000000001</v>
      </c>
      <c r="U79" s="51">
        <f t="shared" si="150"/>
        <v>0</v>
      </c>
      <c r="V79" s="51">
        <f t="shared" si="150"/>
        <v>0</v>
      </c>
      <c r="W79" s="51">
        <f t="shared" si="150"/>
        <v>0</v>
      </c>
      <c r="X79" s="228">
        <f t="shared" ref="X79:X86" si="151">+SUM(O79:W79)</f>
        <v>0.5757312</v>
      </c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</row>
    <row r="80" spans="1:41" ht="15.6" customHeight="1" x14ac:dyDescent="0.25">
      <c r="A80" s="224" t="s">
        <v>68</v>
      </c>
      <c r="B80" s="111">
        <v>0.35871499999999995</v>
      </c>
      <c r="C80" s="112">
        <v>0</v>
      </c>
      <c r="D80" s="112">
        <v>0.33309249999999996</v>
      </c>
      <c r="E80" s="112">
        <v>0</v>
      </c>
      <c r="F80" s="112">
        <v>0</v>
      </c>
      <c r="G80" s="112">
        <v>0</v>
      </c>
      <c r="H80" s="112">
        <v>0.15701760000000001</v>
      </c>
      <c r="I80" s="112">
        <v>0</v>
      </c>
      <c r="J80" s="225">
        <v>0</v>
      </c>
      <c r="K80" s="223">
        <v>0</v>
      </c>
      <c r="L80" s="223">
        <v>0</v>
      </c>
      <c r="M80" s="223">
        <v>0</v>
      </c>
      <c r="N80" s="110">
        <f t="shared" si="16"/>
        <v>0.84882509999999989</v>
      </c>
      <c r="O80" s="277">
        <v>0.15701760000000001</v>
      </c>
      <c r="P80" s="223">
        <v>0</v>
      </c>
      <c r="Q80" s="223">
        <v>0</v>
      </c>
      <c r="R80" s="223">
        <v>0</v>
      </c>
      <c r="S80" s="223">
        <v>0.26169599999999998</v>
      </c>
      <c r="T80" s="223">
        <v>0.15701760000000001</v>
      </c>
      <c r="U80" s="223">
        <v>0</v>
      </c>
      <c r="V80" s="223">
        <v>0</v>
      </c>
      <c r="W80" s="223">
        <v>0</v>
      </c>
      <c r="X80" s="278">
        <f t="shared" si="151"/>
        <v>0.5757312</v>
      </c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</row>
    <row r="81" spans="1:44" x14ac:dyDescent="0.25">
      <c r="A81" s="168" t="s">
        <v>69</v>
      </c>
      <c r="B81" s="52">
        <f>+SUM(B82:B84)</f>
        <v>0</v>
      </c>
      <c r="C81" s="51">
        <f t="shared" ref="C81:G81" si="152">+SUM(C82:C84)</f>
        <v>5.0220099999999999</v>
      </c>
      <c r="D81" s="51">
        <f t="shared" si="152"/>
        <v>0</v>
      </c>
      <c r="E81" s="51">
        <f t="shared" si="152"/>
        <v>2.1000000000000001E-2</v>
      </c>
      <c r="F81" s="51">
        <f t="shared" si="152"/>
        <v>0</v>
      </c>
      <c r="G81" s="51">
        <f t="shared" si="152"/>
        <v>0</v>
      </c>
      <c r="H81" s="51">
        <f t="shared" ref="H81" si="153">+SUM(H82:H83)</f>
        <v>0</v>
      </c>
      <c r="I81" s="51">
        <f t="shared" ref="I81" si="154">+SUM(I82:I83)</f>
        <v>4.501171199999999</v>
      </c>
      <c r="J81" s="228">
        <f t="shared" ref="J81" si="155">+SUM(J82:J83)</f>
        <v>0</v>
      </c>
      <c r="K81" s="51">
        <f t="shared" ref="K81" si="156">+SUM(K82:K83)</f>
        <v>0</v>
      </c>
      <c r="L81" s="51">
        <f t="shared" ref="L81" si="157">+SUM(L82:L83)</f>
        <v>0</v>
      </c>
      <c r="M81" s="51">
        <f t="shared" ref="M81" si="158">+SUM(M82:M83)</f>
        <v>0</v>
      </c>
      <c r="N81" s="108">
        <f t="shared" ref="N81" si="159">+SUM(N82:N83)</f>
        <v>9.5441812000000006</v>
      </c>
      <c r="O81" s="52">
        <f t="shared" ref="O81" si="160">+SUM(O82:O83)</f>
        <v>0</v>
      </c>
      <c r="P81" s="51">
        <f t="shared" ref="P81" si="161">+SUM(P82:P83)</f>
        <v>4.0039487999999999</v>
      </c>
      <c r="Q81" s="51">
        <f t="shared" ref="Q81:W81" si="162">+SUM(Q82:Q83)</f>
        <v>0</v>
      </c>
      <c r="R81" s="51">
        <f t="shared" si="162"/>
        <v>0</v>
      </c>
      <c r="S81" s="51">
        <f t="shared" si="162"/>
        <v>0</v>
      </c>
      <c r="T81" s="51">
        <f t="shared" si="162"/>
        <v>0</v>
      </c>
      <c r="U81" s="51">
        <f t="shared" si="162"/>
        <v>0</v>
      </c>
      <c r="V81" s="51">
        <f t="shared" si="162"/>
        <v>3.3758783999999999</v>
      </c>
      <c r="W81" s="51">
        <f t="shared" si="162"/>
        <v>0</v>
      </c>
      <c r="X81" s="228">
        <f t="shared" si="151"/>
        <v>7.3798271999999994</v>
      </c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</row>
    <row r="82" spans="1:44" ht="17.45" customHeight="1" x14ac:dyDescent="0.25">
      <c r="A82" s="224" t="s">
        <v>80</v>
      </c>
      <c r="B82" s="111">
        <v>0</v>
      </c>
      <c r="C82" s="112">
        <v>5.0220099999999999</v>
      </c>
      <c r="D82" s="112">
        <v>0</v>
      </c>
      <c r="E82" s="112">
        <v>0</v>
      </c>
      <c r="F82" s="112">
        <v>0</v>
      </c>
      <c r="G82" s="112">
        <v>0</v>
      </c>
      <c r="H82" s="112">
        <v>0</v>
      </c>
      <c r="I82" s="112">
        <v>4.501171199999999</v>
      </c>
      <c r="J82" s="225">
        <v>0</v>
      </c>
      <c r="K82" s="223">
        <v>0</v>
      </c>
      <c r="L82" s="223">
        <v>0</v>
      </c>
      <c r="M82" s="223">
        <v>0</v>
      </c>
      <c r="N82" s="110">
        <f t="shared" ref="N82:N86" si="163">+SUM(B82:M82)</f>
        <v>9.5231811999999998</v>
      </c>
      <c r="O82" s="277">
        <v>0</v>
      </c>
      <c r="P82" s="223">
        <v>4.0039487999999999</v>
      </c>
      <c r="Q82" s="223">
        <v>0</v>
      </c>
      <c r="R82" s="223">
        <v>0</v>
      </c>
      <c r="S82" s="223">
        <v>0</v>
      </c>
      <c r="T82" s="223">
        <v>0</v>
      </c>
      <c r="U82" s="223">
        <v>0</v>
      </c>
      <c r="V82" s="223">
        <v>3.3758783999999999</v>
      </c>
      <c r="W82" s="223">
        <v>0</v>
      </c>
      <c r="X82" s="278">
        <f t="shared" si="151"/>
        <v>7.3798271999999994</v>
      </c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</row>
    <row r="83" spans="1:44" ht="17.45" customHeight="1" x14ac:dyDescent="0.25">
      <c r="A83" s="224" t="s">
        <v>117</v>
      </c>
      <c r="B83" s="111">
        <v>0</v>
      </c>
      <c r="C83" s="112">
        <v>0</v>
      </c>
      <c r="D83" s="112">
        <v>0</v>
      </c>
      <c r="E83" s="112">
        <v>2.1000000000000001E-2</v>
      </c>
      <c r="F83" s="112">
        <v>0</v>
      </c>
      <c r="G83" s="112">
        <v>0</v>
      </c>
      <c r="H83" s="112">
        <v>0</v>
      </c>
      <c r="I83" s="112">
        <v>0</v>
      </c>
      <c r="J83" s="225">
        <v>0</v>
      </c>
      <c r="K83" s="223">
        <v>0</v>
      </c>
      <c r="L83" s="223">
        <v>0</v>
      </c>
      <c r="M83" s="223">
        <v>0</v>
      </c>
      <c r="N83" s="110">
        <f t="shared" si="163"/>
        <v>2.1000000000000001E-2</v>
      </c>
      <c r="O83" s="277">
        <v>0</v>
      </c>
      <c r="P83" s="223">
        <v>0</v>
      </c>
      <c r="Q83" s="223">
        <v>0</v>
      </c>
      <c r="R83" s="223">
        <v>0</v>
      </c>
      <c r="S83" s="223">
        <v>0</v>
      </c>
      <c r="T83" s="223">
        <v>0</v>
      </c>
      <c r="U83" s="223">
        <v>0</v>
      </c>
      <c r="V83" s="223">
        <v>0</v>
      </c>
      <c r="W83" s="223">
        <v>0</v>
      </c>
      <c r="X83" s="278">
        <f t="shared" si="151"/>
        <v>0</v>
      </c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</row>
    <row r="84" spans="1:44" ht="17.45" customHeight="1" x14ac:dyDescent="0.25">
      <c r="A84" s="224" t="s">
        <v>76</v>
      </c>
      <c r="B84" s="111">
        <v>0</v>
      </c>
      <c r="C84" s="112">
        <v>0</v>
      </c>
      <c r="D84" s="112">
        <v>0</v>
      </c>
      <c r="E84" s="112">
        <v>0</v>
      </c>
      <c r="F84" s="112">
        <v>0</v>
      </c>
      <c r="G84" s="112">
        <v>0</v>
      </c>
      <c r="H84" s="112">
        <v>0</v>
      </c>
      <c r="I84" s="112">
        <v>0</v>
      </c>
      <c r="J84" s="225">
        <v>0</v>
      </c>
      <c r="K84" s="223">
        <v>0</v>
      </c>
      <c r="L84" s="223">
        <v>0</v>
      </c>
      <c r="M84" s="223">
        <v>0</v>
      </c>
      <c r="N84" s="110">
        <f t="shared" si="163"/>
        <v>0</v>
      </c>
      <c r="O84" s="277">
        <v>0</v>
      </c>
      <c r="P84" s="223">
        <v>0</v>
      </c>
      <c r="Q84" s="223">
        <v>0</v>
      </c>
      <c r="R84" s="223">
        <v>0</v>
      </c>
      <c r="S84" s="223">
        <v>0</v>
      </c>
      <c r="T84" s="223">
        <v>0</v>
      </c>
      <c r="U84" s="223">
        <v>0</v>
      </c>
      <c r="V84" s="223">
        <v>0</v>
      </c>
      <c r="W84" s="223">
        <v>0</v>
      </c>
      <c r="X84" s="278">
        <f t="shared" si="151"/>
        <v>0</v>
      </c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</row>
    <row r="85" spans="1:44" ht="17.45" customHeight="1" x14ac:dyDescent="0.25">
      <c r="A85" s="168" t="s">
        <v>37</v>
      </c>
      <c r="B85" s="52">
        <f>+B86</f>
        <v>0</v>
      </c>
      <c r="C85" s="51">
        <f t="shared" ref="C85" si="164">+C86</f>
        <v>0</v>
      </c>
      <c r="D85" s="51">
        <f t="shared" ref="D85" si="165">+D86</f>
        <v>1.9216875000000002</v>
      </c>
      <c r="E85" s="51">
        <f t="shared" ref="E85" si="166">+E86</f>
        <v>0</v>
      </c>
      <c r="F85" s="51">
        <f t="shared" ref="F85" si="167">+F86</f>
        <v>0</v>
      </c>
      <c r="G85" s="51">
        <f t="shared" ref="G85" si="168">+G86</f>
        <v>1.99</v>
      </c>
      <c r="H85" s="51">
        <f t="shared" ref="H85" si="169">+H86</f>
        <v>0</v>
      </c>
      <c r="I85" s="51">
        <f t="shared" ref="I85" si="170">+I86</f>
        <v>0</v>
      </c>
      <c r="J85" s="228">
        <f t="shared" ref="J85" si="171">+J86</f>
        <v>1.9103807999999998</v>
      </c>
      <c r="K85" s="51">
        <f t="shared" ref="K85" si="172">+K86</f>
        <v>0</v>
      </c>
      <c r="L85" s="51">
        <f t="shared" ref="L85" si="173">+L86</f>
        <v>0</v>
      </c>
      <c r="M85" s="51">
        <f t="shared" ref="M85" si="174">+M86</f>
        <v>0</v>
      </c>
      <c r="N85" s="108">
        <f t="shared" ref="N85" si="175">+N86</f>
        <v>5.8220682999999998</v>
      </c>
      <c r="O85" s="52">
        <f t="shared" ref="O85" si="176">+O86</f>
        <v>0</v>
      </c>
      <c r="P85" s="51">
        <f t="shared" ref="P85" si="177">+P86</f>
        <v>0</v>
      </c>
      <c r="Q85" s="51">
        <f t="shared" ref="Q85:W85" si="178">+Q86</f>
        <v>1.8057024000000004</v>
      </c>
      <c r="R85" s="51">
        <f t="shared" si="178"/>
        <v>0</v>
      </c>
      <c r="S85" s="51">
        <f t="shared" si="178"/>
        <v>0</v>
      </c>
      <c r="T85" s="51">
        <f t="shared" si="178"/>
        <v>1.8318720000000004</v>
      </c>
      <c r="U85" s="51">
        <f t="shared" si="178"/>
        <v>0</v>
      </c>
      <c r="V85" s="51">
        <f t="shared" si="178"/>
        <v>0</v>
      </c>
      <c r="W85" s="51">
        <f t="shared" si="178"/>
        <v>1.5963456</v>
      </c>
      <c r="X85" s="228">
        <f t="shared" si="151"/>
        <v>5.2339200000000012</v>
      </c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</row>
    <row r="86" spans="1:44" ht="17.45" customHeight="1" thickBot="1" x14ac:dyDescent="0.3">
      <c r="A86" s="224" t="s">
        <v>83</v>
      </c>
      <c r="B86" s="234">
        <v>0</v>
      </c>
      <c r="C86" s="235">
        <v>0</v>
      </c>
      <c r="D86" s="235">
        <v>1.9216875000000002</v>
      </c>
      <c r="E86" s="112">
        <v>0</v>
      </c>
      <c r="F86" s="112">
        <v>0</v>
      </c>
      <c r="G86" s="112">
        <v>1.99</v>
      </c>
      <c r="H86" s="112">
        <v>0</v>
      </c>
      <c r="I86" s="112">
        <v>0</v>
      </c>
      <c r="J86" s="225">
        <v>1.9103807999999998</v>
      </c>
      <c r="K86" s="223"/>
      <c r="L86" s="223"/>
      <c r="M86" s="223"/>
      <c r="N86" s="222">
        <f t="shared" si="163"/>
        <v>5.8220682999999998</v>
      </c>
      <c r="O86" s="279">
        <v>0</v>
      </c>
      <c r="P86" s="231">
        <v>0</v>
      </c>
      <c r="Q86" s="231">
        <v>1.8057024000000004</v>
      </c>
      <c r="R86" s="223">
        <v>0</v>
      </c>
      <c r="S86" s="223">
        <v>0</v>
      </c>
      <c r="T86" s="223">
        <v>1.8318720000000004</v>
      </c>
      <c r="U86" s="223">
        <v>0</v>
      </c>
      <c r="V86" s="223">
        <v>0</v>
      </c>
      <c r="W86" s="223">
        <v>1.5963456</v>
      </c>
      <c r="X86" s="278">
        <f t="shared" si="151"/>
        <v>5.2339200000000012</v>
      </c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</row>
    <row r="87" spans="1:44" ht="17.45" customHeight="1" thickBot="1" x14ac:dyDescent="0.3">
      <c r="A87" s="202" t="s">
        <v>214</v>
      </c>
      <c r="B87" s="226">
        <f t="shared" ref="B87:W87" si="179">+B10+B43+B71</f>
        <v>1293.9106274999999</v>
      </c>
      <c r="C87" s="201">
        <f t="shared" si="179"/>
        <v>1004.2482649999999</v>
      </c>
      <c r="D87" s="201">
        <f t="shared" si="179"/>
        <v>7186.7269124999993</v>
      </c>
      <c r="E87" s="201">
        <f t="shared" si="179"/>
        <v>1237.856</v>
      </c>
      <c r="F87" s="201">
        <f t="shared" si="179"/>
        <v>2872.3260000000005</v>
      </c>
      <c r="G87" s="201">
        <f t="shared" si="179"/>
        <v>2590.7249999999999</v>
      </c>
      <c r="H87" s="201">
        <f t="shared" si="179"/>
        <v>1354.7216831999999</v>
      </c>
      <c r="I87" s="201">
        <f t="shared" si="179"/>
        <v>944.40852479999978</v>
      </c>
      <c r="J87" s="227">
        <f t="shared" si="179"/>
        <v>660.91324799999995</v>
      </c>
      <c r="K87" s="201">
        <f t="shared" si="179"/>
        <v>1494.3307388766812</v>
      </c>
      <c r="L87" s="201">
        <f t="shared" si="179"/>
        <v>3348.3405643620063</v>
      </c>
      <c r="M87" s="201">
        <f t="shared" si="179"/>
        <v>2746.6877958687428</v>
      </c>
      <c r="N87" s="194">
        <f t="shared" si="179"/>
        <v>26683.222534507426</v>
      </c>
      <c r="O87" s="226">
        <f t="shared" si="179"/>
        <v>1324.1294207999999</v>
      </c>
      <c r="P87" s="201">
        <f t="shared" si="179"/>
        <v>1027.287648</v>
      </c>
      <c r="Q87" s="201">
        <f t="shared" si="179"/>
        <v>573.66380159999994</v>
      </c>
      <c r="R87" s="201">
        <f t="shared" si="179"/>
        <v>1481.5395648000001</v>
      </c>
      <c r="S87" s="201">
        <f t="shared" si="179"/>
        <v>3229.3024703999999</v>
      </c>
      <c r="T87" s="201">
        <f t="shared" si="179"/>
        <v>2722.5805055999999</v>
      </c>
      <c r="U87" s="201">
        <f t="shared" si="179"/>
        <v>1301.4403776000001</v>
      </c>
      <c r="V87" s="201">
        <f t="shared" si="179"/>
        <v>931.63775999999996</v>
      </c>
      <c r="W87" s="201">
        <f t="shared" si="179"/>
        <v>553.56554879999999</v>
      </c>
      <c r="X87" s="227">
        <f t="shared" ref="X87" si="180">+SUM(O87:T87)</f>
        <v>10358.503411199999</v>
      </c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</row>
    <row r="88" spans="1:44" ht="17.45" customHeight="1" x14ac:dyDescent="0.25">
      <c r="A88" s="69" t="s">
        <v>168</v>
      </c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</row>
    <row r="89" spans="1:44" ht="16.149999999999999" customHeight="1" x14ac:dyDescent="0.25">
      <c r="A89" s="72" t="s">
        <v>150</v>
      </c>
      <c r="B89" s="86"/>
      <c r="C89" s="86"/>
      <c r="D89" s="86"/>
      <c r="E89" s="86"/>
      <c r="F89" s="86"/>
      <c r="G89" s="86"/>
      <c r="H89" s="86"/>
      <c r="I89" s="86"/>
      <c r="J89" s="86"/>
      <c r="K89" s="87"/>
      <c r="L89" s="87"/>
      <c r="M89" s="87"/>
      <c r="N89" s="87"/>
      <c r="O89" s="58"/>
      <c r="P89" s="58"/>
      <c r="Q89" s="58"/>
      <c r="R89" s="58"/>
      <c r="S89" s="58"/>
      <c r="T89" s="58"/>
      <c r="U89" s="58"/>
      <c r="V89" s="58"/>
      <c r="W89" s="58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</row>
    <row r="90" spans="1:44" x14ac:dyDescent="0.25">
      <c r="A90" s="70" t="s">
        <v>332</v>
      </c>
      <c r="B90" s="86"/>
      <c r="C90" s="86"/>
      <c r="D90" s="86"/>
      <c r="E90" s="86"/>
      <c r="F90" s="86"/>
      <c r="G90" s="86"/>
      <c r="H90" s="86"/>
      <c r="I90" s="86"/>
      <c r="J90" s="86"/>
      <c r="K90" s="87"/>
      <c r="L90" s="87"/>
      <c r="M90" s="87"/>
      <c r="N90" s="87"/>
      <c r="O90" s="83"/>
      <c r="P90" s="83"/>
      <c r="Q90" s="83"/>
      <c r="R90" s="83"/>
      <c r="S90" s="83"/>
      <c r="T90" s="83"/>
      <c r="U90" s="83"/>
      <c r="V90" s="83"/>
      <c r="W90" s="83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</row>
    <row r="91" spans="1:44" x14ac:dyDescent="0.25">
      <c r="A91" s="9"/>
      <c r="B91" s="82"/>
      <c r="C91" s="82"/>
      <c r="D91" s="82"/>
      <c r="E91" s="82"/>
      <c r="F91" s="82"/>
      <c r="G91" s="82"/>
      <c r="H91" s="82"/>
      <c r="I91" s="82"/>
      <c r="J91" s="82"/>
      <c r="K91" s="281"/>
      <c r="L91" s="82"/>
      <c r="M91" s="82"/>
      <c r="N91" s="281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</row>
    <row r="92" spans="1:44" x14ac:dyDescent="0.25">
      <c r="A92" s="56" t="s">
        <v>169</v>
      </c>
      <c r="B92" s="9"/>
      <c r="C92" s="9"/>
      <c r="D92" s="9"/>
      <c r="E92" s="9"/>
      <c r="F92" s="9"/>
      <c r="G92" s="9"/>
      <c r="H92" s="67"/>
      <c r="I92" s="9"/>
      <c r="J92" s="9"/>
      <c r="K92" s="282"/>
      <c r="L92" s="82"/>
      <c r="M92" s="82"/>
      <c r="N92" s="281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</row>
    <row r="93" spans="1:44" x14ac:dyDescent="0.25">
      <c r="A93" s="16"/>
      <c r="B93" s="9"/>
      <c r="C93" s="9"/>
      <c r="D93" s="9"/>
      <c r="E93" s="9"/>
      <c r="F93" s="9"/>
      <c r="G93" s="9"/>
      <c r="H93" s="9"/>
      <c r="I93" s="9"/>
      <c r="J93" s="9"/>
      <c r="K93" s="282"/>
      <c r="L93" s="82"/>
      <c r="M93" s="82"/>
      <c r="N93" s="281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</row>
    <row r="94" spans="1:44" x14ac:dyDescent="0.25">
      <c r="A94" s="9"/>
      <c r="B94" s="9"/>
      <c r="C94" s="9"/>
      <c r="D94" s="9"/>
      <c r="E94" s="67"/>
      <c r="F94" s="67"/>
      <c r="G94" s="67"/>
      <c r="H94" s="67"/>
      <c r="I94" s="67"/>
      <c r="J94" s="67"/>
      <c r="K94" s="282"/>
      <c r="L94" s="82"/>
      <c r="M94" s="82"/>
      <c r="N94" s="281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</row>
    <row r="95" spans="1:44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282"/>
      <c r="L95" s="82"/>
      <c r="M95" s="82"/>
      <c r="N95" s="281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</row>
    <row r="96" spans="1:44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282"/>
      <c r="L96" s="82"/>
      <c r="M96" s="82"/>
      <c r="N96" s="281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</row>
    <row r="97" spans="1:44" x14ac:dyDescent="0.25">
      <c r="A97" s="9"/>
      <c r="B97" s="9"/>
      <c r="C97" s="9"/>
      <c r="D97" s="9"/>
      <c r="E97" s="83"/>
      <c r="F97" s="83"/>
      <c r="G97" s="83"/>
      <c r="H97" s="83"/>
      <c r="I97" s="83"/>
      <c r="J97" s="83"/>
      <c r="K97" s="283"/>
      <c r="L97" s="82"/>
      <c r="M97" s="82"/>
      <c r="N97" s="281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</row>
    <row r="98" spans="1:44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283"/>
      <c r="L98" s="82"/>
      <c r="M98" s="82"/>
      <c r="N98" s="82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</row>
    <row r="99" spans="1:44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283"/>
      <c r="L99" s="82"/>
      <c r="M99" s="82"/>
      <c r="N99" s="82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</row>
    <row r="100" spans="1:44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283"/>
      <c r="L100" s="82"/>
      <c r="M100" s="82"/>
      <c r="N100" s="82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</row>
    <row r="101" spans="1:44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283"/>
      <c r="L101" s="82"/>
      <c r="M101" s="82"/>
      <c r="N101" s="82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</row>
    <row r="102" spans="1:44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283"/>
      <c r="L102" s="82"/>
      <c r="M102" s="82"/>
      <c r="N102" s="82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</row>
    <row r="103" spans="1:44" x14ac:dyDescent="0.25">
      <c r="A103" s="9"/>
      <c r="B103" s="9"/>
      <c r="C103" s="9"/>
      <c r="D103" s="9"/>
      <c r="E103" s="86"/>
      <c r="F103" s="86"/>
      <c r="G103" s="86"/>
      <c r="H103" s="86"/>
      <c r="I103" s="86"/>
      <c r="J103" s="86"/>
      <c r="K103" s="283"/>
      <c r="L103" s="82"/>
      <c r="M103" s="82"/>
      <c r="N103" s="82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</row>
    <row r="104" spans="1:44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283"/>
      <c r="L104" s="82"/>
      <c r="M104" s="82"/>
      <c r="N104" s="82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</row>
    <row r="105" spans="1:44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283"/>
      <c r="L105" s="82"/>
      <c r="M105" s="82"/>
      <c r="N105" s="82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</row>
    <row r="106" spans="1:44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283"/>
      <c r="L106" s="82"/>
      <c r="M106" s="82"/>
      <c r="N106" s="82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</row>
    <row r="107" spans="1:44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283"/>
      <c r="L107" s="82"/>
      <c r="M107" s="82"/>
      <c r="N107" s="82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</row>
    <row r="108" spans="1:44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283"/>
      <c r="L108" s="82"/>
      <c r="M108" s="82"/>
      <c r="N108" s="82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</row>
    <row r="109" spans="1:44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283"/>
      <c r="L109" s="82"/>
      <c r="M109" s="82"/>
      <c r="N109" s="82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</row>
    <row r="110" spans="1:44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283"/>
      <c r="L110" s="82"/>
      <c r="M110" s="82"/>
      <c r="N110" s="281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</row>
    <row r="111" spans="1:44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283"/>
      <c r="L111" s="82"/>
      <c r="M111" s="82"/>
      <c r="N111" s="281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</row>
    <row r="112" spans="1:44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283"/>
      <c r="L112" s="82"/>
      <c r="M112" s="82"/>
      <c r="N112" s="281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</row>
    <row r="113" spans="1:44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283"/>
      <c r="L113" s="82"/>
      <c r="M113" s="82"/>
      <c r="N113" s="281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</row>
    <row r="114" spans="1:44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283"/>
      <c r="L114" s="82"/>
      <c r="M114" s="82"/>
      <c r="N114" s="281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</row>
    <row r="115" spans="1:44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283"/>
      <c r="L115" s="82"/>
      <c r="M115" s="82"/>
      <c r="N115" s="281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</row>
    <row r="116" spans="1:44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283"/>
      <c r="L116" s="82"/>
      <c r="M116" s="82"/>
      <c r="N116" s="281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</row>
    <row r="117" spans="1:44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283"/>
      <c r="L117" s="82"/>
      <c r="M117" s="82"/>
      <c r="N117" s="281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</row>
    <row r="118" spans="1:44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86"/>
      <c r="L118" s="86"/>
      <c r="M118" s="86"/>
      <c r="N118" s="86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</row>
    <row r="119" spans="1:44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86"/>
      <c r="L119" s="67"/>
      <c r="M119" s="67"/>
      <c r="N119" s="67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</row>
    <row r="120" spans="1:44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86"/>
      <c r="L120" s="67"/>
      <c r="M120" s="86"/>
      <c r="N120" s="67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</row>
    <row r="121" spans="1:44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86"/>
      <c r="L121" s="67"/>
      <c r="M121" s="67"/>
      <c r="N121" s="67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</row>
    <row r="122" spans="1:44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86"/>
      <c r="L122" s="67"/>
      <c r="M122" s="67"/>
      <c r="N122" s="67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</row>
    <row r="123" spans="1:44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88"/>
      <c r="L123" s="88"/>
      <c r="M123" s="88"/>
      <c r="N123" s="88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</row>
    <row r="124" spans="1:44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67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</row>
    <row r="125" spans="1:44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</row>
    <row r="126" spans="1:44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</row>
    <row r="127" spans="1:44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</row>
    <row r="128" spans="1:44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</row>
    <row r="129" spans="1:36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</row>
    <row r="130" spans="1:36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</row>
    <row r="131" spans="1:36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</row>
    <row r="132" spans="1:36" x14ac:dyDescent="0.2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</row>
    <row r="133" spans="1:36" x14ac:dyDescent="0.2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</row>
    <row r="134" spans="1:36" x14ac:dyDescent="0.2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</row>
    <row r="135" spans="1:36" x14ac:dyDescent="0.2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</row>
    <row r="136" spans="1:36" x14ac:dyDescent="0.2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</row>
    <row r="137" spans="1:36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</row>
    <row r="138" spans="1:36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</row>
  </sheetData>
  <mergeCells count="7">
    <mergeCell ref="A2:N2"/>
    <mergeCell ref="A7:X7"/>
    <mergeCell ref="A6:X6"/>
    <mergeCell ref="A5:X5"/>
    <mergeCell ref="K9:M9"/>
    <mergeCell ref="B9:J9"/>
    <mergeCell ref="O9:X9"/>
  </mergeCells>
  <phoneticPr fontId="27" type="noConversion"/>
  <hyperlinks>
    <hyperlink ref="A92" location="Portada!A33" display="REGRESO A LA PORTADA" xr:uid="{0F7E2E5E-3626-449B-AD88-F5CD523E8B2E}"/>
  </hyperlinks>
  <pageMargins left="0.25" right="0.25" top="0.75" bottom="0.75" header="0.3" footer="0.3"/>
  <pageSetup scale="65" orientation="landscape" r:id="rId1"/>
  <ignoredErrors>
    <ignoredError sqref="N48:N53 N85:N86 N66:N83 N10:N11 N19:N38 X87 N43:N46" formula="1"/>
    <ignoredError sqref="H81:M81 O81:T81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D8F9FC"/>
  </sheetPr>
  <dimension ref="A1:AQ329"/>
  <sheetViews>
    <sheetView tabSelected="1" topLeftCell="A30" zoomScaleNormal="100" zoomScaleSheetLayoutView="70" workbookViewId="0">
      <selection activeCell="I38" sqref="I38"/>
    </sheetView>
  </sheetViews>
  <sheetFormatPr baseColWidth="10" defaultColWidth="13.140625" defaultRowHeight="15.75" x14ac:dyDescent="0.25"/>
  <cols>
    <col min="1" max="1" width="32.28515625" style="11" customWidth="1"/>
    <col min="2" max="3" width="12.140625" style="11" customWidth="1"/>
    <col min="4" max="4" width="15" style="11" bestFit="1" customWidth="1"/>
    <col min="5" max="5" width="11.7109375" style="11" customWidth="1"/>
    <col min="6" max="9" width="14.140625" style="11" customWidth="1"/>
    <col min="10" max="10" width="22.28515625" style="11" customWidth="1"/>
    <col min="11" max="11" width="18.28515625" style="11" customWidth="1"/>
    <col min="12" max="16" width="15.28515625" style="11" customWidth="1"/>
    <col min="17" max="16384" width="13.140625" style="11"/>
  </cols>
  <sheetData>
    <row r="1" spans="1:43" ht="43.15" customHeight="1" x14ac:dyDescent="0.3">
      <c r="A1" s="333" t="s">
        <v>310</v>
      </c>
      <c r="B1" s="333"/>
      <c r="C1" s="333"/>
      <c r="D1" s="333"/>
      <c r="E1" s="333"/>
      <c r="F1" s="333"/>
      <c r="G1" s="333"/>
      <c r="H1" s="333"/>
      <c r="I1" s="33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</row>
    <row r="2" spans="1:43" ht="17.25" customHeight="1" x14ac:dyDescent="0.3">
      <c r="A2" s="248"/>
      <c r="B2" s="248"/>
      <c r="C2" s="248"/>
      <c r="D2" s="248"/>
      <c r="E2" s="248"/>
      <c r="F2" s="248"/>
      <c r="G2" s="248"/>
      <c r="H2" s="248"/>
      <c r="I2" s="248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1:43" ht="33" customHeight="1" x14ac:dyDescent="0.25">
      <c r="A3" s="334" t="s">
        <v>303</v>
      </c>
      <c r="B3" s="334"/>
      <c r="C3" s="334"/>
      <c r="D3" s="334"/>
      <c r="E3" s="334"/>
      <c r="F3" s="334"/>
      <c r="G3" s="334"/>
      <c r="H3" s="334"/>
      <c r="I3" s="334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</row>
    <row r="4" spans="1:43" ht="0.75" customHeight="1" x14ac:dyDescent="0.25">
      <c r="A4" s="334"/>
      <c r="B4" s="334"/>
      <c r="C4" s="334"/>
      <c r="D4" s="334"/>
      <c r="E4" s="334"/>
      <c r="F4" s="334"/>
      <c r="G4" s="334"/>
      <c r="H4" s="334"/>
      <c r="I4" s="334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</row>
    <row r="5" spans="1:43" ht="18.75" x14ac:dyDescent="0.3">
      <c r="A5" s="114" t="s">
        <v>112</v>
      </c>
      <c r="B5" s="114">
        <v>2018</v>
      </c>
      <c r="C5" s="114">
        <v>2019</v>
      </c>
      <c r="D5" s="114">
        <v>2020</v>
      </c>
      <c r="E5" s="114">
        <v>2021</v>
      </c>
      <c r="F5" s="114">
        <v>2022</v>
      </c>
      <c r="G5" s="115">
        <v>2023</v>
      </c>
      <c r="H5" s="115">
        <v>2024</v>
      </c>
      <c r="I5" s="203">
        <v>45901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</row>
    <row r="6" spans="1:43" ht="18.75" x14ac:dyDescent="0.3">
      <c r="A6" s="20" t="s">
        <v>113</v>
      </c>
      <c r="B6" s="12">
        <v>7258.7</v>
      </c>
      <c r="C6" s="12">
        <v>7608.9</v>
      </c>
      <c r="D6" s="12">
        <v>8506.5</v>
      </c>
      <c r="E6" s="12">
        <v>8570.2009999999955</v>
      </c>
      <c r="F6" s="12">
        <v>8913.6309999999976</v>
      </c>
      <c r="G6" s="189">
        <v>8724.5419999999958</v>
      </c>
      <c r="H6" s="189">
        <v>9483.0219999999972</v>
      </c>
      <c r="I6" s="189">
        <v>9433.3369999999995</v>
      </c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</row>
    <row r="7" spans="1:43" ht="18.75" x14ac:dyDescent="0.3">
      <c r="A7" s="20" t="s">
        <v>114</v>
      </c>
      <c r="B7" s="12">
        <v>3177.75</v>
      </c>
      <c r="C7" s="12">
        <v>3853.85</v>
      </c>
      <c r="D7" s="12">
        <f>112499.687473392/24.1141</f>
        <v>4665.3073294625137</v>
      </c>
      <c r="E7" s="12">
        <v>6007.4724033097837</v>
      </c>
      <c r="F7" s="12">
        <v>6819.965453593135</v>
      </c>
      <c r="G7" s="189">
        <v>6772.1440737277962</v>
      </c>
      <c r="H7" s="189">
        <v>6839.0057552944063</v>
      </c>
      <c r="I7" s="189">
        <v>7308.4502351688398</v>
      </c>
      <c r="J7" s="25"/>
      <c r="K7" s="23"/>
      <c r="L7" s="23"/>
      <c r="M7" s="23"/>
      <c r="N7" s="23"/>
      <c r="O7" s="23"/>
      <c r="P7" s="23"/>
      <c r="Q7" s="26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</row>
    <row r="8" spans="1:43" ht="18.75" x14ac:dyDescent="0.3">
      <c r="A8" s="116" t="s">
        <v>47</v>
      </c>
      <c r="B8" s="117">
        <f>B6+B7</f>
        <v>10436.450000000001</v>
      </c>
      <c r="C8" s="117">
        <f>C6+C7</f>
        <v>11462.75</v>
      </c>
      <c r="D8" s="117">
        <f t="shared" ref="D8:I8" si="0">+D6+D7</f>
        <v>13171.807329462514</v>
      </c>
      <c r="E8" s="118">
        <f t="shared" si="0"/>
        <v>14577.673403309778</v>
      </c>
      <c r="F8" s="118">
        <f t="shared" si="0"/>
        <v>15733.596453593133</v>
      </c>
      <c r="G8" s="191">
        <f t="shared" si="0"/>
        <v>15496.686073727793</v>
      </c>
      <c r="H8" s="191">
        <f t="shared" si="0"/>
        <v>16322.027755294403</v>
      </c>
      <c r="I8" s="191">
        <f t="shared" si="0"/>
        <v>16741.787235168838</v>
      </c>
      <c r="J8" s="24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</row>
    <row r="9" spans="1:43" ht="18.75" x14ac:dyDescent="0.3">
      <c r="A9" s="21" t="s">
        <v>115</v>
      </c>
      <c r="B9" s="19">
        <v>0.443</v>
      </c>
      <c r="C9" s="19">
        <v>0.46</v>
      </c>
      <c r="D9" s="19">
        <v>0.55226777452212594</v>
      </c>
      <c r="E9" s="19">
        <v>0.52505122192333342</v>
      </c>
      <c r="F9" s="19">
        <v>0.5029432439393533</v>
      </c>
      <c r="G9" s="19">
        <v>0.4513875749067669</v>
      </c>
      <c r="H9" s="19">
        <v>0.44956836810371775</v>
      </c>
      <c r="I9" s="19">
        <v>0.42499707799460407</v>
      </c>
      <c r="J9" s="26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</row>
    <row r="10" spans="1:43" x14ac:dyDescent="0.25">
      <c r="A10" s="204" t="s">
        <v>150</v>
      </c>
      <c r="B10" s="55"/>
      <c r="C10" s="55"/>
      <c r="D10" s="55"/>
      <c r="E10" s="55"/>
      <c r="F10" s="55"/>
      <c r="G10" s="55"/>
      <c r="H10" s="55"/>
      <c r="I10" s="55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</row>
    <row r="11" spans="1:43" x14ac:dyDescent="0.25">
      <c r="A11" s="55"/>
      <c r="B11" s="55"/>
      <c r="C11" s="55"/>
      <c r="D11" s="55"/>
      <c r="E11" s="55"/>
      <c r="F11" s="55"/>
      <c r="G11" s="55"/>
      <c r="H11" s="55"/>
      <c r="I11" s="55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</row>
    <row r="12" spans="1:43" ht="18.75" x14ac:dyDescent="0.3">
      <c r="A12" s="22" t="s">
        <v>116</v>
      </c>
      <c r="B12" s="205"/>
      <c r="C12" s="206">
        <v>585734</v>
      </c>
      <c r="D12" s="207">
        <v>23850.400000000001</v>
      </c>
      <c r="E12" s="207">
        <v>26419.7</v>
      </c>
      <c r="F12" s="207"/>
      <c r="G12" s="207"/>
      <c r="H12" s="207"/>
      <c r="I12" s="207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</row>
    <row r="13" spans="1:43" x14ac:dyDescent="0.25">
      <c r="A13" s="55"/>
      <c r="B13" s="55"/>
      <c r="C13" s="55"/>
      <c r="D13" s="55"/>
      <c r="E13" s="55"/>
      <c r="F13" s="55"/>
      <c r="G13" s="55"/>
      <c r="H13" s="55"/>
      <c r="I13" s="55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</row>
    <row r="14" spans="1:43" x14ac:dyDescent="0.25">
      <c r="A14" s="55"/>
      <c r="B14" s="208"/>
      <c r="C14" s="208"/>
      <c r="D14" s="208"/>
      <c r="E14" s="208"/>
      <c r="F14" s="208"/>
      <c r="G14" s="208"/>
      <c r="H14" s="208"/>
      <c r="I14" s="208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</row>
    <row r="15" spans="1:43" x14ac:dyDescent="0.25">
      <c r="A15" s="55"/>
      <c r="B15" s="55"/>
      <c r="C15" s="55"/>
      <c r="D15" s="55"/>
      <c r="E15" s="55"/>
      <c r="F15" s="55"/>
      <c r="G15" s="55"/>
      <c r="H15" s="55"/>
      <c r="I15" s="55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</row>
    <row r="16" spans="1:43" x14ac:dyDescent="0.25">
      <c r="A16" s="55"/>
      <c r="B16" s="55"/>
      <c r="C16" s="55"/>
      <c r="D16" s="55"/>
      <c r="E16" s="55"/>
      <c r="F16" s="55"/>
      <c r="G16" s="55"/>
      <c r="H16" s="55"/>
      <c r="I16" s="55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</row>
    <row r="17" spans="1:43" x14ac:dyDescent="0.25">
      <c r="A17" s="55"/>
      <c r="B17" s="55"/>
      <c r="C17" s="55"/>
      <c r="D17" s="55"/>
      <c r="E17" s="55"/>
      <c r="F17" s="55"/>
      <c r="G17" s="55"/>
      <c r="H17" s="55"/>
      <c r="I17" s="55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</row>
    <row r="18" spans="1:43" x14ac:dyDescent="0.25">
      <c r="A18" s="55"/>
      <c r="B18" s="55"/>
      <c r="C18" s="55"/>
      <c r="D18" s="55"/>
      <c r="E18" s="55"/>
      <c r="F18" s="55"/>
      <c r="G18" s="55"/>
      <c r="H18" s="55"/>
      <c r="I18" s="55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</row>
    <row r="19" spans="1:43" x14ac:dyDescent="0.25">
      <c r="A19" s="55"/>
      <c r="B19" s="55"/>
      <c r="C19" s="55"/>
      <c r="D19" s="55"/>
      <c r="E19" s="55"/>
      <c r="F19" s="55"/>
      <c r="G19" s="55"/>
      <c r="H19" s="55"/>
      <c r="I19" s="55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</row>
    <row r="20" spans="1:43" x14ac:dyDescent="0.25">
      <c r="A20" s="55"/>
      <c r="B20" s="55"/>
      <c r="C20" s="55"/>
      <c r="D20" s="55"/>
      <c r="E20" s="55"/>
      <c r="F20" s="55"/>
      <c r="G20" s="55"/>
      <c r="H20" s="55"/>
      <c r="I20" s="55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</row>
    <row r="21" spans="1:43" x14ac:dyDescent="0.25">
      <c r="A21" s="55"/>
      <c r="B21" s="55"/>
      <c r="C21" s="55"/>
      <c r="D21" s="55"/>
      <c r="E21" s="55"/>
      <c r="F21" s="55"/>
      <c r="G21" s="55"/>
      <c r="H21" s="55"/>
      <c r="I21" s="55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</row>
    <row r="22" spans="1:43" x14ac:dyDescent="0.25">
      <c r="A22" s="55"/>
      <c r="B22" s="55"/>
      <c r="C22" s="55"/>
      <c r="D22" s="55"/>
      <c r="E22" s="55"/>
      <c r="F22" s="55"/>
      <c r="G22" s="55"/>
      <c r="H22" s="55"/>
      <c r="I22" s="55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</row>
    <row r="23" spans="1:43" x14ac:dyDescent="0.25">
      <c r="A23" s="55"/>
      <c r="B23" s="55"/>
      <c r="C23" s="55"/>
      <c r="D23" s="55"/>
      <c r="E23" s="55"/>
      <c r="F23" s="55"/>
      <c r="G23" s="55"/>
      <c r="H23" s="55"/>
      <c r="I23" s="55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</row>
    <row r="24" spans="1:43" x14ac:dyDescent="0.25">
      <c r="A24" s="55"/>
      <c r="B24" s="55"/>
      <c r="C24" s="55"/>
      <c r="D24" s="55"/>
      <c r="E24" s="55"/>
      <c r="F24" s="55"/>
      <c r="G24" s="55"/>
      <c r="H24" s="55"/>
      <c r="I24" s="55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</row>
    <row r="25" spans="1:43" x14ac:dyDescent="0.25">
      <c r="A25" s="55"/>
      <c r="B25" s="55"/>
      <c r="C25" s="55"/>
      <c r="D25" s="55"/>
      <c r="E25" s="55"/>
      <c r="F25" s="55"/>
      <c r="G25" s="55"/>
      <c r="H25" s="55"/>
      <c r="I25" s="55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</row>
    <row r="26" spans="1:43" x14ac:dyDescent="0.25">
      <c r="A26" s="55"/>
      <c r="B26" s="55"/>
      <c r="C26" s="55"/>
      <c r="D26" s="55"/>
      <c r="E26" s="55"/>
      <c r="F26" s="55"/>
      <c r="G26" s="55"/>
      <c r="H26" s="55"/>
      <c r="I26" s="55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</row>
    <row r="27" spans="1:43" x14ac:dyDescent="0.25">
      <c r="A27" s="55"/>
      <c r="B27" s="55"/>
      <c r="C27" s="55"/>
      <c r="D27" s="55"/>
      <c r="E27" s="55"/>
      <c r="F27" s="55"/>
      <c r="G27" s="55"/>
      <c r="H27" s="55"/>
      <c r="I27" s="55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</row>
    <row r="28" spans="1:43" x14ac:dyDescent="0.25">
      <c r="A28" s="55"/>
      <c r="B28" s="55"/>
      <c r="C28" s="55"/>
      <c r="D28" s="55"/>
      <c r="E28" s="55"/>
      <c r="F28" s="55"/>
      <c r="G28" s="55"/>
      <c r="H28" s="55"/>
      <c r="I28" s="55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</row>
    <row r="29" spans="1:43" x14ac:dyDescent="0.25">
      <c r="A29" s="55"/>
      <c r="B29" s="55"/>
      <c r="C29" s="55"/>
      <c r="D29" s="55"/>
      <c r="E29" s="55"/>
      <c r="F29" s="55"/>
      <c r="G29" s="55"/>
      <c r="H29" s="55"/>
      <c r="I29" s="55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</row>
    <row r="30" spans="1:43" x14ac:dyDescent="0.25">
      <c r="A30" s="55"/>
      <c r="B30" s="55"/>
      <c r="C30" s="55"/>
      <c r="D30" s="55"/>
      <c r="E30" s="55"/>
      <c r="F30" s="55"/>
      <c r="G30" s="55"/>
      <c r="H30" s="55"/>
      <c r="I30" s="55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</row>
    <row r="31" spans="1:43" x14ac:dyDescent="0.25">
      <c r="A31" s="55"/>
      <c r="B31" s="55"/>
      <c r="C31" s="55"/>
      <c r="D31" s="55"/>
      <c r="E31" s="55"/>
      <c r="F31" s="55"/>
      <c r="G31" s="55"/>
      <c r="H31" s="55"/>
      <c r="I31" s="55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</row>
    <row r="32" spans="1:43" x14ac:dyDescent="0.25">
      <c r="A32" s="55"/>
      <c r="B32" s="55"/>
      <c r="C32" s="55"/>
      <c r="D32" s="55"/>
      <c r="E32" s="55"/>
      <c r="F32" s="55"/>
      <c r="G32" s="55"/>
      <c r="H32" s="55"/>
      <c r="I32" s="55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</row>
    <row r="33" spans="1:43" ht="18" customHeight="1" x14ac:dyDescent="0.25">
      <c r="A33" s="334" t="s">
        <v>201</v>
      </c>
      <c r="B33" s="334"/>
      <c r="C33" s="334"/>
      <c r="D33" s="334"/>
      <c r="E33" s="334"/>
      <c r="F33" s="334"/>
      <c r="G33" s="334"/>
      <c r="H33" s="334"/>
      <c r="I33" s="334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</row>
    <row r="34" spans="1:43" ht="18" customHeight="1" x14ac:dyDescent="0.25">
      <c r="A34" s="334"/>
      <c r="B34" s="334"/>
      <c r="C34" s="334"/>
      <c r="D34" s="334"/>
      <c r="E34" s="334"/>
      <c r="F34" s="334"/>
      <c r="G34" s="334"/>
      <c r="H34" s="334"/>
      <c r="I34" s="334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</row>
    <row r="35" spans="1:43" ht="18.75" x14ac:dyDescent="0.3">
      <c r="A35" s="114" t="s">
        <v>112</v>
      </c>
      <c r="B35" s="114">
        <v>2018</v>
      </c>
      <c r="C35" s="114">
        <v>2019</v>
      </c>
      <c r="D35" s="114">
        <v>2020</v>
      </c>
      <c r="E35" s="114">
        <v>2021</v>
      </c>
      <c r="F35" s="114">
        <v>2022</v>
      </c>
      <c r="G35" s="115">
        <v>2023</v>
      </c>
      <c r="H35" s="115">
        <v>2024</v>
      </c>
      <c r="I35" s="203">
        <v>45901</v>
      </c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</row>
    <row r="36" spans="1:43" ht="18.75" x14ac:dyDescent="0.3">
      <c r="A36" s="20" t="s">
        <v>113</v>
      </c>
      <c r="B36" s="12">
        <v>6961.4880000000003</v>
      </c>
      <c r="C36" s="12">
        <v>7319.1369999999988</v>
      </c>
      <c r="D36" s="12">
        <v>8206.2999999999993</v>
      </c>
      <c r="E36" s="12">
        <v>8290.6840000000011</v>
      </c>
      <c r="F36" s="12">
        <v>8670.2040000000034</v>
      </c>
      <c r="G36" s="189">
        <v>8510.7739999999994</v>
      </c>
      <c r="H36" s="189">
        <v>9304.1919999999991</v>
      </c>
      <c r="I36" s="189">
        <v>9286.246000000001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</row>
    <row r="37" spans="1:43" ht="18.75" x14ac:dyDescent="0.3">
      <c r="A37" s="20" t="s">
        <v>114</v>
      </c>
      <c r="B37" s="12">
        <v>4513.2</v>
      </c>
      <c r="C37" s="12">
        <v>4829.8620000000001</v>
      </c>
      <c r="D37" s="12">
        <v>6102.8634976341655</v>
      </c>
      <c r="E37" s="12">
        <v>7388.517214751042</v>
      </c>
      <c r="F37" s="12">
        <v>8147.3859450845202</v>
      </c>
      <c r="G37" s="189">
        <v>8157.0482692596352</v>
      </c>
      <c r="H37" s="189">
        <v>8069.9052797478353</v>
      </c>
      <c r="I37" s="189">
        <v>8440.8035659696761</v>
      </c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</row>
    <row r="38" spans="1:43" ht="18.75" x14ac:dyDescent="0.3">
      <c r="A38" s="116" t="s">
        <v>47</v>
      </c>
      <c r="B38" s="117">
        <f t="shared" ref="B38:I38" si="1">+B36+B37</f>
        <v>11474.688</v>
      </c>
      <c r="C38" s="117">
        <f t="shared" si="1"/>
        <v>12148.999</v>
      </c>
      <c r="D38" s="117">
        <f t="shared" si="1"/>
        <v>14309.163497634165</v>
      </c>
      <c r="E38" s="117">
        <f t="shared" si="1"/>
        <v>15679.201214751043</v>
      </c>
      <c r="F38" s="117">
        <f t="shared" si="1"/>
        <v>16817.589945084525</v>
      </c>
      <c r="G38" s="190">
        <f t="shared" si="1"/>
        <v>16667.822269259636</v>
      </c>
      <c r="H38" s="190">
        <f t="shared" si="1"/>
        <v>17374.097279747835</v>
      </c>
      <c r="I38" s="190">
        <f t="shared" si="1"/>
        <v>17727.049565969675</v>
      </c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</row>
    <row r="39" spans="1:43" ht="18.75" x14ac:dyDescent="0.3">
      <c r="A39" s="21" t="s">
        <v>115</v>
      </c>
      <c r="B39" s="19">
        <v>0.47641872843601701</v>
      </c>
      <c r="C39" s="19">
        <v>0.48387927909987055</v>
      </c>
      <c r="D39" s="19">
        <v>0.58909476850619469</v>
      </c>
      <c r="E39" s="19">
        <v>0.56472549005781214</v>
      </c>
      <c r="F39" s="19">
        <v>0.53759439344785109</v>
      </c>
      <c r="G39" s="19">
        <v>0.48550043779058538</v>
      </c>
      <c r="H39" s="19">
        <v>0.47854621242130047</v>
      </c>
      <c r="I39" s="19">
        <v>0.45000947746382169</v>
      </c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</row>
    <row r="40" spans="1:43" x14ac:dyDescent="0.25">
      <c r="A40" s="204" t="s">
        <v>150</v>
      </c>
      <c r="B40" s="55"/>
      <c r="C40" s="55"/>
      <c r="D40" s="55"/>
      <c r="E40" s="55"/>
      <c r="F40" s="55"/>
      <c r="G40" s="55"/>
      <c r="H40" s="55"/>
      <c r="I40" s="55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</row>
    <row r="41" spans="1:43" x14ac:dyDescent="0.25">
      <c r="A41" s="55"/>
      <c r="B41" s="55"/>
      <c r="C41" s="55"/>
      <c r="D41" s="55"/>
      <c r="E41" s="55"/>
      <c r="F41" s="55"/>
      <c r="G41" s="55"/>
      <c r="H41" s="55"/>
      <c r="I41" s="55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</row>
    <row r="42" spans="1:43" x14ac:dyDescent="0.25">
      <c r="A42" s="55"/>
      <c r="B42" s="55"/>
      <c r="C42" s="55"/>
      <c r="D42" s="55"/>
      <c r="E42" s="55"/>
      <c r="F42" s="55"/>
      <c r="G42" s="55"/>
      <c r="H42" s="55"/>
      <c r="I42" s="55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</row>
    <row r="43" spans="1:43" x14ac:dyDescent="0.25">
      <c r="A43" s="209"/>
      <c r="B43" s="55"/>
      <c r="C43" s="55"/>
      <c r="D43" s="55"/>
      <c r="E43" s="55"/>
      <c r="F43" s="55"/>
      <c r="G43" s="55"/>
      <c r="H43" s="55"/>
      <c r="I43" s="55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</row>
    <row r="44" spans="1:43" x14ac:dyDescent="0.25">
      <c r="A44" s="55"/>
      <c r="B44" s="55"/>
      <c r="C44" s="55"/>
      <c r="D44" s="55"/>
      <c r="E44" s="55"/>
      <c r="F44" s="55"/>
      <c r="G44" s="55"/>
      <c r="H44" s="55"/>
      <c r="I44" s="55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</row>
    <row r="45" spans="1:43" x14ac:dyDescent="0.25">
      <c r="A45" s="55"/>
      <c r="B45" s="55"/>
      <c r="C45" s="55"/>
      <c r="D45" s="55"/>
      <c r="E45" s="55"/>
      <c r="F45" s="55"/>
      <c r="G45" s="55"/>
      <c r="H45" s="55"/>
      <c r="I45" s="55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</row>
    <row r="46" spans="1:43" x14ac:dyDescent="0.25">
      <c r="A46" s="55"/>
      <c r="B46" s="55"/>
      <c r="C46" s="55"/>
      <c r="D46" s="55"/>
      <c r="E46" s="55"/>
      <c r="F46" s="55"/>
      <c r="G46" s="55"/>
      <c r="H46" s="55"/>
      <c r="I46" s="55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</row>
    <row r="47" spans="1:43" x14ac:dyDescent="0.25">
      <c r="A47" s="55"/>
      <c r="B47" s="55"/>
      <c r="C47" s="55"/>
      <c r="D47" s="55"/>
      <c r="E47" s="55"/>
      <c r="F47" s="55"/>
      <c r="G47" s="55"/>
      <c r="H47" s="55"/>
      <c r="I47" s="55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</row>
    <row r="48" spans="1:43" x14ac:dyDescent="0.25">
      <c r="A48" s="55"/>
      <c r="B48" s="55"/>
      <c r="C48" s="55"/>
      <c r="D48" s="55"/>
      <c r="E48" s="55"/>
      <c r="F48" s="55"/>
      <c r="G48" s="55"/>
      <c r="H48" s="55"/>
      <c r="I48" s="55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</row>
    <row r="49" spans="1:43" x14ac:dyDescent="0.25">
      <c r="A49" s="55"/>
      <c r="B49" s="55"/>
      <c r="C49" s="55"/>
      <c r="D49" s="55"/>
      <c r="E49" s="55"/>
      <c r="F49" s="55"/>
      <c r="G49" s="55"/>
      <c r="H49" s="55"/>
      <c r="I49" s="55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</row>
    <row r="50" spans="1:43" x14ac:dyDescent="0.25">
      <c r="A50" s="55"/>
      <c r="B50" s="55"/>
      <c r="C50" s="55"/>
      <c r="D50" s="55"/>
      <c r="E50" s="55"/>
      <c r="F50" s="55"/>
      <c r="G50" s="55"/>
      <c r="H50" s="55"/>
      <c r="I50" s="55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</row>
    <row r="51" spans="1:43" x14ac:dyDescent="0.25">
      <c r="A51" s="55"/>
      <c r="B51" s="55"/>
      <c r="C51" s="55"/>
      <c r="D51" s="55"/>
      <c r="E51" s="55"/>
      <c r="F51" s="55"/>
      <c r="G51" s="55"/>
      <c r="H51" s="55"/>
      <c r="I51" s="55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</row>
    <row r="52" spans="1:43" x14ac:dyDescent="0.25">
      <c r="A52" s="55"/>
      <c r="B52" s="55"/>
      <c r="C52" s="55"/>
      <c r="D52" s="55"/>
      <c r="E52" s="55"/>
      <c r="F52" s="55"/>
      <c r="G52" s="55"/>
      <c r="H52" s="55"/>
      <c r="I52" s="55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</row>
    <row r="53" spans="1:43" x14ac:dyDescent="0.25">
      <c r="A53" s="55"/>
      <c r="B53" s="55"/>
      <c r="C53" s="55"/>
      <c r="D53" s="55"/>
      <c r="E53" s="55"/>
      <c r="F53" s="55"/>
      <c r="G53" s="55"/>
      <c r="H53" s="55"/>
      <c r="I53" s="55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</row>
    <row r="54" spans="1:43" x14ac:dyDescent="0.25">
      <c r="A54" s="55"/>
      <c r="B54" s="55"/>
      <c r="C54" s="55"/>
      <c r="D54" s="55"/>
      <c r="E54" s="55"/>
      <c r="F54" s="55"/>
      <c r="G54" s="55"/>
      <c r="H54" s="55"/>
      <c r="I54" s="55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</row>
    <row r="55" spans="1:43" x14ac:dyDescent="0.25">
      <c r="A55" s="55"/>
      <c r="B55" s="55"/>
      <c r="C55" s="55"/>
      <c r="D55" s="55"/>
      <c r="E55" s="55"/>
      <c r="F55" s="55"/>
      <c r="G55" s="55"/>
      <c r="H55" s="55"/>
      <c r="I55" s="55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</row>
    <row r="56" spans="1:43" x14ac:dyDescent="0.25">
      <c r="A56" s="56" t="s">
        <v>169</v>
      </c>
      <c r="B56" s="55"/>
      <c r="C56" s="55"/>
      <c r="D56" s="55"/>
      <c r="E56" s="55"/>
      <c r="F56" s="55"/>
      <c r="G56" s="55"/>
      <c r="H56" s="55"/>
      <c r="I56" s="55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</row>
    <row r="57" spans="1:43" x14ac:dyDescent="0.25">
      <c r="A57" s="55"/>
      <c r="B57" s="55"/>
      <c r="C57" s="55"/>
      <c r="D57" s="55"/>
      <c r="E57" s="55"/>
      <c r="F57" s="55"/>
      <c r="G57" s="55"/>
      <c r="H57" s="55"/>
      <c r="I57" s="55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</row>
    <row r="58" spans="1:43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</row>
    <row r="59" spans="1:43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</row>
    <row r="60" spans="1:43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</row>
    <row r="61" spans="1:43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</row>
    <row r="62" spans="1:43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</row>
    <row r="63" spans="1:43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</row>
    <row r="64" spans="1:43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</row>
    <row r="65" spans="1:43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</row>
    <row r="66" spans="1:43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</row>
    <row r="67" spans="1:43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</row>
    <row r="68" spans="1:43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</row>
    <row r="69" spans="1:43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</row>
    <row r="70" spans="1:43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</row>
    <row r="71" spans="1:43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</row>
    <row r="72" spans="1:43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</row>
    <row r="73" spans="1:43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</row>
    <row r="74" spans="1:43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</row>
    <row r="75" spans="1:43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</row>
    <row r="76" spans="1:43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</row>
    <row r="77" spans="1:43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</row>
    <row r="78" spans="1:43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</row>
    <row r="79" spans="1:43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</row>
    <row r="80" spans="1:43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</row>
    <row r="81" spans="1:43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</row>
    <row r="82" spans="1:43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</row>
    <row r="83" spans="1:43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</row>
    <row r="84" spans="1:43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</row>
    <row r="85" spans="1:43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</row>
    <row r="86" spans="1:43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</row>
    <row r="87" spans="1:43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</row>
    <row r="88" spans="1:43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</row>
    <row r="89" spans="1:43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</row>
    <row r="90" spans="1:43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</row>
    <row r="91" spans="1:43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</row>
    <row r="92" spans="1:43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</row>
    <row r="93" spans="1:43" x14ac:dyDescent="0.25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</row>
    <row r="94" spans="1:43" x14ac:dyDescent="0.25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</row>
    <row r="95" spans="1:43" x14ac:dyDescent="0.25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</row>
    <row r="96" spans="1:43" x14ac:dyDescent="0.25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</row>
    <row r="97" spans="1:43" x14ac:dyDescent="0.25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</row>
    <row r="98" spans="1:43" x14ac:dyDescent="0.25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</row>
    <row r="99" spans="1:43" x14ac:dyDescent="0.25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</row>
    <row r="100" spans="1:43" x14ac:dyDescent="0.2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</row>
    <row r="101" spans="1:43" x14ac:dyDescent="0.25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</row>
    <row r="102" spans="1:43" x14ac:dyDescent="0.25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</row>
    <row r="103" spans="1:43" x14ac:dyDescent="0.25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</row>
    <row r="104" spans="1:43" x14ac:dyDescent="0.25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</row>
    <row r="105" spans="1:43" x14ac:dyDescent="0.25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</row>
    <row r="106" spans="1:43" x14ac:dyDescent="0.25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</row>
    <row r="107" spans="1:43" x14ac:dyDescent="0.25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</row>
    <row r="108" spans="1:43" x14ac:dyDescent="0.25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</row>
    <row r="109" spans="1:43" x14ac:dyDescent="0.25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</row>
    <row r="110" spans="1:43" x14ac:dyDescent="0.25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</row>
    <row r="111" spans="1:43" x14ac:dyDescent="0.25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</row>
    <row r="112" spans="1:43" x14ac:dyDescent="0.25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</row>
    <row r="113" spans="1:43" x14ac:dyDescent="0.25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</row>
    <row r="114" spans="1:43" x14ac:dyDescent="0.25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</row>
    <row r="115" spans="1:43" x14ac:dyDescent="0.25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</row>
    <row r="116" spans="1:43" x14ac:dyDescent="0.25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</row>
    <row r="117" spans="1:43" x14ac:dyDescent="0.25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</row>
    <row r="118" spans="1:43" x14ac:dyDescent="0.25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</row>
    <row r="119" spans="1:43" x14ac:dyDescent="0.25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</row>
    <row r="120" spans="1:43" x14ac:dyDescent="0.25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</row>
    <row r="121" spans="1:43" x14ac:dyDescent="0.25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</row>
    <row r="122" spans="1:43" x14ac:dyDescent="0.25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</row>
    <row r="123" spans="1:43" x14ac:dyDescent="0.25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</row>
    <row r="124" spans="1:43" x14ac:dyDescent="0.25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</row>
    <row r="125" spans="1:43" x14ac:dyDescent="0.25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</row>
    <row r="126" spans="1:43" x14ac:dyDescent="0.25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</row>
    <row r="127" spans="1:43" x14ac:dyDescent="0.25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</row>
    <row r="128" spans="1:43" x14ac:dyDescent="0.2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</row>
    <row r="129" spans="1:43" x14ac:dyDescent="0.25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</row>
    <row r="130" spans="1:43" x14ac:dyDescent="0.25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</row>
    <row r="131" spans="1:43" x14ac:dyDescent="0.2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</row>
    <row r="132" spans="1:43" x14ac:dyDescent="0.25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</row>
    <row r="133" spans="1:43" x14ac:dyDescent="0.25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</row>
    <row r="134" spans="1:43" x14ac:dyDescent="0.25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</row>
    <row r="135" spans="1:43" x14ac:dyDescent="0.25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</row>
    <row r="136" spans="1:43" x14ac:dyDescent="0.25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</row>
    <row r="137" spans="1:43" x14ac:dyDescent="0.25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</row>
    <row r="138" spans="1:43" x14ac:dyDescent="0.25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</row>
    <row r="139" spans="1:43" x14ac:dyDescent="0.25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</row>
    <row r="140" spans="1:43" x14ac:dyDescent="0.2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</row>
    <row r="141" spans="1:43" x14ac:dyDescent="0.25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</row>
    <row r="142" spans="1:43" x14ac:dyDescent="0.25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</row>
    <row r="143" spans="1:43" x14ac:dyDescent="0.25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</row>
    <row r="144" spans="1:43" x14ac:dyDescent="0.25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</row>
    <row r="145" spans="1:43" x14ac:dyDescent="0.25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</row>
    <row r="146" spans="1:43" x14ac:dyDescent="0.25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</row>
    <row r="147" spans="1:43" x14ac:dyDescent="0.25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</row>
    <row r="148" spans="1:43" x14ac:dyDescent="0.25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</row>
    <row r="149" spans="1:43" x14ac:dyDescent="0.2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</row>
    <row r="150" spans="1:43" x14ac:dyDescent="0.25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</row>
    <row r="151" spans="1:43" x14ac:dyDescent="0.25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</row>
    <row r="152" spans="1:43" x14ac:dyDescent="0.25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</row>
    <row r="153" spans="1:43" x14ac:dyDescent="0.25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</row>
    <row r="154" spans="1:43" x14ac:dyDescent="0.25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</row>
    <row r="155" spans="1:43" x14ac:dyDescent="0.25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</row>
    <row r="156" spans="1:43" x14ac:dyDescent="0.25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</row>
    <row r="157" spans="1:43" x14ac:dyDescent="0.25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</row>
    <row r="158" spans="1:43" x14ac:dyDescent="0.2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</row>
    <row r="159" spans="1:43" x14ac:dyDescent="0.25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</row>
    <row r="160" spans="1:43" x14ac:dyDescent="0.25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</row>
    <row r="161" spans="1:43" x14ac:dyDescent="0.25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</row>
    <row r="162" spans="1:43" x14ac:dyDescent="0.25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</row>
    <row r="163" spans="1:43" x14ac:dyDescent="0.25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</row>
    <row r="164" spans="1:43" x14ac:dyDescent="0.25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</row>
    <row r="165" spans="1:43" x14ac:dyDescent="0.25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</row>
    <row r="166" spans="1:43" x14ac:dyDescent="0.25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</row>
    <row r="167" spans="1:43" x14ac:dyDescent="0.2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</row>
    <row r="168" spans="1:43" x14ac:dyDescent="0.25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</row>
    <row r="169" spans="1:43" x14ac:dyDescent="0.25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</row>
    <row r="170" spans="1:43" x14ac:dyDescent="0.25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</row>
    <row r="171" spans="1:43" x14ac:dyDescent="0.25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</row>
    <row r="172" spans="1:43" x14ac:dyDescent="0.25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</row>
    <row r="173" spans="1:43" x14ac:dyDescent="0.25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</row>
    <row r="174" spans="1:43" x14ac:dyDescent="0.25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</row>
    <row r="175" spans="1:43" x14ac:dyDescent="0.25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</row>
    <row r="176" spans="1:43" x14ac:dyDescent="0.25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</row>
    <row r="177" spans="1:43" x14ac:dyDescent="0.25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</row>
    <row r="178" spans="1:43" x14ac:dyDescent="0.25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</row>
    <row r="179" spans="1:43" x14ac:dyDescent="0.25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</row>
    <row r="180" spans="1:43" x14ac:dyDescent="0.25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</row>
    <row r="181" spans="1:43" x14ac:dyDescent="0.25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</row>
    <row r="182" spans="1:43" x14ac:dyDescent="0.25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</row>
    <row r="183" spans="1:43" x14ac:dyDescent="0.25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</row>
    <row r="184" spans="1:43" x14ac:dyDescent="0.25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</row>
    <row r="185" spans="1:43" x14ac:dyDescent="0.25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</row>
    <row r="186" spans="1:43" x14ac:dyDescent="0.25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</row>
    <row r="187" spans="1:43" x14ac:dyDescent="0.25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</row>
    <row r="188" spans="1:43" x14ac:dyDescent="0.25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</row>
    <row r="189" spans="1:43" x14ac:dyDescent="0.25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</row>
    <row r="190" spans="1:43" x14ac:dyDescent="0.25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</row>
    <row r="191" spans="1:43" x14ac:dyDescent="0.25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</row>
    <row r="192" spans="1:43" x14ac:dyDescent="0.25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</row>
    <row r="193" spans="1:43" x14ac:dyDescent="0.25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</row>
    <row r="194" spans="1:43" x14ac:dyDescent="0.25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</row>
    <row r="195" spans="1:43" x14ac:dyDescent="0.25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</row>
    <row r="196" spans="1:43" x14ac:dyDescent="0.25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</row>
    <row r="197" spans="1:43" x14ac:dyDescent="0.25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</row>
    <row r="198" spans="1:43" x14ac:dyDescent="0.25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</row>
    <row r="199" spans="1:43" x14ac:dyDescent="0.25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</row>
    <row r="200" spans="1:43" x14ac:dyDescent="0.25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</row>
    <row r="201" spans="1:43" x14ac:dyDescent="0.25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</row>
    <row r="202" spans="1:43" x14ac:dyDescent="0.25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</row>
    <row r="203" spans="1:43" x14ac:dyDescent="0.25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</row>
    <row r="204" spans="1:43" x14ac:dyDescent="0.25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</row>
    <row r="205" spans="1:43" x14ac:dyDescent="0.25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</row>
    <row r="206" spans="1:43" x14ac:dyDescent="0.25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</row>
    <row r="207" spans="1:43" x14ac:dyDescent="0.25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</row>
    <row r="208" spans="1:43" x14ac:dyDescent="0.25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</row>
    <row r="209" spans="1:43" x14ac:dyDescent="0.25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</row>
    <row r="210" spans="1:43" x14ac:dyDescent="0.25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</row>
    <row r="211" spans="1:43" x14ac:dyDescent="0.25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</row>
    <row r="212" spans="1:43" x14ac:dyDescent="0.25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</row>
    <row r="213" spans="1:43" x14ac:dyDescent="0.25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</row>
    <row r="214" spans="1:43" x14ac:dyDescent="0.25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</row>
    <row r="215" spans="1:43" x14ac:dyDescent="0.25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</row>
    <row r="216" spans="1:43" x14ac:dyDescent="0.25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</row>
    <row r="217" spans="1:43" x14ac:dyDescent="0.25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</row>
    <row r="218" spans="1:43" x14ac:dyDescent="0.25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</row>
    <row r="219" spans="1:43" x14ac:dyDescent="0.25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</row>
    <row r="220" spans="1:43" x14ac:dyDescent="0.25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</row>
    <row r="221" spans="1:43" x14ac:dyDescent="0.25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</row>
    <row r="222" spans="1:43" x14ac:dyDescent="0.25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</row>
    <row r="223" spans="1:43" x14ac:dyDescent="0.25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</row>
    <row r="224" spans="1:43" x14ac:dyDescent="0.25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</row>
    <row r="225" spans="1:43" x14ac:dyDescent="0.25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</row>
    <row r="226" spans="1:43" x14ac:dyDescent="0.25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</row>
    <row r="227" spans="1:43" x14ac:dyDescent="0.25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</row>
    <row r="228" spans="1:43" x14ac:dyDescent="0.25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</row>
    <row r="229" spans="1:43" x14ac:dyDescent="0.25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</row>
    <row r="230" spans="1:43" x14ac:dyDescent="0.25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</row>
    <row r="231" spans="1:43" x14ac:dyDescent="0.25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</row>
    <row r="232" spans="1:43" x14ac:dyDescent="0.25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</row>
    <row r="233" spans="1:43" x14ac:dyDescent="0.25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</row>
    <row r="234" spans="1:43" x14ac:dyDescent="0.25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</row>
    <row r="235" spans="1:43" x14ac:dyDescent="0.25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</row>
    <row r="236" spans="1:43" x14ac:dyDescent="0.25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</row>
    <row r="237" spans="1:43" x14ac:dyDescent="0.25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</row>
    <row r="238" spans="1:43" x14ac:dyDescent="0.25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</row>
    <row r="239" spans="1:43" x14ac:dyDescent="0.25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</row>
    <row r="240" spans="1:43" x14ac:dyDescent="0.25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</row>
    <row r="241" spans="1:43" x14ac:dyDescent="0.25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</row>
    <row r="242" spans="1:43" x14ac:dyDescent="0.25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</row>
    <row r="243" spans="1:43" x14ac:dyDescent="0.25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</row>
    <row r="244" spans="1:43" x14ac:dyDescent="0.25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</row>
    <row r="245" spans="1:43" x14ac:dyDescent="0.25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</row>
    <row r="246" spans="1:43" x14ac:dyDescent="0.25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</row>
    <row r="247" spans="1:43" x14ac:dyDescent="0.25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</row>
    <row r="248" spans="1:43" x14ac:dyDescent="0.25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</row>
    <row r="249" spans="1:43" x14ac:dyDescent="0.25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</row>
    <row r="250" spans="1:43" x14ac:dyDescent="0.25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</row>
    <row r="251" spans="1:43" x14ac:dyDescent="0.25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</row>
    <row r="252" spans="1:43" x14ac:dyDescent="0.25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</row>
    <row r="253" spans="1:43" x14ac:dyDescent="0.25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</row>
    <row r="254" spans="1:43" x14ac:dyDescent="0.25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</row>
    <row r="255" spans="1:43" x14ac:dyDescent="0.25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</row>
    <row r="256" spans="1:43" x14ac:dyDescent="0.25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</row>
    <row r="257" spans="1:43" x14ac:dyDescent="0.25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</row>
    <row r="258" spans="1:43" x14ac:dyDescent="0.25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</row>
    <row r="259" spans="1:43" x14ac:dyDescent="0.25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</row>
    <row r="260" spans="1:43" x14ac:dyDescent="0.25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</row>
    <row r="261" spans="1:43" x14ac:dyDescent="0.25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</row>
    <row r="262" spans="1:43" x14ac:dyDescent="0.25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</row>
    <row r="263" spans="1:43" x14ac:dyDescent="0.25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</row>
    <row r="264" spans="1:43" x14ac:dyDescent="0.25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</row>
    <row r="265" spans="1:43" x14ac:dyDescent="0.25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</row>
    <row r="266" spans="1:43" x14ac:dyDescent="0.25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</row>
    <row r="267" spans="1:43" x14ac:dyDescent="0.25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</row>
    <row r="268" spans="1:43" x14ac:dyDescent="0.25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</row>
    <row r="269" spans="1:43" x14ac:dyDescent="0.25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</row>
    <row r="270" spans="1:43" x14ac:dyDescent="0.25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</row>
    <row r="271" spans="1:43" x14ac:dyDescent="0.25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</row>
    <row r="272" spans="1:43" x14ac:dyDescent="0.25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</row>
    <row r="273" spans="1:43" x14ac:dyDescent="0.25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</row>
    <row r="274" spans="1:43" x14ac:dyDescent="0.25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</row>
    <row r="275" spans="1:43" x14ac:dyDescent="0.25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</row>
    <row r="276" spans="1:43" x14ac:dyDescent="0.25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</row>
    <row r="277" spans="1:43" x14ac:dyDescent="0.25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</row>
    <row r="278" spans="1:43" x14ac:dyDescent="0.25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</row>
    <row r="279" spans="1:43" x14ac:dyDescent="0.25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</row>
    <row r="280" spans="1:43" x14ac:dyDescent="0.25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</row>
    <row r="281" spans="1:43" x14ac:dyDescent="0.25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</row>
    <row r="282" spans="1:43" x14ac:dyDescent="0.25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</row>
    <row r="283" spans="1:43" x14ac:dyDescent="0.25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</row>
    <row r="284" spans="1:43" x14ac:dyDescent="0.25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</row>
    <row r="285" spans="1:43" x14ac:dyDescent="0.25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</row>
    <row r="286" spans="1:43" x14ac:dyDescent="0.25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</row>
    <row r="287" spans="1:43" x14ac:dyDescent="0.25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</row>
    <row r="288" spans="1:43" x14ac:dyDescent="0.25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</row>
    <row r="289" spans="1:43" x14ac:dyDescent="0.25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</row>
    <row r="290" spans="1:43" x14ac:dyDescent="0.25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</row>
    <row r="291" spans="1:43" x14ac:dyDescent="0.25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</row>
    <row r="292" spans="1:43" x14ac:dyDescent="0.25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</row>
    <row r="293" spans="1:43" x14ac:dyDescent="0.25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</row>
    <row r="294" spans="1:43" x14ac:dyDescent="0.25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</row>
    <row r="295" spans="1:43" x14ac:dyDescent="0.25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</row>
    <row r="296" spans="1:43" x14ac:dyDescent="0.25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</row>
    <row r="297" spans="1:43" x14ac:dyDescent="0.25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</row>
    <row r="298" spans="1:43" x14ac:dyDescent="0.25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</row>
    <row r="299" spans="1:43" x14ac:dyDescent="0.25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</row>
    <row r="300" spans="1:43" x14ac:dyDescent="0.25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</row>
    <row r="301" spans="1:43" x14ac:dyDescent="0.25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</row>
    <row r="302" spans="1:43" x14ac:dyDescent="0.25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</row>
    <row r="303" spans="1:43" x14ac:dyDescent="0.25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</row>
    <row r="304" spans="1:43" x14ac:dyDescent="0.25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</row>
    <row r="305" spans="1:43" x14ac:dyDescent="0.25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</row>
    <row r="306" spans="1:43" x14ac:dyDescent="0.25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</row>
    <row r="307" spans="1:43" x14ac:dyDescent="0.25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</row>
    <row r="308" spans="1:43" x14ac:dyDescent="0.25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</row>
    <row r="309" spans="1:43" x14ac:dyDescent="0.25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</row>
    <row r="310" spans="1:43" x14ac:dyDescent="0.25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</row>
    <row r="311" spans="1:43" x14ac:dyDescent="0.25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</row>
    <row r="312" spans="1:43" x14ac:dyDescent="0.25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</row>
    <row r="313" spans="1:43" x14ac:dyDescent="0.25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</row>
    <row r="314" spans="1:43" x14ac:dyDescent="0.25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</row>
    <row r="315" spans="1:43" x14ac:dyDescent="0.25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</row>
    <row r="316" spans="1:43" x14ac:dyDescent="0.25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</row>
    <row r="317" spans="1:43" x14ac:dyDescent="0.25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</row>
    <row r="318" spans="1:43" x14ac:dyDescent="0.25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</row>
    <row r="319" spans="1:43" x14ac:dyDescent="0.25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</row>
    <row r="320" spans="1:43" x14ac:dyDescent="0.25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</row>
    <row r="321" spans="1:43" x14ac:dyDescent="0.25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</row>
    <row r="322" spans="1:43" x14ac:dyDescent="0.25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</row>
    <row r="323" spans="1:43" x14ac:dyDescent="0.25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</row>
    <row r="324" spans="1:43" x14ac:dyDescent="0.25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</row>
    <row r="325" spans="1:43" x14ac:dyDescent="0.25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</row>
    <row r="326" spans="1:43" x14ac:dyDescent="0.25"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</row>
    <row r="327" spans="1:43" x14ac:dyDescent="0.25"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</row>
    <row r="328" spans="1:43" x14ac:dyDescent="0.25"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</row>
    <row r="329" spans="1:43" x14ac:dyDescent="0.25"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</row>
  </sheetData>
  <mergeCells count="3">
    <mergeCell ref="A1:I1"/>
    <mergeCell ref="A33:I34"/>
    <mergeCell ref="A3:I4"/>
  </mergeCells>
  <hyperlinks>
    <hyperlink ref="A56" location="Portada!A16" display="REGRESO A LA PORTADA" xr:uid="{D234613C-81CB-4D28-91C0-6AF4D70F2F51}"/>
  </hyperlinks>
  <pageMargins left="1.37" right="0.7" top="0.28999999999999998" bottom="0.32" header="0.3" footer="0.3"/>
  <pageSetup scale="7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0">
    <tabColor rgb="FFD8F9FC"/>
  </sheetPr>
  <dimension ref="A2:AT131"/>
  <sheetViews>
    <sheetView zoomScaleNormal="100" zoomScaleSheetLayoutView="85" workbookViewId="0">
      <pane xSplit="1" topLeftCell="B1" activePane="topRight" state="frozen"/>
      <selection pane="topRight" activeCell="A24" sqref="A24"/>
    </sheetView>
  </sheetViews>
  <sheetFormatPr baseColWidth="10" defaultRowHeight="15" x14ac:dyDescent="0.25"/>
  <cols>
    <col min="1" max="1" width="39" customWidth="1"/>
    <col min="2" max="2" width="12" customWidth="1"/>
    <col min="3" max="3" width="9.7109375" customWidth="1"/>
    <col min="4" max="4" width="9.42578125" customWidth="1"/>
    <col min="5" max="7" width="9.7109375" customWidth="1"/>
    <col min="8" max="8" width="12.7109375" customWidth="1"/>
    <col min="9" max="9" width="11.28515625" customWidth="1"/>
    <col min="10" max="10" width="10.28515625" customWidth="1"/>
    <col min="11" max="11" width="9.42578125" customWidth="1"/>
    <col min="12" max="12" width="10.28515625" customWidth="1"/>
    <col min="13" max="13" width="9.7109375" customWidth="1"/>
    <col min="14" max="14" width="12.7109375" customWidth="1"/>
  </cols>
  <sheetData>
    <row r="2" spans="1:46" x14ac:dyDescent="0.25">
      <c r="A2" s="371"/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</row>
    <row r="3" spans="1:46" x14ac:dyDescent="0.25">
      <c r="A3" s="9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</row>
    <row r="4" spans="1:46" ht="48.75" customHeight="1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</row>
    <row r="5" spans="1:46" ht="19.149999999999999" customHeight="1" x14ac:dyDescent="0.35">
      <c r="A5" s="375" t="s">
        <v>173</v>
      </c>
      <c r="B5" s="375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  <c r="U5" s="375"/>
      <c r="V5" s="375"/>
      <c r="W5" s="375"/>
      <c r="X5" s="375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</row>
    <row r="6" spans="1:46" x14ac:dyDescent="0.25">
      <c r="A6" s="337" t="s">
        <v>35</v>
      </c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7"/>
      <c r="V6" s="337"/>
      <c r="W6" s="337"/>
      <c r="X6" s="337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</row>
    <row r="7" spans="1:46" ht="17.45" customHeight="1" thickBot="1" x14ac:dyDescent="0.3">
      <c r="A7" s="382" t="s">
        <v>212</v>
      </c>
      <c r="B7" s="382"/>
      <c r="C7" s="382"/>
      <c r="D7" s="382"/>
      <c r="E7" s="382"/>
      <c r="F7" s="382"/>
      <c r="G7" s="382"/>
      <c r="H7" s="382"/>
      <c r="I7" s="382"/>
      <c r="J7" s="382"/>
      <c r="K7" s="382"/>
      <c r="L7" s="382"/>
      <c r="M7" s="382"/>
      <c r="N7" s="382"/>
      <c r="O7" s="382"/>
      <c r="P7" s="382"/>
      <c r="Q7" s="382"/>
      <c r="R7" s="382"/>
      <c r="S7" s="382"/>
      <c r="T7" s="382"/>
      <c r="U7" s="382"/>
      <c r="V7" s="382"/>
      <c r="W7" s="382"/>
      <c r="X7" s="382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</row>
    <row r="8" spans="1:46" ht="17.45" customHeight="1" thickBot="1" x14ac:dyDescent="0.3">
      <c r="A8" s="383" t="s">
        <v>125</v>
      </c>
      <c r="B8" s="380" t="s">
        <v>164</v>
      </c>
      <c r="C8" s="380"/>
      <c r="D8" s="380"/>
      <c r="E8" s="380"/>
      <c r="F8" s="380"/>
      <c r="G8" s="380"/>
      <c r="H8" s="380"/>
      <c r="I8" s="380"/>
      <c r="J8" s="381"/>
      <c r="K8" s="385" t="s">
        <v>177</v>
      </c>
      <c r="L8" s="386"/>
      <c r="M8" s="387"/>
      <c r="N8" s="195"/>
      <c r="O8" s="376" t="s">
        <v>177</v>
      </c>
      <c r="P8" s="377"/>
      <c r="Q8" s="377"/>
      <c r="R8" s="377"/>
      <c r="S8" s="377"/>
      <c r="T8" s="377"/>
      <c r="U8" s="377"/>
      <c r="V8" s="377"/>
      <c r="W8" s="378"/>
      <c r="X8" s="195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</row>
    <row r="9" spans="1:46" ht="45" x14ac:dyDescent="0.25">
      <c r="A9" s="384"/>
      <c r="B9" s="141">
        <v>45658</v>
      </c>
      <c r="C9" s="142">
        <v>45689</v>
      </c>
      <c r="D9" s="142">
        <v>45717</v>
      </c>
      <c r="E9" s="163">
        <v>45748</v>
      </c>
      <c r="F9" s="142">
        <v>45778</v>
      </c>
      <c r="G9" s="284">
        <v>45809</v>
      </c>
      <c r="H9" s="142">
        <v>45839</v>
      </c>
      <c r="I9" s="142">
        <v>45870</v>
      </c>
      <c r="J9" s="284">
        <v>45901</v>
      </c>
      <c r="K9" s="141">
        <v>45931</v>
      </c>
      <c r="L9" s="142">
        <v>45962</v>
      </c>
      <c r="M9" s="169">
        <v>45992</v>
      </c>
      <c r="N9" s="143" t="s">
        <v>202</v>
      </c>
      <c r="O9" s="141">
        <v>46023</v>
      </c>
      <c r="P9" s="142">
        <v>46054</v>
      </c>
      <c r="Q9" s="142">
        <v>46082</v>
      </c>
      <c r="R9" s="163">
        <v>46113</v>
      </c>
      <c r="S9" s="142">
        <v>46143</v>
      </c>
      <c r="T9" s="142">
        <v>46174</v>
      </c>
      <c r="U9" s="163">
        <v>46204</v>
      </c>
      <c r="V9" s="142">
        <v>46235</v>
      </c>
      <c r="W9" s="169">
        <v>46266</v>
      </c>
      <c r="X9" s="143" t="s">
        <v>338</v>
      </c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</row>
    <row r="10" spans="1:46" x14ac:dyDescent="0.25">
      <c r="A10" s="30" t="s">
        <v>37</v>
      </c>
      <c r="B10" s="171">
        <v>18.275000000000006</v>
      </c>
      <c r="C10" s="172">
        <v>669.25699999999972</v>
      </c>
      <c r="D10" s="172">
        <v>1639.6480000000001</v>
      </c>
      <c r="E10" s="249">
        <v>19.319000000000006</v>
      </c>
      <c r="F10" s="172">
        <v>4758.199999999998</v>
      </c>
      <c r="G10" s="287">
        <v>608.88700000000006</v>
      </c>
      <c r="H10" s="290">
        <v>182.41599999999997</v>
      </c>
      <c r="I10" s="291">
        <v>1579.6250000000016</v>
      </c>
      <c r="J10" s="291">
        <v>213.44099999999997</v>
      </c>
      <c r="K10" s="285">
        <v>76.554719852334486</v>
      </c>
      <c r="L10" s="236">
        <v>1296.3625949014947</v>
      </c>
      <c r="M10" s="286">
        <v>336.98606723352049</v>
      </c>
      <c r="N10" s="173">
        <f>SUM(B10:M10)</f>
        <v>11398.971381987349</v>
      </c>
      <c r="O10" s="174">
        <v>176.88399999999987</v>
      </c>
      <c r="P10" s="175">
        <v>413.34699999999987</v>
      </c>
      <c r="Q10" s="175">
        <v>409.52599999999967</v>
      </c>
      <c r="R10" s="250">
        <v>71.793000000000006</v>
      </c>
      <c r="S10" s="250">
        <v>3215.6990000000001</v>
      </c>
      <c r="T10" s="250">
        <v>322.45199999999994</v>
      </c>
      <c r="U10" s="288">
        <v>169.17599999999987</v>
      </c>
      <c r="V10" s="288">
        <v>1999.0300000000016</v>
      </c>
      <c r="W10" s="288">
        <v>298.08099999999996</v>
      </c>
      <c r="X10" s="173">
        <f>+SUM(O10:W10)</f>
        <v>7075.9880000000012</v>
      </c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</row>
    <row r="11" spans="1:46" x14ac:dyDescent="0.25">
      <c r="A11" s="30" t="s">
        <v>44</v>
      </c>
      <c r="B11" s="171">
        <v>168.35799999999998</v>
      </c>
      <c r="C11" s="172">
        <v>271.54899999999981</v>
      </c>
      <c r="D11" s="172">
        <v>677.89800000000002</v>
      </c>
      <c r="E11" s="249">
        <v>16.312000000000005</v>
      </c>
      <c r="F11" s="172">
        <v>2467.4019999999987</v>
      </c>
      <c r="G11" s="287">
        <v>646.3649999999999</v>
      </c>
      <c r="H11" s="290">
        <v>17.788000000000004</v>
      </c>
      <c r="I11" s="291">
        <v>1614.7030000000009</v>
      </c>
      <c r="J11" s="291">
        <v>685.02799999999979</v>
      </c>
      <c r="K11" s="285">
        <v>18.590825123418611</v>
      </c>
      <c r="L11" s="236">
        <v>3609.3427090519626</v>
      </c>
      <c r="M11" s="286">
        <v>295.29509381984093</v>
      </c>
      <c r="N11" s="173">
        <f t="shared" ref="N11:N18" si="0">SUM(B11:M11)</f>
        <v>10488.631627995221</v>
      </c>
      <c r="O11" s="174">
        <v>16.786000000000005</v>
      </c>
      <c r="P11" s="175">
        <v>254.58600000000018</v>
      </c>
      <c r="Q11" s="175">
        <v>790.13499999999999</v>
      </c>
      <c r="R11" s="250">
        <v>16.786000000000005</v>
      </c>
      <c r="S11" s="250">
        <v>1622.8960000000009</v>
      </c>
      <c r="T11" s="250">
        <v>288.09700000000004</v>
      </c>
      <c r="U11" s="288">
        <v>16.699000000000005</v>
      </c>
      <c r="V11" s="288">
        <v>3267.7919999999967</v>
      </c>
      <c r="W11" s="288">
        <v>789.16999999999985</v>
      </c>
      <c r="X11" s="173">
        <f t="shared" ref="X11:X18" si="1">+SUM(O11:W11)</f>
        <v>7062.9469999999983</v>
      </c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</row>
    <row r="12" spans="1:46" x14ac:dyDescent="0.25">
      <c r="A12" s="30" t="s">
        <v>118</v>
      </c>
      <c r="B12" s="171">
        <v>8.3249999999999993</v>
      </c>
      <c r="C12" s="172">
        <v>246.96999999999991</v>
      </c>
      <c r="D12" s="172">
        <v>582.36299999999983</v>
      </c>
      <c r="E12" s="249">
        <v>8.3780000000000001</v>
      </c>
      <c r="F12" s="172">
        <v>2051.3360000000011</v>
      </c>
      <c r="G12" s="287">
        <v>712.49099999999999</v>
      </c>
      <c r="H12" s="290">
        <v>6.7589999999999959</v>
      </c>
      <c r="I12" s="291">
        <v>1099.3499999999997</v>
      </c>
      <c r="J12" s="291">
        <v>71.323999999999984</v>
      </c>
      <c r="K12" s="285">
        <v>7.1690109953052081</v>
      </c>
      <c r="L12" s="236">
        <v>1228.7581043408916</v>
      </c>
      <c r="M12" s="286">
        <v>22.185249966317958</v>
      </c>
      <c r="N12" s="173">
        <f t="shared" si="0"/>
        <v>6045.4083653025154</v>
      </c>
      <c r="O12" s="174">
        <v>6.6169999999999956</v>
      </c>
      <c r="P12" s="175">
        <v>179.22099999999989</v>
      </c>
      <c r="Q12" s="175">
        <v>79.127999999999986</v>
      </c>
      <c r="R12" s="250">
        <v>6.6169999999999956</v>
      </c>
      <c r="S12" s="250">
        <v>806.37099999999964</v>
      </c>
      <c r="T12" s="250">
        <v>21.650999999999996</v>
      </c>
      <c r="U12" s="288">
        <v>6.6169999999999956</v>
      </c>
      <c r="V12" s="288">
        <v>179.22099999999989</v>
      </c>
      <c r="W12" s="288">
        <v>79.127999999999986</v>
      </c>
      <c r="X12" s="173">
        <f t="shared" si="1"/>
        <v>1364.5709999999992</v>
      </c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</row>
    <row r="13" spans="1:46" x14ac:dyDescent="0.25">
      <c r="A13" s="30" t="s">
        <v>45</v>
      </c>
      <c r="B13" s="171">
        <v>6.7499999999999991</v>
      </c>
      <c r="C13" s="172">
        <v>196.15899999999996</v>
      </c>
      <c r="D13" s="172">
        <v>149.58199999999999</v>
      </c>
      <c r="E13" s="249">
        <v>12.232999999999999</v>
      </c>
      <c r="F13" s="172">
        <v>304.529</v>
      </c>
      <c r="G13" s="287">
        <v>371.92700000000013</v>
      </c>
      <c r="H13" s="290">
        <v>8.4119999999999955</v>
      </c>
      <c r="I13" s="291">
        <v>4396.9130000000023</v>
      </c>
      <c r="J13" s="291">
        <v>1600.7099999999989</v>
      </c>
      <c r="K13" s="285">
        <v>116.72505681205243</v>
      </c>
      <c r="L13" s="236">
        <v>214.01588885880383</v>
      </c>
      <c r="M13" s="286">
        <v>4472.5416797022508</v>
      </c>
      <c r="N13" s="173">
        <f t="shared" si="0"/>
        <v>11850.497625373109</v>
      </c>
      <c r="O13" s="174">
        <v>98.120000000000019</v>
      </c>
      <c r="P13" s="175">
        <v>934.08100000000024</v>
      </c>
      <c r="Q13" s="175">
        <v>1710.4619999999991</v>
      </c>
      <c r="R13" s="250">
        <v>95.818000000000012</v>
      </c>
      <c r="S13" s="250">
        <v>202.61899999999997</v>
      </c>
      <c r="T13" s="250">
        <v>1065.251</v>
      </c>
      <c r="U13" s="288">
        <v>87.543999999999997</v>
      </c>
      <c r="V13" s="288">
        <v>1515.1119999999992</v>
      </c>
      <c r="W13" s="288">
        <v>1690.9599999999991</v>
      </c>
      <c r="X13" s="173">
        <f t="shared" si="1"/>
        <v>7399.9669999999978</v>
      </c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</row>
    <row r="14" spans="1:46" x14ac:dyDescent="0.25">
      <c r="A14" s="30" t="s">
        <v>160</v>
      </c>
      <c r="B14" s="171">
        <v>1.6280000000000001</v>
      </c>
      <c r="C14" s="172">
        <v>27.478999999999999</v>
      </c>
      <c r="D14" s="172">
        <v>9.1280000000000001</v>
      </c>
      <c r="E14" s="249">
        <v>1.6300000000000001</v>
      </c>
      <c r="F14" s="172">
        <v>229.98599999999996</v>
      </c>
      <c r="G14" s="287">
        <v>1.423</v>
      </c>
      <c r="H14" s="290">
        <v>0.90600000000000014</v>
      </c>
      <c r="I14" s="291">
        <v>63.463000000000001</v>
      </c>
      <c r="J14" s="291">
        <v>12.85</v>
      </c>
      <c r="K14" s="285">
        <v>1.0509433305636251</v>
      </c>
      <c r="L14" s="236">
        <v>155.52827586000305</v>
      </c>
      <c r="M14" s="286">
        <v>0.99291059153674699</v>
      </c>
      <c r="N14" s="173">
        <f t="shared" si="0"/>
        <v>506.06512978210344</v>
      </c>
      <c r="O14" s="174">
        <v>0.96900000000000019</v>
      </c>
      <c r="P14" s="175">
        <v>57.984999999999992</v>
      </c>
      <c r="Q14" s="175">
        <v>12.833</v>
      </c>
      <c r="R14" s="250">
        <v>0.96900000000000019</v>
      </c>
      <c r="S14" s="250">
        <v>83.731000000000023</v>
      </c>
      <c r="T14" s="250">
        <v>0.96900000000000019</v>
      </c>
      <c r="U14" s="288">
        <v>0.96900000000000019</v>
      </c>
      <c r="V14" s="288">
        <v>71.985000000000028</v>
      </c>
      <c r="W14" s="288">
        <v>12.828999999999999</v>
      </c>
      <c r="X14" s="173">
        <f t="shared" si="1"/>
        <v>243.23900000000003</v>
      </c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</row>
    <row r="15" spans="1:46" x14ac:dyDescent="0.25">
      <c r="A15" s="30" t="s">
        <v>38</v>
      </c>
      <c r="B15" s="171">
        <v>0.14599999999999999</v>
      </c>
      <c r="C15" s="172">
        <v>2.5179999999999998</v>
      </c>
      <c r="D15" s="172">
        <v>0.14599999999999999</v>
      </c>
      <c r="E15" s="249">
        <v>0.14599999999999999</v>
      </c>
      <c r="F15" s="172">
        <v>23.846000000000004</v>
      </c>
      <c r="G15" s="287">
        <v>0.14599999999999999</v>
      </c>
      <c r="H15" s="290">
        <v>0.92800000000000005</v>
      </c>
      <c r="I15" s="291">
        <v>1E-3</v>
      </c>
      <c r="J15" s="291">
        <v>8.2000000000000003E-2</v>
      </c>
      <c r="K15" s="285">
        <v>1.0658654468190922E-3</v>
      </c>
      <c r="L15" s="236">
        <v>1.0511792415312867E-3</v>
      </c>
      <c r="M15" s="286">
        <v>1.0246755330616582E-3</v>
      </c>
      <c r="N15" s="173">
        <f t="shared" si="0"/>
        <v>27.962141720221421</v>
      </c>
      <c r="O15" s="174">
        <v>1E-3</v>
      </c>
      <c r="P15" s="175">
        <v>1E-3</v>
      </c>
      <c r="Q15" s="175">
        <v>6.7000000000000004E-2</v>
      </c>
      <c r="R15" s="250">
        <v>1E-3</v>
      </c>
      <c r="S15" s="250">
        <v>1E-3</v>
      </c>
      <c r="T15" s="250">
        <v>1E-3</v>
      </c>
      <c r="U15" s="288">
        <v>0.88</v>
      </c>
      <c r="V15" s="288">
        <v>1E-3</v>
      </c>
      <c r="W15" s="288">
        <v>8.2000000000000003E-2</v>
      </c>
      <c r="X15" s="173">
        <f t="shared" si="1"/>
        <v>1.0349999999999999</v>
      </c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</row>
    <row r="16" spans="1:46" ht="13.9" customHeight="1" x14ac:dyDescent="0.25">
      <c r="A16" s="30" t="s">
        <v>46</v>
      </c>
      <c r="B16" s="171">
        <v>1.9999999999999997E-2</v>
      </c>
      <c r="C16" s="172">
        <v>1.7999999999999999E-2</v>
      </c>
      <c r="D16" s="172">
        <v>7.5999999999999998E-2</v>
      </c>
      <c r="E16" s="249">
        <v>1.9999999999999997E-2</v>
      </c>
      <c r="F16" s="172">
        <v>1.7999999999999999E-2</v>
      </c>
      <c r="G16" s="287">
        <v>1.7999999999999999E-2</v>
      </c>
      <c r="H16" s="290">
        <v>0.4220000000000001</v>
      </c>
      <c r="I16" s="291">
        <v>24.456000000000003</v>
      </c>
      <c r="J16" s="291">
        <v>0.55400000000000005</v>
      </c>
      <c r="K16" s="285">
        <v>0.93902745864762027</v>
      </c>
      <c r="L16" s="236">
        <v>2.7099400846676565</v>
      </c>
      <c r="M16" s="286">
        <v>0.23772472367030473</v>
      </c>
      <c r="N16" s="173">
        <f t="shared" si="0"/>
        <v>29.488692266985581</v>
      </c>
      <c r="O16" s="174">
        <v>0.29000000000000004</v>
      </c>
      <c r="P16" s="175">
        <v>5.8619999999999992</v>
      </c>
      <c r="Q16" s="175">
        <v>0.28400000000000003</v>
      </c>
      <c r="R16" s="250">
        <v>23.392000000000007</v>
      </c>
      <c r="S16" s="250">
        <v>0.23100000000000004</v>
      </c>
      <c r="T16" s="250">
        <v>0.35799999999999998</v>
      </c>
      <c r="U16" s="288">
        <v>0.38700000000000007</v>
      </c>
      <c r="V16" s="288">
        <v>1.3719999999999999</v>
      </c>
      <c r="W16" s="288">
        <v>0.53100000000000003</v>
      </c>
      <c r="X16" s="173">
        <f t="shared" si="1"/>
        <v>32.707000000000008</v>
      </c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</row>
    <row r="17" spans="1:46" x14ac:dyDescent="0.25">
      <c r="A17" s="30" t="s">
        <v>41</v>
      </c>
      <c r="B17" s="171">
        <v>0</v>
      </c>
      <c r="C17" s="172">
        <v>0</v>
      </c>
      <c r="D17" s="172">
        <v>0</v>
      </c>
      <c r="E17" s="249">
        <v>8.9999999999999993E-3</v>
      </c>
      <c r="F17" s="172">
        <v>0</v>
      </c>
      <c r="G17" s="287">
        <v>0</v>
      </c>
      <c r="H17" s="290">
        <v>0.17799999999999999</v>
      </c>
      <c r="I17" s="291">
        <v>0.72799999999999998</v>
      </c>
      <c r="J17" s="291">
        <v>0.17799999999999999</v>
      </c>
      <c r="K17" s="285">
        <v>0.18972404953379837</v>
      </c>
      <c r="L17" s="236">
        <v>33.637735729001179</v>
      </c>
      <c r="M17" s="286">
        <v>0.18239224488497516</v>
      </c>
      <c r="N17" s="173">
        <f t="shared" si="0"/>
        <v>35.102852023419949</v>
      </c>
      <c r="O17" s="174">
        <v>0.17799999999999999</v>
      </c>
      <c r="P17" s="175">
        <v>0.17799999999999999</v>
      </c>
      <c r="Q17" s="175">
        <v>0.17799999999999999</v>
      </c>
      <c r="R17" s="250">
        <v>0.17799999999999999</v>
      </c>
      <c r="S17" s="250">
        <v>32</v>
      </c>
      <c r="T17" s="250">
        <v>0.17799999999999999</v>
      </c>
      <c r="U17" s="288">
        <v>0.17799999999999999</v>
      </c>
      <c r="V17" s="288">
        <v>0.17799999999999999</v>
      </c>
      <c r="W17" s="288">
        <v>0.17799999999999999</v>
      </c>
      <c r="X17" s="173">
        <f t="shared" si="1"/>
        <v>33.423999999999992</v>
      </c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</row>
    <row r="18" spans="1:46" x14ac:dyDescent="0.25">
      <c r="A18" s="35" t="s">
        <v>40</v>
      </c>
      <c r="B18" s="171">
        <v>0</v>
      </c>
      <c r="C18" s="172">
        <v>0</v>
      </c>
      <c r="D18" s="172">
        <v>0</v>
      </c>
      <c r="E18" s="249">
        <v>0</v>
      </c>
      <c r="F18" s="172">
        <v>0</v>
      </c>
      <c r="G18" s="287">
        <v>0</v>
      </c>
      <c r="H18" s="290">
        <v>1E-3</v>
      </c>
      <c r="I18" s="291">
        <v>1E-3</v>
      </c>
      <c r="J18" s="291">
        <v>0</v>
      </c>
      <c r="K18" s="285">
        <v>3.410769429821095E-2</v>
      </c>
      <c r="L18" s="236">
        <v>1.0511792415312867E-3</v>
      </c>
      <c r="M18" s="286">
        <v>1.0246755330616582E-3</v>
      </c>
      <c r="N18" s="173">
        <f t="shared" si="0"/>
        <v>3.8183549072803899E-2</v>
      </c>
      <c r="O18" s="176">
        <v>1E-3</v>
      </c>
      <c r="P18" s="177">
        <v>1E-3</v>
      </c>
      <c r="Q18" s="177">
        <v>0.24199999999999999</v>
      </c>
      <c r="R18" s="251">
        <v>1E-3</v>
      </c>
      <c r="S18" s="251">
        <v>1E-3</v>
      </c>
      <c r="T18" s="251">
        <v>1E-3</v>
      </c>
      <c r="U18" s="289">
        <v>1E-3</v>
      </c>
      <c r="V18" s="289">
        <v>1E-3</v>
      </c>
      <c r="W18" s="289">
        <v>1E-3</v>
      </c>
      <c r="X18" s="173">
        <f t="shared" si="1"/>
        <v>0.25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</row>
    <row r="19" spans="1:46" ht="15.75" thickBot="1" x14ac:dyDescent="0.3">
      <c r="A19" s="144" t="s">
        <v>48</v>
      </c>
      <c r="B19" s="137">
        <f>SUM(B10:B18)</f>
        <v>203.50199999999995</v>
      </c>
      <c r="C19" s="138">
        <f t="shared" ref="C19:J19" si="2">SUM(C10:C18)</f>
        <v>1413.9499999999994</v>
      </c>
      <c r="D19" s="138">
        <f t="shared" si="2"/>
        <v>3058.8410000000003</v>
      </c>
      <c r="E19" s="138">
        <f t="shared" si="2"/>
        <v>58.047000000000018</v>
      </c>
      <c r="F19" s="138">
        <f t="shared" si="2"/>
        <v>9835.3169999999991</v>
      </c>
      <c r="G19" s="220">
        <f t="shared" si="2"/>
        <v>2341.2570000000001</v>
      </c>
      <c r="H19" s="138">
        <f t="shared" si="2"/>
        <v>217.80999999999997</v>
      </c>
      <c r="I19" s="138">
        <f t="shared" si="2"/>
        <v>8779.2400000000034</v>
      </c>
      <c r="J19" s="220">
        <f t="shared" si="2"/>
        <v>2584.1669999999986</v>
      </c>
      <c r="K19" s="137">
        <f t="shared" ref="K19" si="3">SUM(K10:K18)</f>
        <v>221.2544811816008</v>
      </c>
      <c r="L19" s="138">
        <f t="shared" ref="L19" si="4">SUM(L10:L18)</f>
        <v>6540.3573511853083</v>
      </c>
      <c r="M19" s="139">
        <f t="shared" ref="M19" si="5">SUM(M10:M18)</f>
        <v>5128.4231676330874</v>
      </c>
      <c r="N19" s="145">
        <f t="shared" ref="N19" si="6">SUM(N10:N18)</f>
        <v>40382.16599999999</v>
      </c>
      <c r="O19" s="137">
        <f>SUM(O10:O18)</f>
        <v>299.84599999999983</v>
      </c>
      <c r="P19" s="138">
        <f t="shared" ref="P19:W19" si="7">SUM(P10:P18)</f>
        <v>1845.2620000000002</v>
      </c>
      <c r="Q19" s="138">
        <f t="shared" si="7"/>
        <v>3002.8549999999987</v>
      </c>
      <c r="R19" s="138">
        <f t="shared" si="7"/>
        <v>215.55500000000001</v>
      </c>
      <c r="S19" s="138">
        <f t="shared" si="7"/>
        <v>5963.549</v>
      </c>
      <c r="T19" s="138">
        <f t="shared" si="7"/>
        <v>1698.9580000000001</v>
      </c>
      <c r="U19" s="138">
        <f t="shared" si="7"/>
        <v>282.45099999999985</v>
      </c>
      <c r="V19" s="138">
        <f t="shared" si="7"/>
        <v>7034.6919999999973</v>
      </c>
      <c r="W19" s="138">
        <f t="shared" si="7"/>
        <v>2870.9599999999991</v>
      </c>
      <c r="X19" s="145">
        <f t="shared" ref="X19" si="8">SUM(X10:X18)</f>
        <v>23214.127999999997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x14ac:dyDescent="0.25">
      <c r="A20" s="80" t="s">
        <v>168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x14ac:dyDescent="0.25">
      <c r="A21" s="72" t="s">
        <v>150</v>
      </c>
      <c r="B21" s="82"/>
      <c r="C21" s="82"/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x14ac:dyDescent="0.25">
      <c r="A22" s="70" t="s">
        <v>337</v>
      </c>
      <c r="B22" s="82"/>
      <c r="C22" s="82"/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1:46" ht="45" x14ac:dyDescent="0.25">
      <c r="A23" s="77" t="s">
        <v>213</v>
      </c>
      <c r="B23" s="90"/>
      <c r="C23" s="90"/>
      <c r="D23" s="90"/>
      <c r="E23" s="9"/>
      <c r="F23" s="9"/>
      <c r="G23" s="9"/>
      <c r="H23" s="9"/>
      <c r="I23" s="9"/>
      <c r="J23" s="9"/>
      <c r="K23" s="9"/>
      <c r="L23" s="9"/>
      <c r="M23" s="9"/>
      <c r="N23" s="9"/>
      <c r="O23" s="67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</row>
    <row r="24" spans="1:46" x14ac:dyDescent="0.25">
      <c r="A24" s="56" t="s">
        <v>169</v>
      </c>
      <c r="B24" s="9"/>
      <c r="C24" s="9"/>
      <c r="D24" s="9"/>
      <c r="E24" s="9"/>
      <c r="F24" s="9"/>
      <c r="G24" s="9"/>
      <c r="H24" s="69"/>
      <c r="I24" s="69"/>
      <c r="J24" s="69"/>
      <c r="K24" s="9"/>
      <c r="L24" s="9"/>
      <c r="M24" s="69"/>
      <c r="N24" s="6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</row>
    <row r="25" spans="1:46" x14ac:dyDescent="0.25">
      <c r="A25" s="9"/>
      <c r="B25" s="59"/>
      <c r="C25" s="9"/>
      <c r="D25" s="9"/>
      <c r="E25" s="58"/>
      <c r="F25" s="58"/>
      <c r="G25" s="58"/>
      <c r="H25" s="113"/>
      <c r="I25" s="58"/>
      <c r="J25" s="58"/>
      <c r="K25" s="58"/>
      <c r="L25" s="58"/>
      <c r="M25" s="58"/>
      <c r="N25" s="69"/>
      <c r="O25" s="91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</row>
    <row r="26" spans="1:46" x14ac:dyDescent="0.25">
      <c r="A26" s="9"/>
      <c r="B26" s="83"/>
      <c r="C26" s="83"/>
      <c r="D26" s="83"/>
      <c r="E26" s="83"/>
      <c r="F26" s="83"/>
      <c r="G26" s="83"/>
      <c r="H26" s="92"/>
      <c r="I26" s="83"/>
      <c r="J26" s="83"/>
      <c r="K26" s="58"/>
      <c r="L26" s="91"/>
      <c r="M26" s="91"/>
      <c r="N26" s="292"/>
      <c r="O26" s="91"/>
      <c r="P26" s="91"/>
      <c r="Q26" s="91"/>
      <c r="R26" s="91"/>
      <c r="S26" s="91"/>
      <c r="T26" s="91"/>
      <c r="U26" s="91"/>
      <c r="V26" s="91"/>
      <c r="W26" s="91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</row>
    <row r="27" spans="1:46" x14ac:dyDescent="0.25">
      <c r="A27" s="9"/>
      <c r="B27" s="67"/>
      <c r="C27" s="9"/>
      <c r="D27" s="9"/>
      <c r="E27" s="9"/>
      <c r="F27" s="9"/>
      <c r="G27" s="9"/>
      <c r="H27" s="9"/>
      <c r="I27" s="9"/>
      <c r="J27" s="9"/>
      <c r="K27" s="58"/>
      <c r="L27" s="91"/>
      <c r="M27" s="91"/>
      <c r="N27" s="292"/>
      <c r="O27" s="9"/>
      <c r="P27" s="91"/>
      <c r="Q27" s="91"/>
      <c r="R27" s="91"/>
      <c r="S27" s="91"/>
      <c r="T27" s="91"/>
      <c r="U27" s="91"/>
      <c r="V27" s="91"/>
      <c r="W27" s="91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</row>
    <row r="28" spans="1:46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58"/>
      <c r="L28" s="91"/>
      <c r="M28" s="91"/>
      <c r="N28" s="292"/>
      <c r="O28" s="9"/>
      <c r="P28" s="91"/>
      <c r="Q28" s="91"/>
      <c r="R28" s="91"/>
      <c r="S28" s="91"/>
      <c r="T28" s="91"/>
      <c r="U28" s="91"/>
      <c r="V28" s="91"/>
      <c r="W28" s="91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</row>
    <row r="29" spans="1:46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58"/>
      <c r="L29" s="91"/>
      <c r="M29" s="91"/>
      <c r="N29" s="292"/>
      <c r="O29" s="57"/>
      <c r="P29" s="91"/>
      <c r="Q29" s="91"/>
      <c r="R29" s="91"/>
      <c r="S29" s="91"/>
      <c r="T29" s="91"/>
      <c r="U29" s="91"/>
      <c r="V29" s="91"/>
      <c r="W29" s="91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</row>
    <row r="30" spans="1:46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58"/>
      <c r="L30" s="91"/>
      <c r="M30" s="91"/>
      <c r="N30" s="292"/>
      <c r="O30" s="57"/>
      <c r="P30" s="91"/>
      <c r="Q30" s="91"/>
      <c r="R30" s="91"/>
      <c r="S30" s="91"/>
      <c r="T30" s="91"/>
      <c r="U30" s="91"/>
      <c r="V30" s="91"/>
      <c r="W30" s="91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</row>
    <row r="31" spans="1:46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58"/>
      <c r="L31" s="91"/>
      <c r="M31" s="91"/>
      <c r="N31" s="292"/>
      <c r="O31" s="57"/>
      <c r="P31" s="91"/>
      <c r="Q31" s="91"/>
      <c r="R31" s="91"/>
      <c r="S31" s="91"/>
      <c r="T31" s="91"/>
      <c r="U31" s="91"/>
      <c r="V31" s="91"/>
      <c r="W31" s="91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</row>
    <row r="32" spans="1:46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58"/>
      <c r="L32" s="91"/>
      <c r="M32" s="91"/>
      <c r="N32" s="292"/>
      <c r="O32" s="57"/>
      <c r="P32" s="91"/>
      <c r="Q32" s="91"/>
      <c r="R32" s="91"/>
      <c r="S32" s="91"/>
      <c r="T32" s="91"/>
      <c r="U32" s="91"/>
      <c r="V32" s="91"/>
      <c r="W32" s="91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</row>
    <row r="33" spans="1:46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58"/>
      <c r="L33" s="91"/>
      <c r="M33" s="91"/>
      <c r="N33" s="292"/>
      <c r="O33" s="9"/>
      <c r="P33" s="91"/>
      <c r="Q33" s="91"/>
      <c r="R33" s="91"/>
      <c r="S33" s="91"/>
      <c r="T33" s="91"/>
      <c r="U33" s="91"/>
      <c r="V33" s="91"/>
      <c r="W33" s="91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</row>
    <row r="34" spans="1:46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58"/>
      <c r="L34" s="91"/>
      <c r="M34" s="91"/>
      <c r="N34" s="292"/>
      <c r="O34" s="9"/>
      <c r="P34" s="91"/>
      <c r="Q34" s="91"/>
      <c r="R34" s="91"/>
      <c r="S34" s="91"/>
      <c r="T34" s="91"/>
      <c r="U34" s="91"/>
      <c r="V34" s="91"/>
      <c r="W34" s="91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</row>
    <row r="35" spans="1:46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59"/>
      <c r="L35" s="59"/>
      <c r="M35" s="91"/>
      <c r="N35" s="292"/>
      <c r="O35" s="88"/>
      <c r="P35" s="88"/>
      <c r="Q35" s="88"/>
      <c r="R35" s="88"/>
      <c r="S35" s="88"/>
      <c r="T35" s="88"/>
      <c r="U35" s="88"/>
      <c r="V35" s="88"/>
      <c r="W35" s="88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</row>
    <row r="36" spans="1:46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67"/>
      <c r="M36" s="9"/>
      <c r="N36" s="9"/>
      <c r="O36" s="9"/>
      <c r="P36" s="67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spans="1:46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spans="1:46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spans="1:46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spans="1:46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spans="1:46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spans="1:46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spans="1:46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spans="1:46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spans="1:46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spans="1:46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spans="1:46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spans="1:46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spans="1:42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</row>
    <row r="50" spans="1:42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spans="1:42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spans="1:42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spans="1:42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spans="1:42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spans="1:42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spans="1:42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spans="1:42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spans="1:42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spans="1:42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spans="1:42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spans="1:42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spans="1:42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spans="1:42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spans="1:42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spans="1:42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spans="1:42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spans="1:42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spans="1:42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spans="1:42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spans="1:42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spans="1:42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spans="1:42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spans="1:42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spans="1:42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spans="1:42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spans="1:42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spans="1:42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spans="1:42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spans="1:42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spans="1:42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spans="1:42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spans="1:42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spans="1:42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spans="1:42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spans="1:42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spans="1:42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spans="1:42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spans="1:42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spans="1:42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spans="1:42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spans="1:42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spans="1:42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spans="1:42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spans="1:42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spans="1:42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spans="1:42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spans="1:42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spans="1:42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spans="1:42" x14ac:dyDescent="0.25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spans="1:42" x14ac:dyDescent="0.25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spans="1:42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spans="1:42" x14ac:dyDescent="0.25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spans="1:42" x14ac:dyDescent="0.25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spans="1:42" x14ac:dyDescent="0.25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spans="1:42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spans="1:42" x14ac:dyDescent="0.2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spans="1:42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spans="1:42" x14ac:dyDescent="0.2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spans="1:42" x14ac:dyDescent="0.2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spans="1:42" x14ac:dyDescent="0.2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spans="1:42" x14ac:dyDescent="0.2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spans="1:42" x14ac:dyDescent="0.2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spans="1:42" x14ac:dyDescent="0.2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spans="1:42" x14ac:dyDescent="0.2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spans="1:42" x14ac:dyDescent="0.2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spans="1:42" x14ac:dyDescent="0.2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spans="1:42" x14ac:dyDescent="0.2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spans="1:42" x14ac:dyDescent="0.2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spans="1:42" x14ac:dyDescent="0.2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spans="1:42" x14ac:dyDescent="0.2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spans="1:42" x14ac:dyDescent="0.2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spans="1:42" x14ac:dyDescent="0.2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spans="1:42" x14ac:dyDescent="0.2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spans="1:42" x14ac:dyDescent="0.2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spans="1:42" x14ac:dyDescent="0.2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spans="1:42" x14ac:dyDescent="0.2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x14ac:dyDescent="0.2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x14ac:dyDescent="0.2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x14ac:dyDescent="0.2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</sheetData>
  <mergeCells count="9">
    <mergeCell ref="A2:N2"/>
    <mergeCell ref="A8:A9"/>
    <mergeCell ref="B3:M3"/>
    <mergeCell ref="A7:X7"/>
    <mergeCell ref="A6:X6"/>
    <mergeCell ref="A5:X5"/>
    <mergeCell ref="K8:M8"/>
    <mergeCell ref="B8:J8"/>
    <mergeCell ref="O8:W8"/>
  </mergeCells>
  <hyperlinks>
    <hyperlink ref="A24" location="Portada!A34" display="REGRESO A LA PORTADA" xr:uid="{0FEE99C0-1030-445C-9AC2-3AB665AA819A}"/>
  </hyperlinks>
  <pageMargins left="0.25" right="0.25" top="0.75" bottom="0.75" header="0.3" footer="0.3"/>
  <pageSetup scale="79" orientation="landscape" r:id="rId1"/>
  <ignoredErrors>
    <ignoredError sqref="O19 X19 B19:J19 K19:M19 P19:T19 U19:W19" formulaRange="1"/>
    <ignoredError sqref="N19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1">
    <tabColor rgb="FFD8F9FC"/>
  </sheetPr>
  <dimension ref="A1:AX56"/>
  <sheetViews>
    <sheetView topLeftCell="A8" zoomScale="90" zoomScaleNormal="90" workbookViewId="0">
      <pane xSplit="1" topLeftCell="B1" activePane="topRight" state="frozen"/>
      <selection activeCell="A4" sqref="A4"/>
      <selection pane="topRight" activeCell="A35" sqref="A35"/>
    </sheetView>
  </sheetViews>
  <sheetFormatPr baseColWidth="10" defaultRowHeight="15" x14ac:dyDescent="0.25"/>
  <cols>
    <col min="1" max="1" width="36" customWidth="1"/>
    <col min="2" max="2" width="12" customWidth="1"/>
    <col min="3" max="3" width="13.85546875" customWidth="1"/>
    <col min="4" max="4" width="12.28515625" customWidth="1"/>
    <col min="5" max="5" width="11.5703125" customWidth="1"/>
    <col min="6" max="6" width="12.28515625" customWidth="1"/>
    <col min="7" max="7" width="11.42578125" customWidth="1"/>
    <col min="8" max="8" width="12.5703125" customWidth="1"/>
    <col min="9" max="9" width="11.5703125" customWidth="1"/>
    <col min="10" max="13" width="14" customWidth="1"/>
    <col min="14" max="14" width="15.42578125" customWidth="1"/>
  </cols>
  <sheetData>
    <row r="1" spans="1:50" x14ac:dyDescent="0.25">
      <c r="A1" s="356"/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</row>
    <row r="2" spans="1:50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</row>
    <row r="3" spans="1:50" ht="48.75" customHeight="1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</row>
    <row r="4" spans="1:50" ht="19.149999999999999" customHeight="1" x14ac:dyDescent="0.35">
      <c r="A4" s="375" t="s">
        <v>174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  <c r="S4" s="375"/>
      <c r="T4" s="375"/>
      <c r="U4" s="375"/>
      <c r="V4" s="375"/>
      <c r="W4" s="375"/>
      <c r="X4" s="375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</row>
    <row r="5" spans="1:50" ht="16.149999999999999" customHeight="1" x14ac:dyDescent="0.25">
      <c r="A5" s="337" t="s">
        <v>35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</row>
    <row r="6" spans="1:50" ht="17.45" customHeight="1" thickBot="1" x14ac:dyDescent="0.3">
      <c r="A6" s="382" t="s">
        <v>212</v>
      </c>
      <c r="B6" s="371"/>
      <c r="C6" s="371"/>
      <c r="D6" s="371"/>
      <c r="E6" s="371"/>
      <c r="F6" s="371"/>
      <c r="G6" s="371"/>
      <c r="H6" s="371"/>
      <c r="I6" s="371"/>
      <c r="J6" s="371"/>
      <c r="K6" s="371"/>
      <c r="L6" s="371"/>
      <c r="M6" s="371"/>
      <c r="N6" s="382"/>
      <c r="O6" s="382"/>
      <c r="P6" s="382"/>
      <c r="Q6" s="382"/>
      <c r="R6" s="382"/>
      <c r="S6" s="382"/>
      <c r="T6" s="382"/>
      <c r="U6" s="382"/>
      <c r="V6" s="382"/>
      <c r="W6" s="382"/>
      <c r="X6" s="382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</row>
    <row r="7" spans="1:50" ht="17.45" customHeight="1" thickBot="1" x14ac:dyDescent="0.3">
      <c r="A7" s="388" t="s">
        <v>125</v>
      </c>
      <c r="B7" s="379" t="s">
        <v>164</v>
      </c>
      <c r="C7" s="380"/>
      <c r="D7" s="380"/>
      <c r="E7" s="380"/>
      <c r="F7" s="380"/>
      <c r="G7" s="380"/>
      <c r="H7" s="380"/>
      <c r="I7" s="380"/>
      <c r="J7" s="381"/>
      <c r="K7" s="377" t="s">
        <v>177</v>
      </c>
      <c r="L7" s="377"/>
      <c r="M7" s="378"/>
      <c r="N7" s="197"/>
      <c r="O7" s="376" t="s">
        <v>177</v>
      </c>
      <c r="P7" s="377"/>
      <c r="Q7" s="377"/>
      <c r="R7" s="377"/>
      <c r="S7" s="377"/>
      <c r="T7" s="377"/>
      <c r="U7" s="377"/>
      <c r="V7" s="377"/>
      <c r="W7" s="378"/>
      <c r="X7" s="25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</row>
    <row r="8" spans="1:50" ht="45" x14ac:dyDescent="0.25">
      <c r="A8" s="389"/>
      <c r="B8" s="252">
        <v>45658</v>
      </c>
      <c r="C8" s="196">
        <v>45689</v>
      </c>
      <c r="D8" s="237">
        <v>45717</v>
      </c>
      <c r="E8" s="237">
        <v>45748</v>
      </c>
      <c r="F8" s="196">
        <v>45778</v>
      </c>
      <c r="G8" s="253">
        <v>45809</v>
      </c>
      <c r="H8" s="237">
        <v>45839</v>
      </c>
      <c r="I8" s="237">
        <v>45870</v>
      </c>
      <c r="J8" s="293">
        <v>45901</v>
      </c>
      <c r="K8" s="237">
        <v>45931</v>
      </c>
      <c r="L8" s="196">
        <v>45962</v>
      </c>
      <c r="M8" s="237">
        <v>45992</v>
      </c>
      <c r="N8" s="146" t="s">
        <v>202</v>
      </c>
      <c r="O8" s="237">
        <v>46023</v>
      </c>
      <c r="P8" s="237">
        <v>46054</v>
      </c>
      <c r="Q8" s="237">
        <v>46082</v>
      </c>
      <c r="R8" s="237">
        <v>46113</v>
      </c>
      <c r="S8" s="237">
        <v>46143</v>
      </c>
      <c r="T8" s="237">
        <v>46174</v>
      </c>
      <c r="U8" s="237">
        <v>46204</v>
      </c>
      <c r="V8" s="237">
        <v>46235</v>
      </c>
      <c r="W8" s="237">
        <v>46266</v>
      </c>
      <c r="X8" s="238" t="s">
        <v>301</v>
      </c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</row>
    <row r="9" spans="1:50" ht="18" customHeight="1" x14ac:dyDescent="0.25">
      <c r="A9" s="199" t="s">
        <v>126</v>
      </c>
      <c r="B9" s="254">
        <v>0</v>
      </c>
      <c r="C9" s="198">
        <v>0</v>
      </c>
      <c r="D9" s="198">
        <v>0</v>
      </c>
      <c r="E9" s="198">
        <v>1.6703887499999999</v>
      </c>
      <c r="F9" s="198">
        <v>0</v>
      </c>
      <c r="G9" s="198">
        <v>0</v>
      </c>
      <c r="H9" s="198">
        <v>0</v>
      </c>
      <c r="I9" s="198">
        <v>0</v>
      </c>
      <c r="J9" s="258">
        <v>0</v>
      </c>
      <c r="K9" s="107">
        <v>1.7829999999999999</v>
      </c>
      <c r="L9" s="32">
        <v>0</v>
      </c>
      <c r="M9" s="32">
        <v>0</v>
      </c>
      <c r="N9" s="89">
        <f>SUM(B9:M9)</f>
        <v>3.4533887499999998</v>
      </c>
      <c r="O9" s="107">
        <v>0</v>
      </c>
      <c r="P9" s="107">
        <v>0</v>
      </c>
      <c r="Q9" s="107">
        <v>0</v>
      </c>
      <c r="R9" s="107">
        <v>1.8699999999999999</v>
      </c>
      <c r="S9" s="107">
        <v>0</v>
      </c>
      <c r="T9" s="107">
        <v>0</v>
      </c>
      <c r="U9" s="107">
        <v>0</v>
      </c>
      <c r="V9" s="107">
        <v>0</v>
      </c>
      <c r="W9" s="107">
        <v>0</v>
      </c>
      <c r="X9" s="89">
        <f>SUM(O9:W9)</f>
        <v>1.8699999999999999</v>
      </c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</row>
    <row r="10" spans="1:50" ht="18" customHeight="1" x14ac:dyDescent="0.25">
      <c r="A10" s="199" t="s">
        <v>127</v>
      </c>
      <c r="B10" s="254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258">
        <v>0</v>
      </c>
      <c r="K10" s="107">
        <v>0</v>
      </c>
      <c r="L10" s="32">
        <v>0</v>
      </c>
      <c r="M10" s="32">
        <v>0</v>
      </c>
      <c r="N10" s="89">
        <f t="shared" ref="N10:N29" si="0">SUM(B10:M10)</f>
        <v>0</v>
      </c>
      <c r="O10" s="107">
        <v>0</v>
      </c>
      <c r="P10" s="107">
        <v>0</v>
      </c>
      <c r="Q10" s="107">
        <v>0</v>
      </c>
      <c r="R10" s="107">
        <v>0</v>
      </c>
      <c r="S10" s="107">
        <v>0</v>
      </c>
      <c r="T10" s="107">
        <v>0</v>
      </c>
      <c r="U10" s="107">
        <v>0</v>
      </c>
      <c r="V10" s="107">
        <v>0</v>
      </c>
      <c r="W10" s="107">
        <v>0</v>
      </c>
      <c r="X10" s="89">
        <f t="shared" ref="X10:X29" si="1">SUM(O10:W10)</f>
        <v>0</v>
      </c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</row>
    <row r="11" spans="1:50" ht="18" customHeight="1" x14ac:dyDescent="0.25">
      <c r="A11" s="199" t="s">
        <v>128</v>
      </c>
      <c r="B11" s="254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258">
        <v>0</v>
      </c>
      <c r="K11" s="107">
        <v>0</v>
      </c>
      <c r="L11" s="32">
        <v>0</v>
      </c>
      <c r="M11" s="32">
        <v>0</v>
      </c>
      <c r="N11" s="89">
        <f t="shared" si="0"/>
        <v>0</v>
      </c>
      <c r="O11" s="107">
        <v>0</v>
      </c>
      <c r="P11" s="107">
        <v>0</v>
      </c>
      <c r="Q11" s="107">
        <v>0</v>
      </c>
      <c r="R11" s="107">
        <v>0</v>
      </c>
      <c r="S11" s="107">
        <v>0</v>
      </c>
      <c r="T11" s="107">
        <v>0</v>
      </c>
      <c r="U11" s="107">
        <v>0</v>
      </c>
      <c r="V11" s="107">
        <v>0</v>
      </c>
      <c r="W11" s="107">
        <v>0</v>
      </c>
      <c r="X11" s="89">
        <f t="shared" si="1"/>
        <v>0</v>
      </c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</row>
    <row r="12" spans="1:50" ht="18" customHeight="1" x14ac:dyDescent="0.25">
      <c r="A12" s="199" t="s">
        <v>129</v>
      </c>
      <c r="B12" s="254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258">
        <v>0</v>
      </c>
      <c r="K12" s="107">
        <v>0</v>
      </c>
      <c r="L12" s="32">
        <v>0</v>
      </c>
      <c r="M12" s="32">
        <v>0</v>
      </c>
      <c r="N12" s="89">
        <f t="shared" si="0"/>
        <v>0</v>
      </c>
      <c r="O12" s="107">
        <v>0</v>
      </c>
      <c r="P12" s="107">
        <v>0</v>
      </c>
      <c r="Q12" s="107">
        <v>0</v>
      </c>
      <c r="R12" s="107">
        <v>0</v>
      </c>
      <c r="S12" s="107">
        <v>0</v>
      </c>
      <c r="T12" s="107">
        <v>0</v>
      </c>
      <c r="U12" s="107">
        <v>0</v>
      </c>
      <c r="V12" s="107">
        <v>0</v>
      </c>
      <c r="W12" s="107">
        <v>0</v>
      </c>
      <c r="X12" s="89">
        <f t="shared" si="1"/>
        <v>0</v>
      </c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</row>
    <row r="13" spans="1:50" ht="18" customHeight="1" x14ac:dyDescent="0.25">
      <c r="A13" s="199" t="s">
        <v>130</v>
      </c>
      <c r="B13" s="254">
        <v>3.7439693899999997</v>
      </c>
      <c r="C13" s="198">
        <v>0</v>
      </c>
      <c r="D13" s="198">
        <v>0</v>
      </c>
      <c r="E13" s="198">
        <v>15.07199846</v>
      </c>
      <c r="F13" s="198">
        <v>0</v>
      </c>
      <c r="G13" s="198">
        <v>0</v>
      </c>
      <c r="H13" s="198">
        <v>3.9996107800000003</v>
      </c>
      <c r="I13" s="198">
        <v>0</v>
      </c>
      <c r="J13" s="258">
        <v>0</v>
      </c>
      <c r="K13" s="107">
        <v>15.815000000000001</v>
      </c>
      <c r="L13" s="32">
        <v>0</v>
      </c>
      <c r="M13" s="32">
        <v>0</v>
      </c>
      <c r="N13" s="89">
        <f t="shared" si="0"/>
        <v>38.630578630000002</v>
      </c>
      <c r="O13" s="107">
        <v>4.1509999999999998</v>
      </c>
      <c r="P13" s="107">
        <v>0</v>
      </c>
      <c r="Q13" s="107">
        <v>0</v>
      </c>
      <c r="R13" s="107">
        <v>16.170000000000002</v>
      </c>
      <c r="S13" s="107">
        <v>0</v>
      </c>
      <c r="T13" s="107">
        <v>0</v>
      </c>
      <c r="U13" s="107">
        <v>4.3090000000000002</v>
      </c>
      <c r="V13" s="107">
        <v>0</v>
      </c>
      <c r="W13" s="107">
        <v>0</v>
      </c>
      <c r="X13" s="89">
        <f t="shared" si="1"/>
        <v>24.630000000000003</v>
      </c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</row>
    <row r="14" spans="1:50" ht="18" customHeight="1" x14ac:dyDescent="0.25">
      <c r="A14" s="199" t="s">
        <v>131</v>
      </c>
      <c r="B14" s="254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258">
        <v>0</v>
      </c>
      <c r="K14" s="107">
        <v>0</v>
      </c>
      <c r="L14" s="32">
        <v>0</v>
      </c>
      <c r="M14" s="32">
        <v>0</v>
      </c>
      <c r="N14" s="89">
        <f t="shared" si="0"/>
        <v>0</v>
      </c>
      <c r="O14" s="107">
        <v>0</v>
      </c>
      <c r="P14" s="107">
        <v>0</v>
      </c>
      <c r="Q14" s="107">
        <v>0</v>
      </c>
      <c r="R14" s="107">
        <v>0</v>
      </c>
      <c r="S14" s="107">
        <v>0</v>
      </c>
      <c r="T14" s="107">
        <v>0</v>
      </c>
      <c r="U14" s="107">
        <v>0</v>
      </c>
      <c r="V14" s="107">
        <v>0</v>
      </c>
      <c r="W14" s="107">
        <v>0</v>
      </c>
      <c r="X14" s="89">
        <f t="shared" si="1"/>
        <v>0</v>
      </c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</row>
    <row r="15" spans="1:50" ht="18" customHeight="1" x14ac:dyDescent="0.25">
      <c r="A15" s="199" t="s">
        <v>132</v>
      </c>
      <c r="B15" s="254">
        <v>0</v>
      </c>
      <c r="C15" s="198">
        <v>0</v>
      </c>
      <c r="D15" s="198">
        <v>0</v>
      </c>
      <c r="E15" s="198">
        <v>1.4585141600000002</v>
      </c>
      <c r="F15" s="198">
        <v>0</v>
      </c>
      <c r="G15" s="198">
        <v>0</v>
      </c>
      <c r="H15" s="198">
        <v>0</v>
      </c>
      <c r="I15" s="198">
        <v>0</v>
      </c>
      <c r="J15" s="258">
        <v>0</v>
      </c>
      <c r="K15" s="107">
        <v>1.5519999999999998</v>
      </c>
      <c r="L15" s="32">
        <v>0</v>
      </c>
      <c r="M15" s="32">
        <v>0</v>
      </c>
      <c r="N15" s="89">
        <f t="shared" si="0"/>
        <v>3.0105141600000001</v>
      </c>
      <c r="O15" s="107">
        <v>0</v>
      </c>
      <c r="P15" s="107">
        <v>0</v>
      </c>
      <c r="Q15" s="107">
        <v>0</v>
      </c>
      <c r="R15" s="107">
        <v>1.6180000000000001</v>
      </c>
      <c r="S15" s="107">
        <v>0</v>
      </c>
      <c r="T15" s="107">
        <v>0</v>
      </c>
      <c r="U15" s="107">
        <v>0</v>
      </c>
      <c r="V15" s="107">
        <v>0</v>
      </c>
      <c r="W15" s="107">
        <v>0</v>
      </c>
      <c r="X15" s="89">
        <f t="shared" si="1"/>
        <v>1.6180000000000001</v>
      </c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</row>
    <row r="16" spans="1:50" ht="18" customHeight="1" x14ac:dyDescent="0.25">
      <c r="A16" s="199" t="s">
        <v>280</v>
      </c>
      <c r="B16" s="254">
        <v>1.1528826700000001</v>
      </c>
      <c r="C16" s="198">
        <v>0</v>
      </c>
      <c r="D16" s="198">
        <v>0</v>
      </c>
      <c r="E16" s="198">
        <v>5.5138848300000003</v>
      </c>
      <c r="F16" s="198">
        <v>0</v>
      </c>
      <c r="G16" s="198">
        <v>0</v>
      </c>
      <c r="H16" s="198">
        <v>1.2186538600000001</v>
      </c>
      <c r="I16" s="198">
        <v>0</v>
      </c>
      <c r="J16" s="258">
        <v>0</v>
      </c>
      <c r="K16" s="107">
        <v>5.7889999999999997</v>
      </c>
      <c r="L16" s="32">
        <v>0</v>
      </c>
      <c r="M16" s="32">
        <v>0</v>
      </c>
      <c r="N16" s="89">
        <f t="shared" si="0"/>
        <v>13.67442136</v>
      </c>
      <c r="O16" s="107">
        <v>1.3089999999999999</v>
      </c>
      <c r="P16" s="107">
        <v>0</v>
      </c>
      <c r="Q16" s="107">
        <v>0</v>
      </c>
      <c r="R16" s="107">
        <v>5.9459999999999997</v>
      </c>
      <c r="S16" s="107">
        <v>0</v>
      </c>
      <c r="T16" s="107">
        <v>0</v>
      </c>
      <c r="U16" s="107">
        <v>1.3740000000000001</v>
      </c>
      <c r="V16" s="107">
        <v>0</v>
      </c>
      <c r="W16" s="107">
        <v>0</v>
      </c>
      <c r="X16" s="89">
        <f t="shared" si="1"/>
        <v>8.6289999999999996</v>
      </c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</row>
    <row r="17" spans="1:48" ht="18" customHeight="1" x14ac:dyDescent="0.25">
      <c r="A17" s="199" t="s">
        <v>133</v>
      </c>
      <c r="B17" s="254">
        <v>0</v>
      </c>
      <c r="C17" s="198">
        <v>0</v>
      </c>
      <c r="D17" s="198">
        <v>0</v>
      </c>
      <c r="E17" s="198">
        <v>4.3052077600000001</v>
      </c>
      <c r="F17" s="198">
        <v>0</v>
      </c>
      <c r="G17" s="198">
        <v>0</v>
      </c>
      <c r="H17" s="198">
        <v>0</v>
      </c>
      <c r="I17" s="198">
        <v>0</v>
      </c>
      <c r="J17" s="258">
        <v>0</v>
      </c>
      <c r="K17" s="107">
        <v>4.5419999999999998</v>
      </c>
      <c r="L17" s="32">
        <v>0</v>
      </c>
      <c r="M17" s="32">
        <v>0</v>
      </c>
      <c r="N17" s="89">
        <f t="shared" si="0"/>
        <v>8.8472077599999999</v>
      </c>
      <c r="O17" s="107">
        <v>0</v>
      </c>
      <c r="P17" s="107">
        <v>0</v>
      </c>
      <c r="Q17" s="107">
        <v>0</v>
      </c>
      <c r="R17" s="107">
        <v>4.6930000000000005</v>
      </c>
      <c r="S17" s="107">
        <v>0</v>
      </c>
      <c r="T17" s="107">
        <v>0</v>
      </c>
      <c r="U17" s="107">
        <v>0</v>
      </c>
      <c r="V17" s="107">
        <v>0</v>
      </c>
      <c r="W17" s="107">
        <v>0</v>
      </c>
      <c r="X17" s="89">
        <f t="shared" si="1"/>
        <v>4.6930000000000005</v>
      </c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</row>
    <row r="18" spans="1:48" ht="18" customHeight="1" x14ac:dyDescent="0.25">
      <c r="A18" s="199" t="s">
        <v>134</v>
      </c>
      <c r="B18" s="254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258">
        <v>0</v>
      </c>
      <c r="K18" s="107">
        <v>0</v>
      </c>
      <c r="L18" s="32">
        <v>0</v>
      </c>
      <c r="M18" s="32">
        <v>0</v>
      </c>
      <c r="N18" s="89">
        <f t="shared" si="0"/>
        <v>0</v>
      </c>
      <c r="O18" s="107">
        <v>0</v>
      </c>
      <c r="P18" s="107">
        <v>0</v>
      </c>
      <c r="Q18" s="107">
        <v>0</v>
      </c>
      <c r="R18" s="107">
        <v>0</v>
      </c>
      <c r="S18" s="107">
        <v>0</v>
      </c>
      <c r="T18" s="107">
        <v>0</v>
      </c>
      <c r="U18" s="107">
        <v>0</v>
      </c>
      <c r="V18" s="107">
        <v>0</v>
      </c>
      <c r="W18" s="107">
        <v>0</v>
      </c>
      <c r="X18" s="89">
        <f t="shared" si="1"/>
        <v>0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</row>
    <row r="19" spans="1:48" ht="18" customHeight="1" x14ac:dyDescent="0.25">
      <c r="A19" s="199" t="s">
        <v>135</v>
      </c>
      <c r="B19" s="254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258">
        <v>0</v>
      </c>
      <c r="K19" s="107">
        <v>0</v>
      </c>
      <c r="L19" s="32">
        <v>0</v>
      </c>
      <c r="M19" s="32">
        <v>0</v>
      </c>
      <c r="N19" s="89">
        <f t="shared" si="0"/>
        <v>0</v>
      </c>
      <c r="O19" s="107">
        <v>0</v>
      </c>
      <c r="P19" s="107">
        <v>0</v>
      </c>
      <c r="Q19" s="107">
        <v>0</v>
      </c>
      <c r="R19" s="107">
        <v>0</v>
      </c>
      <c r="S19" s="107">
        <v>0</v>
      </c>
      <c r="T19" s="107">
        <v>0</v>
      </c>
      <c r="U19" s="107">
        <v>0</v>
      </c>
      <c r="V19" s="107">
        <v>0</v>
      </c>
      <c r="W19" s="107">
        <v>0</v>
      </c>
      <c r="X19" s="89">
        <f t="shared" si="1"/>
        <v>0</v>
      </c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</row>
    <row r="20" spans="1:48" ht="18" customHeight="1" x14ac:dyDescent="0.25">
      <c r="A20" s="199" t="s">
        <v>74</v>
      </c>
      <c r="B20" s="254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258">
        <v>0</v>
      </c>
      <c r="K20" s="107">
        <v>0.246</v>
      </c>
      <c r="L20" s="32">
        <v>0</v>
      </c>
      <c r="M20" s="32">
        <v>0</v>
      </c>
      <c r="N20" s="89">
        <f t="shared" si="0"/>
        <v>0.246</v>
      </c>
      <c r="O20" s="107">
        <v>2.4140000000000001</v>
      </c>
      <c r="P20" s="107">
        <v>0</v>
      </c>
      <c r="Q20" s="107">
        <v>0</v>
      </c>
      <c r="R20" s="107">
        <v>0.23300000000000001</v>
      </c>
      <c r="S20" s="107">
        <v>0</v>
      </c>
      <c r="T20" s="107">
        <v>0</v>
      </c>
      <c r="U20" s="107">
        <v>2.5550000000000002</v>
      </c>
      <c r="V20" s="107">
        <v>0</v>
      </c>
      <c r="W20" s="107">
        <v>0</v>
      </c>
      <c r="X20" s="89">
        <f t="shared" si="1"/>
        <v>5.202</v>
      </c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</row>
    <row r="21" spans="1:48" ht="18" customHeight="1" x14ac:dyDescent="0.25">
      <c r="A21" s="199" t="s">
        <v>136</v>
      </c>
      <c r="B21" s="254">
        <v>0</v>
      </c>
      <c r="C21" s="198">
        <v>0</v>
      </c>
      <c r="D21" s="198">
        <v>0</v>
      </c>
      <c r="E21" s="198">
        <v>5.3066652699999999</v>
      </c>
      <c r="F21" s="198">
        <v>0</v>
      </c>
      <c r="G21" s="198">
        <v>0</v>
      </c>
      <c r="H21" s="198">
        <v>0</v>
      </c>
      <c r="I21" s="198">
        <v>0</v>
      </c>
      <c r="J21" s="258">
        <v>0</v>
      </c>
      <c r="K21" s="107">
        <v>5.5789999999999997</v>
      </c>
      <c r="L21" s="32">
        <v>0</v>
      </c>
      <c r="M21" s="32">
        <v>0</v>
      </c>
      <c r="N21" s="89">
        <f t="shared" si="0"/>
        <v>10.885665270000001</v>
      </c>
      <c r="O21" s="107">
        <v>0</v>
      </c>
      <c r="P21" s="107">
        <v>0</v>
      </c>
      <c r="Q21" s="107">
        <v>0</v>
      </c>
      <c r="R21" s="107">
        <v>5.742</v>
      </c>
      <c r="S21" s="107">
        <v>0</v>
      </c>
      <c r="T21" s="107">
        <v>0</v>
      </c>
      <c r="U21" s="107">
        <v>0</v>
      </c>
      <c r="V21" s="107">
        <v>0</v>
      </c>
      <c r="W21" s="107">
        <v>0</v>
      </c>
      <c r="X21" s="89">
        <f t="shared" si="1"/>
        <v>5.742</v>
      </c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</row>
    <row r="22" spans="1:48" ht="18" customHeight="1" x14ac:dyDescent="0.25">
      <c r="A22" s="199" t="s">
        <v>117</v>
      </c>
      <c r="B22" s="254">
        <v>0.74540499000000005</v>
      </c>
      <c r="C22" s="198">
        <v>0</v>
      </c>
      <c r="D22" s="198">
        <v>0</v>
      </c>
      <c r="E22" s="198">
        <v>2.6458139700000003</v>
      </c>
      <c r="F22" s="198">
        <v>0</v>
      </c>
      <c r="G22" s="198">
        <v>35.913213029999994</v>
      </c>
      <c r="H22" s="198">
        <v>0.79635676</v>
      </c>
      <c r="I22" s="198">
        <v>0</v>
      </c>
      <c r="J22" s="258">
        <v>0</v>
      </c>
      <c r="K22" s="107">
        <v>2.8179999999999996</v>
      </c>
      <c r="L22" s="32">
        <v>0</v>
      </c>
      <c r="M22" s="32">
        <v>35.857999999999997</v>
      </c>
      <c r="N22" s="89">
        <f t="shared" si="0"/>
        <v>78.776788749999994</v>
      </c>
      <c r="O22" s="107">
        <v>0.85099999999999998</v>
      </c>
      <c r="P22" s="107">
        <v>0</v>
      </c>
      <c r="Q22" s="107">
        <v>0</v>
      </c>
      <c r="R22" s="107">
        <v>2.9329999999999998</v>
      </c>
      <c r="S22" s="107">
        <v>0</v>
      </c>
      <c r="T22" s="107">
        <v>35.75</v>
      </c>
      <c r="U22" s="107">
        <v>0.89599999999999991</v>
      </c>
      <c r="V22" s="107">
        <v>0</v>
      </c>
      <c r="W22" s="107">
        <v>0</v>
      </c>
      <c r="X22" s="89">
        <f t="shared" si="1"/>
        <v>40.43</v>
      </c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</row>
    <row r="23" spans="1:48" ht="18" customHeight="1" x14ac:dyDescent="0.25">
      <c r="A23" s="199" t="s">
        <v>137</v>
      </c>
      <c r="B23" s="254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258">
        <v>0</v>
      </c>
      <c r="K23" s="107">
        <v>0</v>
      </c>
      <c r="L23" s="32">
        <v>0</v>
      </c>
      <c r="M23" s="32">
        <v>0</v>
      </c>
      <c r="N23" s="89">
        <f t="shared" si="0"/>
        <v>0</v>
      </c>
      <c r="O23" s="107">
        <v>0</v>
      </c>
      <c r="P23" s="107">
        <v>0</v>
      </c>
      <c r="Q23" s="107">
        <v>0</v>
      </c>
      <c r="R23" s="107">
        <v>0</v>
      </c>
      <c r="S23" s="107">
        <v>0</v>
      </c>
      <c r="T23" s="107">
        <v>0</v>
      </c>
      <c r="U23" s="107">
        <v>0</v>
      </c>
      <c r="V23" s="107">
        <v>0</v>
      </c>
      <c r="W23" s="107">
        <v>0</v>
      </c>
      <c r="X23" s="89">
        <f t="shared" si="1"/>
        <v>0</v>
      </c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</row>
    <row r="24" spans="1:48" ht="18" customHeight="1" x14ac:dyDescent="0.25">
      <c r="A24" s="199" t="s">
        <v>63</v>
      </c>
      <c r="B24" s="254">
        <v>112.65091819999999</v>
      </c>
      <c r="C24" s="198">
        <v>131.67745129000002</v>
      </c>
      <c r="D24" s="198">
        <v>106.31622322</v>
      </c>
      <c r="E24" s="198">
        <v>32.236810150000004</v>
      </c>
      <c r="F24" s="198">
        <v>52.748910729999999</v>
      </c>
      <c r="G24" s="198">
        <v>63.393922570000001</v>
      </c>
      <c r="H24" s="198">
        <v>114.63571671</v>
      </c>
      <c r="I24" s="198">
        <v>124.37946384</v>
      </c>
      <c r="J24" s="258">
        <v>107.71689062</v>
      </c>
      <c r="K24" s="107">
        <v>32.591000000000001</v>
      </c>
      <c r="L24" s="32">
        <v>52.972999999999999</v>
      </c>
      <c r="M24" s="32">
        <v>63.216999999999999</v>
      </c>
      <c r="N24" s="89">
        <f t="shared" si="0"/>
        <v>994.53730732999986</v>
      </c>
      <c r="O24" s="107">
        <v>113.812</v>
      </c>
      <c r="P24" s="107">
        <v>123.76299999999999</v>
      </c>
      <c r="Q24" s="107">
        <v>106.78600000000002</v>
      </c>
      <c r="R24" s="107">
        <v>32.302000000000007</v>
      </c>
      <c r="S24" s="107">
        <v>50.497999999999998</v>
      </c>
      <c r="T24" s="107">
        <v>62.646999999999998</v>
      </c>
      <c r="U24" s="107">
        <v>112.63300000000002</v>
      </c>
      <c r="V24" s="107">
        <v>122.57</v>
      </c>
      <c r="W24" s="107">
        <v>96.334000000000017</v>
      </c>
      <c r="X24" s="89">
        <f t="shared" si="1"/>
        <v>821.34500000000003</v>
      </c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</row>
    <row r="25" spans="1:48" ht="18" customHeight="1" x14ac:dyDescent="0.25">
      <c r="A25" s="199" t="s">
        <v>65</v>
      </c>
      <c r="B25" s="254">
        <v>332.90464634</v>
      </c>
      <c r="C25" s="198">
        <v>66.034040730000001</v>
      </c>
      <c r="D25" s="198">
        <v>26.28943177</v>
      </c>
      <c r="E25" s="198">
        <v>28.851489770000001</v>
      </c>
      <c r="F25" s="198">
        <v>79.487585660000008</v>
      </c>
      <c r="G25" s="198">
        <v>18.993764259999999</v>
      </c>
      <c r="H25" s="198">
        <v>341.49909341</v>
      </c>
      <c r="I25" s="198">
        <v>67.541466620000008</v>
      </c>
      <c r="J25" s="258">
        <v>26.681862750000001</v>
      </c>
      <c r="K25" s="107">
        <v>30.224999999999998</v>
      </c>
      <c r="L25" s="32">
        <v>80.703999999999979</v>
      </c>
      <c r="M25" s="32">
        <v>19.600000000000001</v>
      </c>
      <c r="N25" s="89">
        <f t="shared" si="0"/>
        <v>1118.8123813100001</v>
      </c>
      <c r="O25" s="107">
        <v>350.63299999999998</v>
      </c>
      <c r="P25" s="107">
        <v>69.405000000000001</v>
      </c>
      <c r="Q25" s="107">
        <v>27.443000000000001</v>
      </c>
      <c r="R25" s="107">
        <v>17.151999999999997</v>
      </c>
      <c r="S25" s="107">
        <v>67.733000000000004</v>
      </c>
      <c r="T25" s="107">
        <v>19.506999999999998</v>
      </c>
      <c r="U25" s="107">
        <v>349.41599999999988</v>
      </c>
      <c r="V25" s="107">
        <v>63.692</v>
      </c>
      <c r="W25" s="107">
        <v>27.339000000000002</v>
      </c>
      <c r="X25" s="89">
        <f t="shared" si="1"/>
        <v>992.31999999999982</v>
      </c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</row>
    <row r="26" spans="1:48" ht="18" customHeight="1" x14ac:dyDescent="0.25">
      <c r="A26" s="200" t="s">
        <v>165</v>
      </c>
      <c r="B26" s="254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258">
        <v>0</v>
      </c>
      <c r="K26" s="107">
        <v>0</v>
      </c>
      <c r="L26" s="32">
        <v>0</v>
      </c>
      <c r="M26" s="32">
        <v>0</v>
      </c>
      <c r="N26" s="89">
        <f t="shared" si="0"/>
        <v>0</v>
      </c>
      <c r="O26" s="107">
        <v>0</v>
      </c>
      <c r="P26" s="107">
        <v>0</v>
      </c>
      <c r="Q26" s="107">
        <v>0</v>
      </c>
      <c r="R26" s="107">
        <v>0</v>
      </c>
      <c r="S26" s="107">
        <v>0</v>
      </c>
      <c r="T26" s="107">
        <v>0</v>
      </c>
      <c r="U26" s="107">
        <v>0</v>
      </c>
      <c r="V26" s="107">
        <v>0</v>
      </c>
      <c r="W26" s="107">
        <v>0</v>
      </c>
      <c r="X26" s="89">
        <f t="shared" si="1"/>
        <v>0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</row>
    <row r="27" spans="1:48" ht="18" customHeight="1" x14ac:dyDescent="0.25">
      <c r="A27" s="200" t="s">
        <v>166</v>
      </c>
      <c r="B27" s="254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258">
        <v>0</v>
      </c>
      <c r="K27" s="107">
        <v>0</v>
      </c>
      <c r="L27" s="32">
        <v>0</v>
      </c>
      <c r="M27" s="32">
        <v>0</v>
      </c>
      <c r="N27" s="89">
        <f t="shared" si="0"/>
        <v>0</v>
      </c>
      <c r="O27" s="107">
        <v>0</v>
      </c>
      <c r="P27" s="107">
        <v>0</v>
      </c>
      <c r="Q27" s="107">
        <v>0</v>
      </c>
      <c r="R27" s="107">
        <v>0</v>
      </c>
      <c r="S27" s="107">
        <v>0</v>
      </c>
      <c r="T27" s="107">
        <v>0</v>
      </c>
      <c r="U27" s="107">
        <v>0</v>
      </c>
      <c r="V27" s="107">
        <v>0</v>
      </c>
      <c r="W27" s="107">
        <v>0</v>
      </c>
      <c r="X27" s="89">
        <f t="shared" si="1"/>
        <v>0</v>
      </c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</row>
    <row r="28" spans="1:48" ht="18" customHeight="1" x14ac:dyDescent="0.25">
      <c r="A28" s="200" t="s">
        <v>167</v>
      </c>
      <c r="B28" s="254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258">
        <v>0</v>
      </c>
      <c r="K28" s="107">
        <v>0</v>
      </c>
      <c r="L28" s="32">
        <v>0</v>
      </c>
      <c r="M28" s="32">
        <v>0</v>
      </c>
      <c r="N28" s="89">
        <f t="shared" si="0"/>
        <v>0</v>
      </c>
      <c r="O28" s="107">
        <v>0</v>
      </c>
      <c r="P28" s="107">
        <v>0</v>
      </c>
      <c r="Q28" s="107">
        <v>0</v>
      </c>
      <c r="R28" s="107">
        <v>0</v>
      </c>
      <c r="S28" s="107">
        <v>0</v>
      </c>
      <c r="T28" s="107">
        <v>0</v>
      </c>
      <c r="U28" s="107">
        <v>0</v>
      </c>
      <c r="V28" s="107">
        <v>0</v>
      </c>
      <c r="W28" s="107">
        <v>0</v>
      </c>
      <c r="X28" s="89">
        <f t="shared" si="1"/>
        <v>0</v>
      </c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</row>
    <row r="29" spans="1:48" ht="18" customHeight="1" thickBot="1" x14ac:dyDescent="0.3">
      <c r="A29" s="200" t="s">
        <v>292</v>
      </c>
      <c r="B29" s="255">
        <v>0</v>
      </c>
      <c r="C29" s="239">
        <v>0</v>
      </c>
      <c r="D29" s="239">
        <v>0</v>
      </c>
      <c r="E29" s="239">
        <v>0</v>
      </c>
      <c r="F29" s="239">
        <v>0</v>
      </c>
      <c r="G29" s="239">
        <v>0</v>
      </c>
      <c r="H29" s="198">
        <v>0</v>
      </c>
      <c r="I29" s="198">
        <v>0</v>
      </c>
      <c r="J29" s="258">
        <v>0</v>
      </c>
      <c r="K29" s="107">
        <v>7162.1746367999986</v>
      </c>
      <c r="L29" s="32">
        <v>0</v>
      </c>
      <c r="M29" s="32">
        <v>0</v>
      </c>
      <c r="N29" s="89">
        <f t="shared" si="0"/>
        <v>7162.1746367999986</v>
      </c>
      <c r="O29" s="107">
        <v>0</v>
      </c>
      <c r="P29" s="107">
        <v>0</v>
      </c>
      <c r="Q29" s="107">
        <v>0</v>
      </c>
      <c r="R29" s="107">
        <v>0</v>
      </c>
      <c r="S29" s="107">
        <v>0</v>
      </c>
      <c r="T29" s="107">
        <v>0</v>
      </c>
      <c r="U29" s="107">
        <v>0</v>
      </c>
      <c r="V29" s="107">
        <v>0</v>
      </c>
      <c r="W29" s="107">
        <v>0</v>
      </c>
      <c r="X29" s="89">
        <f t="shared" si="1"/>
        <v>0</v>
      </c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</row>
    <row r="30" spans="1:48" ht="15.75" thickBot="1" x14ac:dyDescent="0.3">
      <c r="A30" s="241" t="s">
        <v>47</v>
      </c>
      <c r="B30" s="256">
        <f>SUM(B9:B29)</f>
        <v>451.19782158999999</v>
      </c>
      <c r="C30" s="242">
        <f t="shared" ref="C30:W30" si="2">SUM(C9:C29)</f>
        <v>197.71149202000004</v>
      </c>
      <c r="D30" s="242">
        <f t="shared" si="2"/>
        <v>132.60565499000001</v>
      </c>
      <c r="E30" s="242">
        <f t="shared" si="2"/>
        <v>97.060773120000007</v>
      </c>
      <c r="F30" s="242">
        <f t="shared" si="2"/>
        <v>132.23649639000001</v>
      </c>
      <c r="G30" s="242">
        <f t="shared" si="2"/>
        <v>118.30089985999999</v>
      </c>
      <c r="H30" s="242">
        <f t="shared" si="2"/>
        <v>462.14943152000001</v>
      </c>
      <c r="I30" s="242">
        <f t="shared" si="2"/>
        <v>191.92093046000002</v>
      </c>
      <c r="J30" s="257">
        <f t="shared" si="2"/>
        <v>134.39875337000001</v>
      </c>
      <c r="K30" s="242">
        <f t="shared" si="2"/>
        <v>7263.1146367999982</v>
      </c>
      <c r="L30" s="242">
        <f t="shared" si="2"/>
        <v>133.67699999999996</v>
      </c>
      <c r="M30" s="242">
        <f t="shared" si="2"/>
        <v>118.67499999999998</v>
      </c>
      <c r="N30" s="243">
        <f>SUM(N9:N29)</f>
        <v>9433.0488901199988</v>
      </c>
      <c r="O30" s="242">
        <f t="shared" si="2"/>
        <v>473.16999999999996</v>
      </c>
      <c r="P30" s="242">
        <f t="shared" si="2"/>
        <v>193.16800000000001</v>
      </c>
      <c r="Q30" s="242">
        <f t="shared" si="2"/>
        <v>134.22900000000001</v>
      </c>
      <c r="R30" s="242">
        <f t="shared" si="2"/>
        <v>88.659000000000006</v>
      </c>
      <c r="S30" s="242">
        <f t="shared" si="2"/>
        <v>118.23099999999999</v>
      </c>
      <c r="T30" s="242">
        <f t="shared" si="2"/>
        <v>117.904</v>
      </c>
      <c r="U30" s="242">
        <f t="shared" si="2"/>
        <v>471.18299999999988</v>
      </c>
      <c r="V30" s="242">
        <f t="shared" si="2"/>
        <v>186.262</v>
      </c>
      <c r="W30" s="242">
        <f t="shared" si="2"/>
        <v>123.67300000000002</v>
      </c>
      <c r="X30" s="244">
        <f>SUM(O30:W30)</f>
        <v>1906.4789999999998</v>
      </c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</row>
    <row r="31" spans="1:48" x14ac:dyDescent="0.25">
      <c r="A31" s="240" t="s">
        <v>168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</row>
    <row r="32" spans="1:48" x14ac:dyDescent="0.25">
      <c r="A32" s="90" t="s">
        <v>213</v>
      </c>
      <c r="B32" s="90"/>
      <c r="C32" s="90"/>
      <c r="D32" s="90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</row>
    <row r="33" spans="1:48" x14ac:dyDescent="0.25">
      <c r="A33" s="70" t="s">
        <v>337</v>
      </c>
      <c r="B33" s="90"/>
      <c r="C33" s="90"/>
      <c r="D33" s="90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</row>
    <row r="34" spans="1:48" ht="26.25" x14ac:dyDescent="0.25">
      <c r="A34" s="213" t="s">
        <v>288</v>
      </c>
      <c r="B34" s="9"/>
      <c r="C34" s="9"/>
      <c r="D34" s="9"/>
      <c r="E34" s="58"/>
      <c r="F34" s="5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</row>
    <row r="35" spans="1:48" x14ac:dyDescent="0.25">
      <c r="A35" s="56" t="s">
        <v>169</v>
      </c>
      <c r="B35" s="9"/>
      <c r="C35" s="9"/>
      <c r="D35" s="9"/>
      <c r="E35" s="58"/>
      <c r="F35" s="58"/>
      <c r="G35" s="58"/>
      <c r="H35" s="58"/>
      <c r="I35" s="58"/>
      <c r="J35" s="58"/>
      <c r="K35" s="58"/>
      <c r="L35" s="58"/>
      <c r="M35" s="58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</row>
    <row r="36" spans="1:48" x14ac:dyDescent="0.25">
      <c r="A36" s="9"/>
      <c r="B36" s="9"/>
      <c r="C36" s="9"/>
      <c r="D36" s="9"/>
      <c r="E36" s="58"/>
      <c r="F36" s="67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</row>
    <row r="37" spans="1:48" x14ac:dyDescent="0.25">
      <c r="A37" s="9"/>
      <c r="B37" s="9"/>
      <c r="C37" s="9"/>
      <c r="D37" s="9"/>
      <c r="E37" s="58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</row>
    <row r="38" spans="1:48" x14ac:dyDescent="0.25">
      <c r="A38" s="9"/>
      <c r="B38" s="9"/>
      <c r="C38" s="9"/>
      <c r="D38" s="9"/>
      <c r="E38" s="58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</row>
    <row r="39" spans="1:48" x14ac:dyDescent="0.25">
      <c r="A39" s="9"/>
      <c r="B39" s="9"/>
      <c r="C39" s="9"/>
      <c r="D39" s="9"/>
      <c r="E39" s="58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</row>
    <row r="40" spans="1:48" x14ac:dyDescent="0.25">
      <c r="A40" s="9"/>
      <c r="B40" s="9"/>
      <c r="C40" s="9"/>
      <c r="D40" s="9"/>
      <c r="E40" s="58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</row>
    <row r="41" spans="1:48" x14ac:dyDescent="0.25">
      <c r="A41" s="9"/>
      <c r="B41" s="9"/>
      <c r="C41" s="9"/>
      <c r="D41" s="9"/>
      <c r="E41" s="5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</row>
    <row r="42" spans="1:48" x14ac:dyDescent="0.25">
      <c r="A42" s="9"/>
      <c r="B42" s="9"/>
      <c r="C42" s="9"/>
      <c r="D42" s="9"/>
      <c r="E42" s="5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</row>
    <row r="43" spans="1:48" x14ac:dyDescent="0.25">
      <c r="A43" s="9"/>
      <c r="B43" s="9"/>
      <c r="C43" s="9"/>
      <c r="D43" s="9"/>
      <c r="E43" s="58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</row>
    <row r="44" spans="1:48" x14ac:dyDescent="0.25">
      <c r="A44" s="9"/>
      <c r="B44" s="9"/>
      <c r="C44" s="9"/>
      <c r="D44" s="9"/>
      <c r="E44" s="58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</row>
    <row r="45" spans="1:48" x14ac:dyDescent="0.25">
      <c r="A45" s="9"/>
      <c r="B45" s="9"/>
      <c r="C45" s="9"/>
      <c r="D45" s="9"/>
      <c r="E45" s="58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</row>
    <row r="46" spans="1:48" x14ac:dyDescent="0.25">
      <c r="A46" s="9"/>
      <c r="B46" s="9"/>
      <c r="C46" s="9"/>
      <c r="D46" s="9"/>
      <c r="E46" s="58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</row>
    <row r="47" spans="1:48" x14ac:dyDescent="0.25">
      <c r="A47" s="9"/>
      <c r="B47" s="9"/>
      <c r="C47" s="9"/>
      <c r="D47" s="9"/>
      <c r="E47" s="58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</row>
    <row r="48" spans="1:48" x14ac:dyDescent="0.25">
      <c r="A48" s="9"/>
      <c r="B48" s="9"/>
      <c r="C48" s="9"/>
      <c r="D48" s="9"/>
      <c r="E48" s="58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spans="1:48" x14ac:dyDescent="0.25">
      <c r="A49" s="9"/>
      <c r="B49" s="9"/>
      <c r="C49" s="9"/>
      <c r="D49" s="9"/>
      <c r="E49" s="58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</row>
    <row r="50" spans="1:48" x14ac:dyDescent="0.25">
      <c r="A50" s="9"/>
      <c r="B50" s="9"/>
      <c r="C50" s="9"/>
      <c r="D50" s="9"/>
      <c r="E50" s="58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</row>
    <row r="51" spans="1:48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</row>
    <row r="52" spans="1:48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</row>
    <row r="53" spans="1:48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</row>
    <row r="54" spans="1:48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</row>
    <row r="55" spans="1:48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</row>
    <row r="56" spans="1:48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</row>
  </sheetData>
  <mergeCells count="8">
    <mergeCell ref="A1:N1"/>
    <mergeCell ref="A7:A8"/>
    <mergeCell ref="A4:X4"/>
    <mergeCell ref="A5:X5"/>
    <mergeCell ref="A6:X6"/>
    <mergeCell ref="K7:M7"/>
    <mergeCell ref="B7:J7"/>
    <mergeCell ref="O7:W7"/>
  </mergeCells>
  <hyperlinks>
    <hyperlink ref="A35" location="Portada!A35" display="REGRESO A LA PORTADA" xr:uid="{2F484F28-127C-4325-AAE3-B36A10F8B32C}"/>
  </hyperlinks>
  <pageMargins left="0.47" right="0.23622047244094491" top="0.74803149606299213" bottom="0.74803149606299213" header="0.31496062992125984" footer="0.31496062992125984"/>
  <pageSetup scale="70" orientation="landscape" r:id="rId1"/>
  <ignoredErrors>
    <ignoredError sqref="B30:G30 O30:T30 H30:I30 J30:M30 U30:W30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6B450-016F-4E8F-B204-2E04A90B9774}">
  <sheetPr>
    <tabColor rgb="FFD8F9FC"/>
  </sheetPr>
  <dimension ref="A1:AR85"/>
  <sheetViews>
    <sheetView workbookViewId="0">
      <selection activeCell="A27" sqref="A27"/>
    </sheetView>
  </sheetViews>
  <sheetFormatPr baseColWidth="10" defaultRowHeight="15" x14ac:dyDescent="0.25"/>
  <cols>
    <col min="1" max="1" width="8.5703125" customWidth="1"/>
    <col min="2" max="2" width="12" customWidth="1"/>
    <col min="3" max="3" width="0.7109375" customWidth="1"/>
    <col min="4" max="4" width="14.140625" customWidth="1"/>
    <col min="5" max="5" width="5.7109375" customWidth="1"/>
    <col min="6" max="6" width="1.42578125" customWidth="1"/>
    <col min="7" max="7" width="8.5703125" customWidth="1"/>
    <col min="8" max="8" width="4.28515625" customWidth="1"/>
    <col min="9" max="9" width="3.140625" customWidth="1"/>
    <col min="10" max="10" width="0.140625" customWidth="1"/>
    <col min="11" max="11" width="0.5703125" customWidth="1"/>
    <col min="12" max="12" width="0.28515625" customWidth="1"/>
    <col min="13" max="13" width="4.28515625" customWidth="1"/>
    <col min="14" max="14" width="3.85546875" customWidth="1"/>
    <col min="15" max="15" width="0.42578125" customWidth="1"/>
    <col min="16" max="16" width="2.85546875" customWidth="1"/>
    <col min="17" max="17" width="3.140625" customWidth="1"/>
    <col min="18" max="18" width="11.7109375" customWidth="1"/>
    <col min="19" max="19" width="1.42578125" customWidth="1"/>
    <col min="20" max="20" width="4.7109375" customWidth="1"/>
    <col min="21" max="21" width="10.7109375" customWidth="1"/>
    <col min="22" max="22" width="6.42578125" customWidth="1"/>
  </cols>
  <sheetData>
    <row r="1" spans="1:44" x14ac:dyDescent="0.25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390"/>
      <c r="M1" s="390"/>
      <c r="N1" s="390"/>
      <c r="O1" s="390"/>
      <c r="P1" s="390"/>
      <c r="Q1" s="404"/>
      <c r="R1" s="404"/>
      <c r="S1" s="404"/>
      <c r="T1" s="404"/>
      <c r="U1" s="404"/>
      <c r="V1" s="404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x14ac:dyDescent="0.25">
      <c r="A2" s="390"/>
      <c r="B2" s="390"/>
      <c r="C2" s="390"/>
      <c r="D2" s="390"/>
      <c r="E2" s="390"/>
      <c r="F2" s="390"/>
      <c r="G2" s="390"/>
      <c r="H2" s="390"/>
      <c r="I2" s="390"/>
      <c r="J2" s="390"/>
      <c r="K2" s="390"/>
      <c r="L2" s="390"/>
      <c r="M2" s="390"/>
      <c r="N2" s="390"/>
      <c r="O2" s="390"/>
      <c r="P2" s="390"/>
      <c r="Q2" s="404"/>
      <c r="R2" s="404"/>
      <c r="S2" s="404"/>
      <c r="T2" s="404"/>
      <c r="U2" s="404"/>
      <c r="V2" s="404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</row>
    <row r="3" spans="1:44" x14ac:dyDescent="0.25">
      <c r="A3" s="390"/>
      <c r="B3" s="390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404"/>
      <c r="R3" s="404"/>
      <c r="S3" s="404"/>
      <c r="T3" s="404"/>
      <c r="U3" s="404"/>
      <c r="V3" s="404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</row>
    <row r="4" spans="1:44" x14ac:dyDescent="0.25">
      <c r="A4" s="390"/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  <c r="T4" s="390"/>
      <c r="U4" s="390"/>
      <c r="V4" s="390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</row>
    <row r="5" spans="1:44" ht="15.75" thickBot="1" x14ac:dyDescent="0.3">
      <c r="A5" s="411" t="s">
        <v>179</v>
      </c>
      <c r="B5" s="411"/>
      <c r="C5" s="411"/>
      <c r="D5" s="411"/>
      <c r="E5" s="411"/>
      <c r="F5" s="412">
        <v>45930</v>
      </c>
      <c r="G5" s="412"/>
      <c r="H5" s="412"/>
      <c r="I5" s="412"/>
      <c r="J5" s="412"/>
      <c r="K5" s="412"/>
      <c r="L5" s="413"/>
      <c r="M5" s="413"/>
      <c r="N5" s="413"/>
      <c r="O5" s="414"/>
      <c r="P5" s="414"/>
      <c r="Q5" s="414"/>
      <c r="R5" s="414"/>
      <c r="S5" s="415"/>
      <c r="T5" s="415"/>
      <c r="U5" s="415"/>
      <c r="V5" s="415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</row>
    <row r="6" spans="1:44" x14ac:dyDescent="0.25">
      <c r="A6" s="397"/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spans="1:44" x14ac:dyDescent="0.25">
      <c r="A7" s="408" t="s">
        <v>0</v>
      </c>
      <c r="B7" s="408"/>
      <c r="C7" s="408"/>
      <c r="D7" s="408" t="s">
        <v>1</v>
      </c>
      <c r="E7" s="408"/>
      <c r="F7" s="408"/>
      <c r="G7" s="408"/>
      <c r="H7" s="408"/>
      <c r="I7" s="408"/>
      <c r="J7" s="408" t="s">
        <v>1</v>
      </c>
      <c r="K7" s="408"/>
      <c r="L7" s="408"/>
      <c r="M7" s="408"/>
      <c r="N7" s="408"/>
      <c r="O7" s="408"/>
      <c r="P7" s="408" t="s">
        <v>2</v>
      </c>
      <c r="Q7" s="408"/>
      <c r="R7" s="408"/>
      <c r="S7" s="408"/>
      <c r="T7" s="408" t="s">
        <v>3</v>
      </c>
      <c r="U7" s="408"/>
      <c r="V7" s="408"/>
      <c r="W7" s="93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spans="1:44" ht="15" customHeight="1" x14ac:dyDescent="0.25">
      <c r="A8" s="393">
        <v>45565</v>
      </c>
      <c r="B8" s="393"/>
      <c r="C8" s="393"/>
      <c r="D8" s="396" t="s">
        <v>4</v>
      </c>
      <c r="E8" s="396"/>
      <c r="F8" s="396"/>
      <c r="G8" s="396"/>
      <c r="H8" s="396" t="s">
        <v>5</v>
      </c>
      <c r="I8" s="396"/>
      <c r="J8" s="396"/>
      <c r="K8" s="409">
        <v>18.773027259684362</v>
      </c>
      <c r="L8" s="409"/>
      <c r="M8" s="409"/>
      <c r="N8" s="409"/>
      <c r="O8" s="409"/>
      <c r="P8" s="409"/>
      <c r="Q8" s="409"/>
      <c r="R8" s="410">
        <v>1.3939999999999999</v>
      </c>
      <c r="S8" s="410"/>
      <c r="T8" s="410"/>
      <c r="U8" s="396"/>
      <c r="V8" s="396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spans="1:44" ht="15" customHeight="1" x14ac:dyDescent="0.25">
      <c r="A9" s="394"/>
      <c r="B9" s="394"/>
      <c r="C9" s="394"/>
      <c r="D9" s="397" t="s">
        <v>6</v>
      </c>
      <c r="E9" s="397"/>
      <c r="F9" s="397"/>
      <c r="G9" s="397"/>
      <c r="H9" s="397" t="s">
        <v>7</v>
      </c>
      <c r="I9" s="397"/>
      <c r="J9" s="397"/>
      <c r="K9" s="401">
        <v>1.8573172462739498E-2</v>
      </c>
      <c r="L9" s="401"/>
      <c r="M9" s="401"/>
      <c r="N9" s="401"/>
      <c r="O9" s="401"/>
      <c r="P9" s="401"/>
      <c r="Q9" s="401"/>
      <c r="R9" s="402">
        <v>1409</v>
      </c>
      <c r="S9" s="402"/>
      <c r="T9" s="402"/>
      <c r="U9" s="397"/>
      <c r="V9" s="397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spans="1:44" ht="15" customHeight="1" x14ac:dyDescent="0.25">
      <c r="A10" s="394"/>
      <c r="B10" s="394"/>
      <c r="C10" s="394"/>
      <c r="D10" s="397" t="s">
        <v>8</v>
      </c>
      <c r="E10" s="397"/>
      <c r="F10" s="397"/>
      <c r="G10" s="397"/>
      <c r="H10" s="397" t="s">
        <v>9</v>
      </c>
      <c r="I10" s="397"/>
      <c r="J10" s="397"/>
      <c r="K10" s="401">
        <v>35.737052119265527</v>
      </c>
      <c r="L10" s="401"/>
      <c r="M10" s="401"/>
      <c r="N10" s="401"/>
      <c r="O10" s="401"/>
      <c r="P10" s="401"/>
      <c r="Q10" s="401"/>
      <c r="R10" s="402">
        <v>0.73228199999999999</v>
      </c>
      <c r="S10" s="402"/>
      <c r="T10" s="402"/>
      <c r="U10" s="397"/>
      <c r="V10" s="397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spans="1:44" ht="15" customHeight="1" x14ac:dyDescent="0.25">
      <c r="A11" s="394"/>
      <c r="B11" s="394"/>
      <c r="C11" s="394"/>
      <c r="D11" s="397" t="s">
        <v>10</v>
      </c>
      <c r="E11" s="397"/>
      <c r="F11" s="397"/>
      <c r="G11" s="397"/>
      <c r="H11" s="397" t="s">
        <v>11</v>
      </c>
      <c r="I11" s="397"/>
      <c r="J11" s="397"/>
      <c r="K11" s="401">
        <v>4.0901503547872835</v>
      </c>
      <c r="L11" s="401"/>
      <c r="M11" s="401"/>
      <c r="N11" s="401"/>
      <c r="O11" s="401"/>
      <c r="P11" s="401"/>
      <c r="Q11" s="401"/>
      <c r="R11" s="402">
        <v>6.3982000000000001</v>
      </c>
      <c r="S11" s="402"/>
      <c r="T11" s="402"/>
      <c r="U11" s="397"/>
      <c r="V11" s="397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spans="1:44" ht="28.5" customHeight="1" x14ac:dyDescent="0.25">
      <c r="A12" s="394"/>
      <c r="B12" s="394"/>
      <c r="C12" s="394"/>
      <c r="D12" s="397" t="s">
        <v>12</v>
      </c>
      <c r="E12" s="397"/>
      <c r="F12" s="397"/>
      <c r="G12" s="397"/>
      <c r="H12" s="397" t="s">
        <v>13</v>
      </c>
      <c r="I12" s="397"/>
      <c r="J12" s="397"/>
      <c r="K12" s="401">
        <v>26.169599999999999</v>
      </c>
      <c r="L12" s="401"/>
      <c r="M12" s="401"/>
      <c r="N12" s="401"/>
      <c r="O12" s="401"/>
      <c r="P12" s="401"/>
      <c r="Q12" s="401"/>
      <c r="R12" s="402">
        <v>1</v>
      </c>
      <c r="S12" s="402"/>
      <c r="T12" s="402"/>
      <c r="U12" s="397"/>
      <c r="V12" s="397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spans="1:44" ht="15" customHeight="1" x14ac:dyDescent="0.25">
      <c r="A13" s="394"/>
      <c r="B13" s="394"/>
      <c r="C13" s="394"/>
      <c r="D13" s="397" t="s">
        <v>14</v>
      </c>
      <c r="E13" s="397"/>
      <c r="F13" s="397"/>
      <c r="G13" s="397"/>
      <c r="H13" s="397" t="s">
        <v>15</v>
      </c>
      <c r="I13" s="397"/>
      <c r="J13" s="397"/>
      <c r="K13" s="401">
        <v>30.565831104000019</v>
      </c>
      <c r="L13" s="401"/>
      <c r="M13" s="401"/>
      <c r="N13" s="401"/>
      <c r="O13" s="401"/>
      <c r="P13" s="401"/>
      <c r="Q13" s="401"/>
      <c r="R13" s="402">
        <v>0.85617171379891899</v>
      </c>
      <c r="S13" s="402"/>
      <c r="T13" s="402"/>
      <c r="U13" s="397"/>
      <c r="V13" s="397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spans="1:44" ht="15" customHeight="1" x14ac:dyDescent="0.25">
      <c r="A14" s="394"/>
      <c r="B14" s="394"/>
      <c r="C14" s="394"/>
      <c r="D14" s="405" t="s">
        <v>16</v>
      </c>
      <c r="E14" s="405"/>
      <c r="F14" s="405"/>
      <c r="G14" s="405"/>
      <c r="H14" s="405" t="s">
        <v>17</v>
      </c>
      <c r="I14" s="405"/>
      <c r="J14" s="405"/>
      <c r="K14" s="406">
        <v>1</v>
      </c>
      <c r="L14" s="406"/>
      <c r="M14" s="406"/>
      <c r="N14" s="406"/>
      <c r="O14" s="406"/>
      <c r="P14" s="406"/>
      <c r="Q14" s="406"/>
      <c r="R14" s="407">
        <v>26.169599999999999</v>
      </c>
      <c r="S14" s="407"/>
      <c r="T14" s="407"/>
      <c r="U14" s="397"/>
      <c r="V14" s="397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spans="1:44" ht="15" customHeight="1" x14ac:dyDescent="0.25">
      <c r="A15" s="394"/>
      <c r="B15" s="394"/>
      <c r="C15" s="394"/>
      <c r="D15" s="397" t="s">
        <v>18</v>
      </c>
      <c r="E15" s="397"/>
      <c r="F15" s="397"/>
      <c r="G15" s="397"/>
      <c r="H15" s="397" t="s">
        <v>19</v>
      </c>
      <c r="I15" s="397"/>
      <c r="J15" s="397"/>
      <c r="K15" s="401">
        <v>0.1746969292389853</v>
      </c>
      <c r="L15" s="401"/>
      <c r="M15" s="401"/>
      <c r="N15" s="401"/>
      <c r="O15" s="401"/>
      <c r="P15" s="401"/>
      <c r="Q15" s="401"/>
      <c r="R15" s="402">
        <v>149.80000000000001</v>
      </c>
      <c r="S15" s="402"/>
      <c r="T15" s="402"/>
      <c r="U15" s="397"/>
      <c r="V15" s="397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spans="1:44" ht="15" customHeight="1" x14ac:dyDescent="0.25">
      <c r="A16" s="394"/>
      <c r="B16" s="394"/>
      <c r="C16" s="394"/>
      <c r="D16" s="397" t="s">
        <v>20</v>
      </c>
      <c r="E16" s="397"/>
      <c r="F16" s="397"/>
      <c r="G16" s="397"/>
      <c r="H16" s="397" t="s">
        <v>21</v>
      </c>
      <c r="I16" s="397"/>
      <c r="J16" s="397"/>
      <c r="K16" s="401">
        <v>85.601855334905608</v>
      </c>
      <c r="L16" s="401"/>
      <c r="M16" s="401"/>
      <c r="N16" s="401"/>
      <c r="O16" s="401"/>
      <c r="P16" s="401"/>
      <c r="Q16" s="401"/>
      <c r="R16" s="402">
        <v>0.30571300000000001</v>
      </c>
      <c r="S16" s="402"/>
      <c r="T16" s="402"/>
      <c r="U16" s="397"/>
      <c r="V16" s="397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spans="1:42" ht="15" customHeight="1" x14ac:dyDescent="0.25">
      <c r="A17" s="394"/>
      <c r="B17" s="394"/>
      <c r="C17" s="394"/>
      <c r="D17" s="397" t="s">
        <v>22</v>
      </c>
      <c r="E17" s="397"/>
      <c r="F17" s="397"/>
      <c r="G17" s="397"/>
      <c r="H17" s="397" t="s">
        <v>23</v>
      </c>
      <c r="I17" s="397"/>
      <c r="J17" s="397"/>
      <c r="K17" s="401">
        <v>1.4164334774866445</v>
      </c>
      <c r="L17" s="401"/>
      <c r="M17" s="401"/>
      <c r="N17" s="401"/>
      <c r="O17" s="401"/>
      <c r="P17" s="401"/>
      <c r="Q17" s="401"/>
      <c r="R17" s="402">
        <v>18.4757</v>
      </c>
      <c r="S17" s="402"/>
      <c r="T17" s="402"/>
      <c r="U17" s="397"/>
      <c r="V17" s="397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spans="1:42" ht="15" customHeight="1" x14ac:dyDescent="0.25">
      <c r="A18" s="394"/>
      <c r="B18" s="394"/>
      <c r="C18" s="394"/>
      <c r="D18" s="397" t="s">
        <v>24</v>
      </c>
      <c r="E18" s="397"/>
      <c r="F18" s="397"/>
      <c r="G18" s="397"/>
      <c r="H18" s="397" t="s">
        <v>25</v>
      </c>
      <c r="I18" s="397"/>
      <c r="J18" s="397"/>
      <c r="K18" s="401">
        <v>48.769551680394841</v>
      </c>
      <c r="L18" s="401"/>
      <c r="M18" s="401"/>
      <c r="N18" s="401"/>
      <c r="O18" s="401"/>
      <c r="P18" s="401"/>
      <c r="Q18" s="401"/>
      <c r="R18" s="402">
        <v>0.53659710000000005</v>
      </c>
      <c r="S18" s="402"/>
      <c r="T18" s="402"/>
      <c r="U18" s="397"/>
      <c r="V18" s="397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spans="1:42" ht="15" customHeight="1" x14ac:dyDescent="0.25">
      <c r="A19" s="394"/>
      <c r="B19" s="394"/>
      <c r="C19" s="394"/>
      <c r="D19" s="397" t="s">
        <v>281</v>
      </c>
      <c r="E19" s="397"/>
      <c r="F19" s="397"/>
      <c r="G19" s="397"/>
      <c r="H19" s="397" t="s">
        <v>9</v>
      </c>
      <c r="I19" s="397"/>
      <c r="J19" s="397"/>
      <c r="K19" s="401">
        <v>35.737052119265527</v>
      </c>
      <c r="L19" s="401"/>
      <c r="M19" s="401"/>
      <c r="N19" s="401"/>
      <c r="O19" s="401"/>
      <c r="P19" s="401"/>
      <c r="Q19" s="401"/>
      <c r="R19" s="402">
        <v>0.73228199999999999</v>
      </c>
      <c r="S19" s="402"/>
      <c r="T19" s="402"/>
      <c r="U19" s="397"/>
      <c r="V19" s="397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spans="1:42" ht="15" customHeight="1" x14ac:dyDescent="0.25">
      <c r="A20" s="394"/>
      <c r="B20" s="394"/>
      <c r="C20" s="394"/>
      <c r="D20" s="397" t="s">
        <v>26</v>
      </c>
      <c r="E20" s="397"/>
      <c r="F20" s="397"/>
      <c r="G20" s="397"/>
      <c r="H20" s="397" t="s">
        <v>27</v>
      </c>
      <c r="I20" s="397"/>
      <c r="J20" s="397"/>
      <c r="K20" s="401">
        <v>2.6073129421141776</v>
      </c>
      <c r="L20" s="401"/>
      <c r="M20" s="401"/>
      <c r="N20" s="401"/>
      <c r="O20" s="401"/>
      <c r="P20" s="401"/>
      <c r="Q20" s="401"/>
      <c r="R20" s="402">
        <v>10.037000000000001</v>
      </c>
      <c r="S20" s="402"/>
      <c r="T20" s="402"/>
      <c r="U20" s="397"/>
      <c r="V20" s="397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spans="1:42" ht="15" customHeight="1" x14ac:dyDescent="0.25">
      <c r="A21" s="394"/>
      <c r="B21" s="394"/>
      <c r="C21" s="394"/>
      <c r="D21" s="397" t="s">
        <v>28</v>
      </c>
      <c r="E21" s="397"/>
      <c r="F21" s="397"/>
      <c r="G21" s="397"/>
      <c r="H21" s="397" t="s">
        <v>29</v>
      </c>
      <c r="I21" s="397"/>
      <c r="J21" s="397"/>
      <c r="K21" s="401">
        <v>35.013092928000013</v>
      </c>
      <c r="L21" s="401"/>
      <c r="M21" s="401"/>
      <c r="N21" s="401"/>
      <c r="O21" s="401"/>
      <c r="P21" s="401"/>
      <c r="Q21" s="401"/>
      <c r="R21" s="402">
        <v>0.747423258316952</v>
      </c>
      <c r="S21" s="402"/>
      <c r="T21" s="402"/>
      <c r="U21" s="397"/>
      <c r="V21" s="397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spans="1:42" ht="15" customHeight="1" x14ac:dyDescent="0.25">
      <c r="A22" s="394"/>
      <c r="B22" s="394"/>
      <c r="C22" s="394"/>
      <c r="D22" s="397" t="s">
        <v>30</v>
      </c>
      <c r="E22" s="397"/>
      <c r="F22" s="397"/>
      <c r="G22" s="397"/>
      <c r="H22" s="397" t="s">
        <v>31</v>
      </c>
      <c r="I22" s="397"/>
      <c r="J22" s="397"/>
      <c r="K22" s="401">
        <v>2.7658454611750529</v>
      </c>
      <c r="L22" s="401"/>
      <c r="M22" s="401"/>
      <c r="N22" s="401"/>
      <c r="O22" s="401"/>
      <c r="P22" s="401"/>
      <c r="Q22" s="401"/>
      <c r="R22" s="402">
        <v>9.4617000000000004</v>
      </c>
      <c r="S22" s="402"/>
      <c r="T22" s="402"/>
      <c r="U22" s="397"/>
      <c r="V22" s="397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spans="1:42" ht="15.75" customHeight="1" thickBot="1" x14ac:dyDescent="0.3">
      <c r="A23" s="395"/>
      <c r="B23" s="395"/>
      <c r="C23" s="395"/>
      <c r="D23" s="398" t="s">
        <v>32</v>
      </c>
      <c r="E23" s="398"/>
      <c r="F23" s="398"/>
      <c r="G23" s="398"/>
      <c r="H23" s="398" t="s">
        <v>33</v>
      </c>
      <c r="I23" s="398"/>
      <c r="J23" s="398"/>
      <c r="K23" s="399">
        <v>32.724271601850695</v>
      </c>
      <c r="L23" s="399"/>
      <c r="M23" s="399"/>
      <c r="N23" s="399"/>
      <c r="O23" s="399"/>
      <c r="P23" s="399"/>
      <c r="Q23" s="399"/>
      <c r="R23" s="400">
        <v>0.79969999999999997</v>
      </c>
      <c r="S23" s="400"/>
      <c r="T23" s="400"/>
      <c r="U23" s="398"/>
      <c r="V23" s="398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spans="1:42" x14ac:dyDescent="0.25">
      <c r="A24" s="392" t="s">
        <v>180</v>
      </c>
      <c r="B24" s="392"/>
      <c r="C24" s="392"/>
      <c r="D24" s="392"/>
      <c r="E24" s="392"/>
      <c r="F24" s="392"/>
      <c r="G24" s="93"/>
      <c r="H24" s="94"/>
      <c r="I24" s="403"/>
      <c r="J24" s="403"/>
      <c r="K24" s="403"/>
      <c r="L24" s="403"/>
      <c r="M24" s="93"/>
      <c r="N24" s="404"/>
      <c r="O24" s="404"/>
      <c r="P24" s="404"/>
      <c r="Q24" s="404"/>
      <c r="R24" s="404"/>
      <c r="S24" s="404"/>
      <c r="T24" s="404"/>
      <c r="U24" s="404"/>
      <c r="V24" s="404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spans="1:42" x14ac:dyDescent="0.25">
      <c r="A25" s="93"/>
      <c r="B25" s="390"/>
      <c r="C25" s="390"/>
      <c r="D25" s="390"/>
      <c r="E25" s="390"/>
      <c r="F25" s="390"/>
      <c r="G25" s="390"/>
      <c r="H25" s="390"/>
      <c r="I25" s="390"/>
      <c r="J25" s="390"/>
      <c r="K25" s="390"/>
      <c r="L25" s="390"/>
      <c r="M25" s="390"/>
      <c r="N25" s="391"/>
      <c r="O25" s="391"/>
      <c r="P25" s="391"/>
      <c r="Q25" s="391"/>
      <c r="R25" s="391"/>
      <c r="S25" s="391"/>
      <c r="T25" s="391"/>
      <c r="U25" s="391"/>
      <c r="V25" s="94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spans="1:42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spans="1:42" x14ac:dyDescent="0.25">
      <c r="A27" s="56" t="s">
        <v>169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spans="1:42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spans="1:42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spans="1:42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spans="1:42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spans="1:42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spans="1:42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spans="1:42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spans="1:42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spans="1:42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</row>
    <row r="37" spans="1:42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</row>
    <row r="38" spans="1:42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</row>
    <row r="39" spans="1:42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</row>
    <row r="40" spans="1:42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</row>
    <row r="41" spans="1:42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</row>
    <row r="42" spans="1:42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</row>
    <row r="43" spans="1:42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</row>
    <row r="44" spans="1:42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</row>
    <row r="45" spans="1:42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</row>
    <row r="46" spans="1:42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</row>
    <row r="47" spans="1:42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</row>
    <row r="48" spans="1:42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</row>
    <row r="49" spans="1:38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</row>
    <row r="50" spans="1:38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</row>
    <row r="51" spans="1:38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</row>
    <row r="52" spans="1:38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</row>
    <row r="53" spans="1:38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</row>
    <row r="54" spans="1:38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</row>
    <row r="55" spans="1:38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</row>
    <row r="56" spans="1:38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</row>
    <row r="57" spans="1:38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</row>
    <row r="58" spans="1:38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</row>
    <row r="59" spans="1:38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</row>
    <row r="60" spans="1:38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</row>
    <row r="61" spans="1:38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</row>
    <row r="62" spans="1:38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</row>
    <row r="63" spans="1:38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</row>
    <row r="64" spans="1:38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</row>
    <row r="65" spans="1:38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</row>
    <row r="66" spans="1:38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</row>
    <row r="67" spans="1:38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</row>
    <row r="68" spans="1:38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</row>
    <row r="69" spans="1:38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</row>
    <row r="70" spans="1:38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</row>
    <row r="71" spans="1:38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</row>
    <row r="72" spans="1:38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</row>
    <row r="73" spans="1:38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</row>
    <row r="74" spans="1:38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</row>
    <row r="75" spans="1:38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</row>
    <row r="76" spans="1:38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</row>
    <row r="77" spans="1:38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</row>
    <row r="78" spans="1:38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</row>
    <row r="79" spans="1:38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</row>
    <row r="80" spans="1:38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</row>
    <row r="81" spans="1:38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</row>
    <row r="82" spans="1:38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</row>
    <row r="83" spans="1:38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</row>
    <row r="84" spans="1:38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</row>
    <row r="85" spans="1:38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</row>
  </sheetData>
  <mergeCells count="97">
    <mergeCell ref="A1:D1"/>
    <mergeCell ref="E1:P1"/>
    <mergeCell ref="Q1:V1"/>
    <mergeCell ref="A2:D2"/>
    <mergeCell ref="E2:P2"/>
    <mergeCell ref="Q2:V2"/>
    <mergeCell ref="A6:D6"/>
    <mergeCell ref="E6:P6"/>
    <mergeCell ref="Q6:V6"/>
    <mergeCell ref="A3:D3"/>
    <mergeCell ref="E3:P3"/>
    <mergeCell ref="Q3:V3"/>
    <mergeCell ref="A4:D4"/>
    <mergeCell ref="E4:P4"/>
    <mergeCell ref="Q4:V4"/>
    <mergeCell ref="A5:E5"/>
    <mergeCell ref="F5:K5"/>
    <mergeCell ref="L5:N5"/>
    <mergeCell ref="O5:R5"/>
    <mergeCell ref="S5:V5"/>
    <mergeCell ref="R9:T9"/>
    <mergeCell ref="D10:G10"/>
    <mergeCell ref="H10:J10"/>
    <mergeCell ref="A7:C7"/>
    <mergeCell ref="D7:I7"/>
    <mergeCell ref="J7:O7"/>
    <mergeCell ref="P7:S7"/>
    <mergeCell ref="T7:V7"/>
    <mergeCell ref="D8:G8"/>
    <mergeCell ref="H8:J8"/>
    <mergeCell ref="K8:Q8"/>
    <mergeCell ref="R8:T8"/>
    <mergeCell ref="D9:G9"/>
    <mergeCell ref="H9:J9"/>
    <mergeCell ref="K9:Q9"/>
    <mergeCell ref="D14:G14"/>
    <mergeCell ref="H14:J14"/>
    <mergeCell ref="K14:Q14"/>
    <mergeCell ref="R14:T14"/>
    <mergeCell ref="H11:J11"/>
    <mergeCell ref="K11:Q11"/>
    <mergeCell ref="R11:T11"/>
    <mergeCell ref="D13:G13"/>
    <mergeCell ref="H13:J13"/>
    <mergeCell ref="K13:Q13"/>
    <mergeCell ref="R13:T13"/>
    <mergeCell ref="D12:G12"/>
    <mergeCell ref="H12:J12"/>
    <mergeCell ref="K12:Q12"/>
    <mergeCell ref="R12:T12"/>
    <mergeCell ref="D11:G11"/>
    <mergeCell ref="D17:G17"/>
    <mergeCell ref="H17:J17"/>
    <mergeCell ref="K17:Q17"/>
    <mergeCell ref="R17:T17"/>
    <mergeCell ref="D18:G18"/>
    <mergeCell ref="H18:J18"/>
    <mergeCell ref="K18:Q18"/>
    <mergeCell ref="R18:T18"/>
    <mergeCell ref="D15:G15"/>
    <mergeCell ref="H15:J15"/>
    <mergeCell ref="K15:Q15"/>
    <mergeCell ref="R15:T15"/>
    <mergeCell ref="D16:G16"/>
    <mergeCell ref="H16:J16"/>
    <mergeCell ref="K16:Q16"/>
    <mergeCell ref="R16:T16"/>
    <mergeCell ref="I24:L24"/>
    <mergeCell ref="N24:V24"/>
    <mergeCell ref="D22:G22"/>
    <mergeCell ref="H22:J22"/>
    <mergeCell ref="K22:Q22"/>
    <mergeCell ref="R22:T22"/>
    <mergeCell ref="D20:G20"/>
    <mergeCell ref="H20:J20"/>
    <mergeCell ref="K20:Q20"/>
    <mergeCell ref="R20:T20"/>
    <mergeCell ref="D21:G21"/>
    <mergeCell ref="H21:J21"/>
    <mergeCell ref="K21:Q21"/>
    <mergeCell ref="R21:T21"/>
    <mergeCell ref="B25:F25"/>
    <mergeCell ref="G25:M25"/>
    <mergeCell ref="N25:U25"/>
    <mergeCell ref="A24:F24"/>
    <mergeCell ref="A8:C23"/>
    <mergeCell ref="U8:V23"/>
    <mergeCell ref="D23:G23"/>
    <mergeCell ref="H23:J23"/>
    <mergeCell ref="K23:Q23"/>
    <mergeCell ref="R23:T23"/>
    <mergeCell ref="K10:Q10"/>
    <mergeCell ref="R10:T10"/>
    <mergeCell ref="D19:G19"/>
    <mergeCell ref="H19:J19"/>
    <mergeCell ref="K19:Q19"/>
    <mergeCell ref="R19:T19"/>
  </mergeCells>
  <hyperlinks>
    <hyperlink ref="A27" location="Portada!A36" display="REGRESO A LA PORTADA" xr:uid="{57C9846B-BABF-4029-8816-26D437123B2C}"/>
  </hyperlinks>
  <pageMargins left="0.25" right="0.25" top="0.25" bottom="9.9999993999999995E-2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41172-8EB7-403C-877A-062EEF3E5569}">
  <sheetPr>
    <tabColor rgb="FFD8F9FC"/>
  </sheetPr>
  <dimension ref="B3:H39"/>
  <sheetViews>
    <sheetView topLeftCell="A28" zoomScale="140" zoomScaleNormal="140" workbookViewId="0">
      <selection activeCell="C39" sqref="C39"/>
    </sheetView>
  </sheetViews>
  <sheetFormatPr baseColWidth="10" defaultColWidth="8.7109375" defaultRowHeight="15" x14ac:dyDescent="0.25"/>
  <cols>
    <col min="1" max="1" width="1.7109375" style="9" customWidth="1"/>
    <col min="2" max="2" width="3.5703125" style="9" bestFit="1" customWidth="1"/>
    <col min="3" max="3" width="40.42578125" style="9" customWidth="1"/>
    <col min="4" max="4" width="69.5703125" style="9" customWidth="1"/>
    <col min="5" max="16384" width="8.7109375" style="9"/>
  </cols>
  <sheetData>
    <row r="3" spans="2:4" x14ac:dyDescent="0.25">
      <c r="B3" s="313" t="s">
        <v>215</v>
      </c>
      <c r="C3" s="313" t="s">
        <v>216</v>
      </c>
      <c r="D3" s="313" t="s">
        <v>217</v>
      </c>
    </row>
    <row r="4" spans="2:4" ht="28.5" customHeight="1" x14ac:dyDescent="0.25">
      <c r="B4" s="314">
        <v>1</v>
      </c>
      <c r="C4" s="318" t="s">
        <v>218</v>
      </c>
      <c r="D4" s="315" t="s">
        <v>219</v>
      </c>
    </row>
    <row r="5" spans="2:4" ht="44.25" customHeight="1" x14ac:dyDescent="0.25">
      <c r="B5" s="314">
        <v>2</v>
      </c>
      <c r="C5" s="318" t="s">
        <v>114</v>
      </c>
      <c r="D5" s="315" t="s">
        <v>348</v>
      </c>
    </row>
    <row r="6" spans="2:4" ht="44.25" customHeight="1" x14ac:dyDescent="0.25">
      <c r="B6" s="314">
        <v>3</v>
      </c>
      <c r="C6" s="318" t="s">
        <v>113</v>
      </c>
      <c r="D6" s="316" t="s">
        <v>220</v>
      </c>
    </row>
    <row r="7" spans="2:4" ht="49.5" customHeight="1" x14ac:dyDescent="0.25">
      <c r="B7" s="314">
        <v>4</v>
      </c>
      <c r="C7" s="318" t="s">
        <v>221</v>
      </c>
      <c r="D7" s="316" t="s">
        <v>222</v>
      </c>
    </row>
    <row r="8" spans="2:4" ht="49.5" customHeight="1" x14ac:dyDescent="0.25">
      <c r="B8" s="314">
        <v>5</v>
      </c>
      <c r="C8" s="318" t="s">
        <v>223</v>
      </c>
      <c r="D8" s="316" t="s">
        <v>224</v>
      </c>
    </row>
    <row r="9" spans="2:4" ht="49.5" customHeight="1" x14ac:dyDescent="0.25">
      <c r="B9" s="314">
        <v>6</v>
      </c>
      <c r="C9" s="318" t="s">
        <v>225</v>
      </c>
      <c r="D9" s="316" t="s">
        <v>226</v>
      </c>
    </row>
    <row r="10" spans="2:4" ht="74.25" customHeight="1" x14ac:dyDescent="0.25">
      <c r="B10" s="314">
        <v>7</v>
      </c>
      <c r="C10" s="318" t="s">
        <v>227</v>
      </c>
      <c r="D10" s="316" t="s">
        <v>228</v>
      </c>
    </row>
    <row r="11" spans="2:4" ht="33.75" customHeight="1" x14ac:dyDescent="0.25">
      <c r="B11" s="314">
        <v>8</v>
      </c>
      <c r="C11" s="318" t="s">
        <v>229</v>
      </c>
      <c r="D11" s="316" t="s">
        <v>230</v>
      </c>
    </row>
    <row r="12" spans="2:4" x14ac:dyDescent="0.25">
      <c r="B12" s="314">
        <v>9</v>
      </c>
      <c r="C12" s="319" t="s">
        <v>231</v>
      </c>
      <c r="D12" s="316" t="s">
        <v>232</v>
      </c>
    </row>
    <row r="13" spans="2:4" x14ac:dyDescent="0.25">
      <c r="B13" s="314">
        <v>10</v>
      </c>
      <c r="C13" s="319" t="s">
        <v>233</v>
      </c>
      <c r="D13" s="316" t="s">
        <v>234</v>
      </c>
    </row>
    <row r="14" spans="2:4" ht="24.75" customHeight="1" x14ac:dyDescent="0.25">
      <c r="B14" s="314">
        <v>11</v>
      </c>
      <c r="C14" s="319" t="s">
        <v>235</v>
      </c>
      <c r="D14" s="316" t="s">
        <v>236</v>
      </c>
    </row>
    <row r="15" spans="2:4" ht="26.25" customHeight="1" x14ac:dyDescent="0.25">
      <c r="B15" s="314">
        <v>12</v>
      </c>
      <c r="C15" s="319" t="s">
        <v>237</v>
      </c>
      <c r="D15" s="316" t="s">
        <v>238</v>
      </c>
    </row>
    <row r="16" spans="2:4" ht="21" customHeight="1" x14ac:dyDescent="0.25">
      <c r="B16" s="314">
        <v>13</v>
      </c>
      <c r="C16" s="319" t="s">
        <v>239</v>
      </c>
      <c r="D16" s="316" t="s">
        <v>240</v>
      </c>
    </row>
    <row r="17" spans="2:8" ht="27.75" customHeight="1" x14ac:dyDescent="0.25">
      <c r="B17" s="314">
        <v>14</v>
      </c>
      <c r="C17" s="319" t="s">
        <v>241</v>
      </c>
      <c r="D17" s="316" t="s">
        <v>242</v>
      </c>
    </row>
    <row r="18" spans="2:8" ht="56.25" customHeight="1" x14ac:dyDescent="0.25">
      <c r="B18" s="314">
        <v>15</v>
      </c>
      <c r="C18" s="319" t="s">
        <v>243</v>
      </c>
      <c r="D18" s="317" t="s">
        <v>244</v>
      </c>
    </row>
    <row r="19" spans="2:8" x14ac:dyDescent="0.25">
      <c r="B19" s="314">
        <v>16</v>
      </c>
      <c r="C19" s="319" t="s">
        <v>245</v>
      </c>
      <c r="D19" s="316" t="s">
        <v>246</v>
      </c>
    </row>
    <row r="20" spans="2:8" ht="25.5" x14ac:dyDescent="0.25">
      <c r="B20" s="314">
        <v>17</v>
      </c>
      <c r="C20" s="319" t="s">
        <v>247</v>
      </c>
      <c r="D20" s="316" t="s">
        <v>248</v>
      </c>
    </row>
    <row r="21" spans="2:8" ht="25.5" x14ac:dyDescent="0.25">
      <c r="B21" s="314">
        <v>18</v>
      </c>
      <c r="C21" s="319" t="s">
        <v>249</v>
      </c>
      <c r="D21" s="316" t="s">
        <v>250</v>
      </c>
    </row>
    <row r="22" spans="2:8" ht="25.5" x14ac:dyDescent="0.25">
      <c r="B22" s="314">
        <v>19</v>
      </c>
      <c r="C22" s="319" t="s">
        <v>251</v>
      </c>
      <c r="D22" s="316" t="s">
        <v>252</v>
      </c>
    </row>
    <row r="23" spans="2:8" ht="25.5" x14ac:dyDescent="0.25">
      <c r="B23" s="314">
        <v>20</v>
      </c>
      <c r="C23" s="319" t="s">
        <v>253</v>
      </c>
      <c r="D23" s="316" t="s">
        <v>254</v>
      </c>
      <c r="H23" s="180"/>
    </row>
    <row r="24" spans="2:8" ht="36.75" customHeight="1" x14ac:dyDescent="0.25">
      <c r="B24" s="314">
        <v>21</v>
      </c>
      <c r="C24" s="319" t="s">
        <v>255</v>
      </c>
      <c r="D24" s="316" t="s">
        <v>256</v>
      </c>
    </row>
    <row r="25" spans="2:8" ht="36.75" customHeight="1" x14ac:dyDescent="0.25">
      <c r="B25" s="314">
        <v>22</v>
      </c>
      <c r="C25" s="319" t="s">
        <v>257</v>
      </c>
      <c r="D25" s="316" t="s">
        <v>258</v>
      </c>
    </row>
    <row r="26" spans="2:8" ht="36.75" customHeight="1" x14ac:dyDescent="0.25">
      <c r="B26" s="314">
        <v>23</v>
      </c>
      <c r="C26" s="319" t="s">
        <v>259</v>
      </c>
      <c r="D26" s="316" t="s">
        <v>260</v>
      </c>
    </row>
    <row r="27" spans="2:8" ht="36.75" customHeight="1" x14ac:dyDescent="0.25">
      <c r="B27" s="314">
        <v>24</v>
      </c>
      <c r="C27" s="319" t="s">
        <v>261</v>
      </c>
      <c r="D27" s="316" t="s">
        <v>262</v>
      </c>
    </row>
    <row r="28" spans="2:8" ht="36.75" customHeight="1" x14ac:dyDescent="0.25">
      <c r="B28" s="314">
        <v>25</v>
      </c>
      <c r="C28" s="319" t="s">
        <v>263</v>
      </c>
      <c r="D28" s="316" t="s">
        <v>264</v>
      </c>
    </row>
    <row r="29" spans="2:8" ht="36.75" customHeight="1" x14ac:dyDescent="0.25">
      <c r="B29" s="314">
        <v>26</v>
      </c>
      <c r="C29" s="319" t="s">
        <v>265</v>
      </c>
      <c r="D29" s="316" t="s">
        <v>266</v>
      </c>
    </row>
    <row r="30" spans="2:8" ht="25.5" x14ac:dyDescent="0.25">
      <c r="B30" s="314">
        <v>27</v>
      </c>
      <c r="C30" s="319" t="s">
        <v>267</v>
      </c>
      <c r="D30" s="316" t="s">
        <v>268</v>
      </c>
    </row>
    <row r="31" spans="2:8" ht="34.5" customHeight="1" x14ac:dyDescent="0.25">
      <c r="B31" s="314">
        <v>28</v>
      </c>
      <c r="C31" s="319" t="s">
        <v>269</v>
      </c>
      <c r="D31" s="316" t="s">
        <v>270</v>
      </c>
    </row>
    <row r="32" spans="2:8" ht="25.5" x14ac:dyDescent="0.25">
      <c r="B32" s="314">
        <v>29</v>
      </c>
      <c r="C32" s="319" t="s">
        <v>271</v>
      </c>
      <c r="D32" s="316" t="s">
        <v>272</v>
      </c>
    </row>
    <row r="33" spans="2:4" ht="38.25" x14ac:dyDescent="0.25">
      <c r="B33" s="314">
        <v>30</v>
      </c>
      <c r="C33" s="319" t="s">
        <v>273</v>
      </c>
      <c r="D33" s="316" t="s">
        <v>274</v>
      </c>
    </row>
    <row r="34" spans="2:4" ht="25.5" x14ac:dyDescent="0.25">
      <c r="B34" s="314">
        <v>31</v>
      </c>
      <c r="C34" s="319" t="s">
        <v>275</v>
      </c>
      <c r="D34" s="316" t="s">
        <v>276</v>
      </c>
    </row>
    <row r="35" spans="2:4" x14ac:dyDescent="0.25">
      <c r="B35" s="314">
        <v>32</v>
      </c>
      <c r="C35" s="319" t="s">
        <v>349</v>
      </c>
      <c r="D35" s="316" t="s">
        <v>352</v>
      </c>
    </row>
    <row r="36" spans="2:4" x14ac:dyDescent="0.25">
      <c r="B36" s="314">
        <v>33</v>
      </c>
      <c r="C36" s="319" t="s">
        <v>350</v>
      </c>
      <c r="D36" s="316" t="s">
        <v>351</v>
      </c>
    </row>
    <row r="37" spans="2:4" ht="38.25" x14ac:dyDescent="0.25">
      <c r="B37" s="314">
        <v>34</v>
      </c>
      <c r="C37" s="319" t="s">
        <v>353</v>
      </c>
      <c r="D37" s="316" t="s">
        <v>354</v>
      </c>
    </row>
    <row r="38" spans="2:4" ht="17.25" x14ac:dyDescent="0.4">
      <c r="B38" s="320" t="s">
        <v>277</v>
      </c>
      <c r="C38" s="65"/>
      <c r="D38" s="181"/>
    </row>
    <row r="39" spans="2:4" x14ac:dyDescent="0.25">
      <c r="B39" s="182"/>
      <c r="C39" s="56" t="s">
        <v>169</v>
      </c>
    </row>
  </sheetData>
  <hyperlinks>
    <hyperlink ref="C39" location="Portada!A37" display="REGRESO A LA PORTADA" xr:uid="{32C0C568-D528-4B68-815A-2062AA7371B4}"/>
  </hyperlinks>
  <pageMargins left="0.7" right="0.7" top="0.75" bottom="0.75" header="0.3" footer="0.3"/>
  <pageSetup scale="80" orientation="portrait" r:id="rId1"/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D8F9FC"/>
  </sheetPr>
  <dimension ref="A1:P64"/>
  <sheetViews>
    <sheetView topLeftCell="A20" zoomScale="120" zoomScaleNormal="120" workbookViewId="0">
      <selection activeCell="A43" sqref="A43"/>
    </sheetView>
  </sheetViews>
  <sheetFormatPr baseColWidth="10" defaultRowHeight="15" x14ac:dyDescent="0.25"/>
  <cols>
    <col min="1" max="1" width="27.7109375" customWidth="1"/>
    <col min="2" max="2" width="20.85546875" customWidth="1"/>
    <col min="3" max="3" width="15" customWidth="1"/>
    <col min="5" max="5" width="32.5703125" customWidth="1"/>
    <col min="7" max="7" width="19.28515625" customWidth="1"/>
  </cols>
  <sheetData>
    <row r="1" spans="1:15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5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5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5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1:15" ht="31.9" customHeight="1" x14ac:dyDescent="0.25">
      <c r="A6" s="337" t="s">
        <v>311</v>
      </c>
      <c r="B6" s="337"/>
      <c r="C6" s="337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5" ht="15.75" x14ac:dyDescent="0.25">
      <c r="A7" s="338" t="s">
        <v>98</v>
      </c>
      <c r="B7" s="339"/>
      <c r="C7" s="340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5" x14ac:dyDescent="0.25">
      <c r="A8" s="341" t="s">
        <v>101</v>
      </c>
      <c r="B8" s="341"/>
      <c r="C8" s="341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 x14ac:dyDescent="0.25">
      <c r="A9" s="342" t="s">
        <v>84</v>
      </c>
      <c r="B9" s="342"/>
      <c r="C9" s="120">
        <f>+SUM(C10:C16)</f>
        <v>6053.492000000002</v>
      </c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 x14ac:dyDescent="0.25">
      <c r="A10" s="343" t="s">
        <v>63</v>
      </c>
      <c r="B10" s="343"/>
      <c r="C10" s="5">
        <v>3206.9140000000007</v>
      </c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 x14ac:dyDescent="0.25">
      <c r="A11" s="336" t="s">
        <v>62</v>
      </c>
      <c r="B11" s="336"/>
      <c r="C11" s="6">
        <v>1525.9600000000005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1:15" x14ac:dyDescent="0.25">
      <c r="A12" s="336" t="s">
        <v>65</v>
      </c>
      <c r="B12" s="336"/>
      <c r="C12" s="6">
        <v>1121.6320000000001</v>
      </c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</row>
    <row r="13" spans="1:15" x14ac:dyDescent="0.25">
      <c r="A13" s="336" t="s">
        <v>312</v>
      </c>
      <c r="B13" s="336"/>
      <c r="C13" s="6">
        <v>80</v>
      </c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15" x14ac:dyDescent="0.25">
      <c r="A14" s="336" t="s">
        <v>64</v>
      </c>
      <c r="B14" s="336"/>
      <c r="C14" s="6">
        <v>61.384000000000007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15" x14ac:dyDescent="0.25">
      <c r="A15" s="336" t="s">
        <v>67</v>
      </c>
      <c r="B15" s="336"/>
      <c r="C15" s="6">
        <v>31.810000000000002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</row>
    <row r="16" spans="1:15" x14ac:dyDescent="0.25">
      <c r="A16" s="336" t="s">
        <v>66</v>
      </c>
      <c r="B16" s="336"/>
      <c r="C16" s="6">
        <v>25.792000000000002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</row>
    <row r="17" spans="1:15" x14ac:dyDescent="0.25">
      <c r="A17" s="119" t="s">
        <v>68</v>
      </c>
      <c r="B17" s="119"/>
      <c r="C17" s="120">
        <f>+SUM(C18:C20)</f>
        <v>2200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</row>
    <row r="18" spans="1:15" x14ac:dyDescent="0.25">
      <c r="A18" s="335" t="s">
        <v>85</v>
      </c>
      <c r="B18" s="335"/>
      <c r="C18" s="5">
        <v>700</v>
      </c>
      <c r="D18" s="9"/>
      <c r="E18" s="57"/>
      <c r="F18" s="9"/>
      <c r="G18" s="9"/>
      <c r="H18" s="9"/>
      <c r="I18" s="9"/>
      <c r="J18" s="9"/>
      <c r="K18" s="9"/>
      <c r="L18" s="9"/>
      <c r="M18" s="9"/>
      <c r="N18" s="9"/>
      <c r="O18" s="9"/>
    </row>
    <row r="19" spans="1:15" x14ac:dyDescent="0.25">
      <c r="A19" s="335" t="s">
        <v>86</v>
      </c>
      <c r="B19" s="335"/>
      <c r="C19" s="5">
        <v>600</v>
      </c>
      <c r="D19" s="9"/>
      <c r="E19" s="57"/>
      <c r="F19" s="9"/>
      <c r="G19" s="9"/>
      <c r="H19" s="9"/>
      <c r="I19" s="9"/>
      <c r="J19" s="9"/>
      <c r="K19" s="9"/>
      <c r="L19" s="9"/>
      <c r="M19" s="9"/>
      <c r="N19" s="9"/>
      <c r="O19" s="9"/>
    </row>
    <row r="20" spans="1:15" x14ac:dyDescent="0.25">
      <c r="A20" s="335" t="s">
        <v>283</v>
      </c>
      <c r="B20" s="335"/>
      <c r="C20" s="5">
        <v>900</v>
      </c>
      <c r="D20" s="9"/>
      <c r="E20" s="57"/>
      <c r="G20" s="58"/>
      <c r="H20" s="57"/>
      <c r="I20" s="9"/>
      <c r="J20" s="9"/>
      <c r="K20" s="9"/>
      <c r="L20" s="9"/>
      <c r="M20" s="9"/>
      <c r="N20" s="9"/>
      <c r="O20" s="9"/>
    </row>
    <row r="21" spans="1:15" x14ac:dyDescent="0.25">
      <c r="A21" s="119" t="s">
        <v>69</v>
      </c>
      <c r="B21" s="119"/>
      <c r="C21" s="120">
        <f>+SUM(C22:C33)</f>
        <v>912.75000000000011</v>
      </c>
      <c r="D21" s="9"/>
      <c r="E21" s="57"/>
      <c r="F21" s="57"/>
      <c r="G21" s="58"/>
      <c r="H21" s="57"/>
      <c r="I21" s="57"/>
      <c r="J21" s="9"/>
      <c r="K21" s="9"/>
      <c r="L21" s="9"/>
      <c r="M21" s="9"/>
      <c r="N21" s="9"/>
      <c r="O21" s="9"/>
    </row>
    <row r="22" spans="1:15" x14ac:dyDescent="0.25">
      <c r="A22" s="335" t="s">
        <v>87</v>
      </c>
      <c r="B22" s="335"/>
      <c r="C22" s="6">
        <v>430</v>
      </c>
      <c r="D22" s="9"/>
      <c r="E22" s="9"/>
      <c r="F22" s="57"/>
      <c r="G22" s="58"/>
      <c r="H22" s="57"/>
      <c r="I22" s="57"/>
      <c r="J22" s="9"/>
      <c r="K22" s="9"/>
      <c r="L22" s="9"/>
      <c r="M22" s="9"/>
      <c r="N22" s="9"/>
      <c r="O22" s="9"/>
    </row>
    <row r="23" spans="1:15" x14ac:dyDescent="0.25">
      <c r="A23" s="335" t="s">
        <v>96</v>
      </c>
      <c r="B23" s="335"/>
      <c r="C23" s="6">
        <v>192.96699999999998</v>
      </c>
      <c r="D23" s="9"/>
      <c r="E23" s="57"/>
      <c r="F23" s="57"/>
      <c r="G23" s="58"/>
      <c r="H23" s="57"/>
      <c r="I23" s="57"/>
      <c r="J23" s="9"/>
      <c r="K23" s="9"/>
      <c r="L23" s="9"/>
      <c r="M23" s="9"/>
      <c r="N23" s="9"/>
      <c r="O23" s="9"/>
    </row>
    <row r="24" spans="1:15" x14ac:dyDescent="0.25">
      <c r="A24" s="335" t="s">
        <v>88</v>
      </c>
      <c r="B24" s="335"/>
      <c r="C24" s="6">
        <v>69.671999999999997</v>
      </c>
      <c r="E24" s="9"/>
      <c r="F24" s="57"/>
      <c r="G24" s="58"/>
      <c r="H24" s="57"/>
      <c r="I24" s="57"/>
      <c r="J24" s="9"/>
      <c r="K24" s="9"/>
      <c r="L24" s="9"/>
      <c r="M24" s="9"/>
      <c r="N24" s="9"/>
      <c r="O24" s="9"/>
    </row>
    <row r="25" spans="1:15" x14ac:dyDescent="0.25">
      <c r="A25" s="335" t="s">
        <v>73</v>
      </c>
      <c r="B25" s="335"/>
      <c r="C25" s="6">
        <v>47.082999999999998</v>
      </c>
      <c r="D25" s="9"/>
      <c r="E25" s="57"/>
      <c r="G25" s="58"/>
      <c r="H25" s="57"/>
      <c r="I25" s="57"/>
      <c r="J25" s="9"/>
      <c r="K25" s="9"/>
      <c r="L25" s="9"/>
      <c r="M25" s="9"/>
      <c r="N25" s="9"/>
      <c r="O25" s="9"/>
    </row>
    <row r="26" spans="1:15" x14ac:dyDescent="0.25">
      <c r="A26" s="335" t="s">
        <v>89</v>
      </c>
      <c r="B26" s="335"/>
      <c r="C26" s="6">
        <v>43.072999999999986</v>
      </c>
      <c r="D26" s="9"/>
      <c r="E26" s="57"/>
      <c r="F26" s="9"/>
      <c r="G26" s="58"/>
      <c r="H26" s="57"/>
      <c r="I26" s="57"/>
      <c r="J26" s="9"/>
      <c r="K26" s="9"/>
      <c r="L26" s="9"/>
      <c r="M26" s="9"/>
      <c r="N26" s="9"/>
      <c r="O26" s="9"/>
    </row>
    <row r="27" spans="1:15" x14ac:dyDescent="0.25">
      <c r="A27" s="335" t="s">
        <v>90</v>
      </c>
      <c r="B27" s="335"/>
      <c r="C27" s="6">
        <v>39.277000000000001</v>
      </c>
      <c r="D27" s="9"/>
      <c r="E27" s="57"/>
      <c r="F27" s="57"/>
      <c r="G27" s="58"/>
      <c r="H27" s="57"/>
      <c r="I27" s="57"/>
      <c r="J27" s="9"/>
      <c r="K27" s="9"/>
      <c r="L27" s="9"/>
      <c r="M27" s="9"/>
      <c r="N27" s="9"/>
      <c r="O27" s="9"/>
    </row>
    <row r="28" spans="1:15" x14ac:dyDescent="0.25">
      <c r="A28" s="335" t="s">
        <v>93</v>
      </c>
      <c r="B28" s="335"/>
      <c r="C28" s="6">
        <v>24.75</v>
      </c>
      <c r="D28" s="9"/>
      <c r="E28" s="57"/>
      <c r="F28" s="57"/>
      <c r="G28" s="58"/>
      <c r="H28" s="57"/>
      <c r="I28" s="57"/>
      <c r="J28" s="9"/>
      <c r="K28" s="9"/>
      <c r="L28" s="9"/>
      <c r="M28" s="9"/>
      <c r="N28" s="9"/>
      <c r="O28" s="9"/>
    </row>
    <row r="29" spans="1:15" x14ac:dyDescent="0.25">
      <c r="A29" s="335" t="s">
        <v>92</v>
      </c>
      <c r="B29" s="335"/>
      <c r="C29" s="6">
        <v>21.509</v>
      </c>
      <c r="E29" s="57"/>
      <c r="F29" s="9"/>
      <c r="G29" s="58"/>
      <c r="H29" s="57"/>
      <c r="I29" s="57"/>
      <c r="J29" s="9"/>
      <c r="K29" s="9"/>
      <c r="L29" s="9"/>
      <c r="M29" s="9"/>
      <c r="N29" s="9"/>
      <c r="O29" s="9"/>
    </row>
    <row r="30" spans="1:15" x14ac:dyDescent="0.25">
      <c r="A30" s="335" t="s">
        <v>181</v>
      </c>
      <c r="B30" s="335"/>
      <c r="C30" s="6">
        <v>17.32</v>
      </c>
      <c r="D30" s="9"/>
      <c r="E30" s="57"/>
      <c r="F30" s="9"/>
      <c r="G30" s="59"/>
      <c r="H30" s="57"/>
      <c r="I30" s="57"/>
      <c r="J30" s="9"/>
      <c r="K30" s="9"/>
      <c r="L30" s="9"/>
      <c r="M30" s="9"/>
      <c r="N30" s="9"/>
      <c r="O30" s="9"/>
    </row>
    <row r="31" spans="1:15" x14ac:dyDescent="0.25">
      <c r="A31" s="335" t="s">
        <v>91</v>
      </c>
      <c r="B31" s="335"/>
      <c r="C31" s="6">
        <v>17.141999999999999</v>
      </c>
      <c r="D31" s="9"/>
      <c r="E31" s="57"/>
      <c r="F31" s="57"/>
      <c r="G31" s="57"/>
      <c r="H31" s="57"/>
      <c r="I31" s="57"/>
      <c r="J31" s="9"/>
      <c r="K31" s="9"/>
      <c r="L31" s="9"/>
      <c r="M31" s="9"/>
      <c r="N31" s="9"/>
      <c r="O31" s="9"/>
    </row>
    <row r="32" spans="1:15" x14ac:dyDescent="0.25">
      <c r="A32" s="335" t="s">
        <v>94</v>
      </c>
      <c r="B32" s="335"/>
      <c r="C32" s="6">
        <v>8.6790000000000003</v>
      </c>
      <c r="D32" s="9"/>
      <c r="E32" s="57"/>
      <c r="F32" s="57"/>
      <c r="G32" s="9"/>
      <c r="H32" s="9"/>
      <c r="I32" s="57"/>
      <c r="J32" s="9"/>
      <c r="K32" s="9"/>
      <c r="L32" s="9"/>
      <c r="M32" s="9"/>
      <c r="N32" s="9"/>
      <c r="O32" s="9"/>
    </row>
    <row r="33" spans="1:16" x14ac:dyDescent="0.25">
      <c r="A33" s="335" t="s">
        <v>95</v>
      </c>
      <c r="B33" s="335"/>
      <c r="C33" s="6">
        <v>1.278</v>
      </c>
      <c r="D33" s="9"/>
      <c r="E33" s="57"/>
      <c r="F33" s="9"/>
      <c r="G33" s="9"/>
      <c r="H33" s="9"/>
      <c r="I33" s="9"/>
      <c r="J33" s="9"/>
      <c r="K33" s="9"/>
      <c r="L33" s="9"/>
      <c r="M33" s="9"/>
      <c r="N33" s="9"/>
      <c r="O33" s="9"/>
    </row>
    <row r="34" spans="1:16" x14ac:dyDescent="0.25">
      <c r="A34" s="119" t="s">
        <v>97</v>
      </c>
      <c r="B34" s="119"/>
      <c r="C34" s="120">
        <f>+SUM(C35:C39)</f>
        <v>120.00399999999999</v>
      </c>
      <c r="D34" s="9"/>
      <c r="E34" s="57"/>
      <c r="F34" s="57"/>
      <c r="G34" s="9"/>
      <c r="H34" s="9"/>
      <c r="I34" s="9"/>
      <c r="J34" s="9"/>
      <c r="K34" s="9"/>
      <c r="L34" s="9"/>
      <c r="M34" s="9"/>
      <c r="N34" s="9"/>
      <c r="O34" s="9"/>
    </row>
    <row r="35" spans="1:16" x14ac:dyDescent="0.25">
      <c r="A35" s="335" t="s">
        <v>79</v>
      </c>
      <c r="B35" s="335"/>
      <c r="C35" s="7">
        <v>64.484999999999999</v>
      </c>
      <c r="D35" s="9"/>
      <c r="E35" s="57"/>
      <c r="F35" s="57"/>
      <c r="G35" s="9"/>
      <c r="H35" s="9"/>
      <c r="I35" s="9"/>
      <c r="J35" s="9"/>
      <c r="K35" s="9"/>
      <c r="L35" s="9"/>
      <c r="M35" s="9"/>
      <c r="N35" s="9"/>
      <c r="O35" s="9"/>
    </row>
    <row r="36" spans="1:16" x14ac:dyDescent="0.25">
      <c r="A36" s="335" t="s">
        <v>83</v>
      </c>
      <c r="B36" s="335"/>
      <c r="C36" s="7">
        <v>26.653999999999996</v>
      </c>
      <c r="D36" s="9"/>
      <c r="E36" s="57"/>
      <c r="F36" s="9"/>
      <c r="G36" s="9"/>
      <c r="H36" s="9"/>
      <c r="I36" s="9"/>
      <c r="J36" s="9"/>
      <c r="K36" s="9"/>
      <c r="L36" s="9"/>
      <c r="M36" s="9"/>
      <c r="N36" s="9"/>
      <c r="O36" s="9"/>
    </row>
    <row r="37" spans="1:16" x14ac:dyDescent="0.25">
      <c r="A37" s="335" t="s">
        <v>82</v>
      </c>
      <c r="B37" s="335"/>
      <c r="C37" s="7">
        <v>17.238</v>
      </c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</row>
    <row r="38" spans="1:16" x14ac:dyDescent="0.25">
      <c r="A38" s="335" t="s">
        <v>284</v>
      </c>
      <c r="B38" s="335"/>
      <c r="C38" s="1">
        <v>8.8130000000000006</v>
      </c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</row>
    <row r="39" spans="1:16" x14ac:dyDescent="0.25">
      <c r="A39" s="335" t="s">
        <v>193</v>
      </c>
      <c r="B39" s="335"/>
      <c r="C39" s="7">
        <v>2.8140000000000001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</row>
    <row r="40" spans="1:16" x14ac:dyDescent="0.25">
      <c r="A40" s="119" t="s">
        <v>47</v>
      </c>
      <c r="B40" s="119"/>
      <c r="C40" s="120">
        <f>+C34+C21+C17+C9</f>
        <v>9286.2460000000028</v>
      </c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5">
      <c r="A41" s="9" t="s">
        <v>107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5">
      <c r="A42" s="97" t="s">
        <v>194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5">
      <c r="A43" s="56" t="s">
        <v>169</v>
      </c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5">
      <c r="A46" s="9"/>
      <c r="B46" s="9"/>
      <c r="C46" s="57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5">
      <c r="A47" s="9"/>
      <c r="B47" s="9"/>
      <c r="C47" s="57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5">
      <c r="A48" s="9"/>
      <c r="B48" s="9"/>
      <c r="C48" s="57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5">
      <c r="A49" s="9"/>
      <c r="B49" s="9"/>
      <c r="C49" s="57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  <row r="55" spans="1:16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</row>
    <row r="56" spans="1:16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</row>
    <row r="57" spans="1:16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</row>
    <row r="58" spans="1:16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</row>
    <row r="59" spans="1:16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</row>
    <row r="60" spans="1:16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</row>
    <row r="61" spans="1:16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</row>
    <row r="62" spans="1:16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</row>
    <row r="63" spans="1:16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</row>
    <row r="64" spans="1:16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</sheetData>
  <sortState xmlns:xlrd2="http://schemas.microsoft.com/office/spreadsheetml/2017/richdata2" ref="E18:F33">
    <sortCondition descending="1" ref="F18:F33"/>
  </sortState>
  <mergeCells count="31">
    <mergeCell ref="A6:C6"/>
    <mergeCell ref="A7:C7"/>
    <mergeCell ref="A36:B36"/>
    <mergeCell ref="A28:B28"/>
    <mergeCell ref="A38:B38"/>
    <mergeCell ref="A27:B27"/>
    <mergeCell ref="A29:B29"/>
    <mergeCell ref="A30:B30"/>
    <mergeCell ref="A31:B31"/>
    <mergeCell ref="A32:B32"/>
    <mergeCell ref="A33:B33"/>
    <mergeCell ref="A35:B35"/>
    <mergeCell ref="A37:B37"/>
    <mergeCell ref="A8:C8"/>
    <mergeCell ref="A9:B9"/>
    <mergeCell ref="A10:B10"/>
    <mergeCell ref="A11:B11"/>
    <mergeCell ref="A20:B20"/>
    <mergeCell ref="A12:B12"/>
    <mergeCell ref="A14:B14"/>
    <mergeCell ref="A15:B15"/>
    <mergeCell ref="A16:B16"/>
    <mergeCell ref="A19:B19"/>
    <mergeCell ref="A13:B13"/>
    <mergeCell ref="A18:B18"/>
    <mergeCell ref="A39:B39"/>
    <mergeCell ref="A22:B22"/>
    <mergeCell ref="A23:B23"/>
    <mergeCell ref="A24:B24"/>
    <mergeCell ref="A25:B25"/>
    <mergeCell ref="A26:B26"/>
  </mergeCells>
  <hyperlinks>
    <hyperlink ref="A43" location="Portada!A17" display="REGRESO A LA PORTADA" xr:uid="{4387F754-8230-4D69-913E-CA735A419168}"/>
  </hyperlinks>
  <pageMargins left="1.63" right="0.7" top="0.75" bottom="0.75" header="0.3" footer="0.3"/>
  <pageSetup paperSize="9" orientation="portrait" verticalDpi="300" r:id="rId1"/>
  <ignoredErrors>
    <ignoredError sqref="C9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D8F9FC"/>
  </sheetPr>
  <dimension ref="A6:F20"/>
  <sheetViews>
    <sheetView showGridLines="0" workbookViewId="0">
      <selection activeCell="A20" sqref="A20"/>
    </sheetView>
  </sheetViews>
  <sheetFormatPr baseColWidth="10" defaultRowHeight="15" x14ac:dyDescent="0.25"/>
  <cols>
    <col min="4" max="4" width="29.5703125" customWidth="1"/>
    <col min="5" max="5" width="17.7109375" customWidth="1"/>
    <col min="6" max="6" width="10.42578125" customWidth="1"/>
    <col min="7" max="7" width="10.28515625" customWidth="1"/>
    <col min="8" max="8" width="7.42578125" customWidth="1"/>
    <col min="9" max="9" width="20.28515625" customWidth="1"/>
  </cols>
  <sheetData>
    <row r="6" spans="1:6" ht="12" customHeight="1" x14ac:dyDescent="0.25"/>
    <row r="7" spans="1:6" ht="35.450000000000003" customHeight="1" x14ac:dyDescent="0.25">
      <c r="A7" s="348" t="s">
        <v>313</v>
      </c>
      <c r="B7" s="348"/>
      <c r="C7" s="348"/>
      <c r="D7" s="348"/>
      <c r="E7" s="348"/>
      <c r="F7" s="348"/>
    </row>
    <row r="8" spans="1:6" ht="15.75" x14ac:dyDescent="0.25">
      <c r="A8" s="349" t="s">
        <v>51</v>
      </c>
      <c r="B8" s="350"/>
      <c r="C8" s="350"/>
      <c r="D8" s="350"/>
      <c r="E8" s="350"/>
      <c r="F8" s="350"/>
    </row>
    <row r="9" spans="1:6" x14ac:dyDescent="0.25">
      <c r="A9" s="335" t="s">
        <v>101</v>
      </c>
      <c r="B9" s="335"/>
      <c r="C9" s="335"/>
      <c r="D9" s="335"/>
      <c r="E9" s="335"/>
      <c r="F9" s="335"/>
    </row>
    <row r="10" spans="1:6" ht="18.75" x14ac:dyDescent="0.3">
      <c r="A10" s="346" t="s">
        <v>50</v>
      </c>
      <c r="B10" s="346"/>
      <c r="C10" s="346"/>
      <c r="D10" s="347"/>
      <c r="E10" s="126" t="s">
        <v>43</v>
      </c>
      <c r="F10" s="126" t="s">
        <v>170</v>
      </c>
    </row>
    <row r="11" spans="1:6" ht="15.75" x14ac:dyDescent="0.25">
      <c r="A11" s="344" t="s">
        <v>102</v>
      </c>
      <c r="B11" s="344"/>
      <c r="C11" s="344"/>
      <c r="D11" s="345"/>
      <c r="E11" s="8">
        <v>380.60730784430319</v>
      </c>
      <c r="F11" s="37">
        <f>+E11/$E$16</f>
        <v>4.098613237731405E-2</v>
      </c>
    </row>
    <row r="12" spans="1:6" ht="15.75" x14ac:dyDescent="0.25">
      <c r="A12" s="344" t="s">
        <v>103</v>
      </c>
      <c r="B12" s="344"/>
      <c r="C12" s="344"/>
      <c r="D12" s="345"/>
      <c r="E12" s="2">
        <v>2730.6325902413087</v>
      </c>
      <c r="F12" s="37">
        <f t="shared" ref="F12:F15" si="0">+E12/$E$16</f>
        <v>0.29405128727381419</v>
      </c>
    </row>
    <row r="13" spans="1:6" ht="15.75" x14ac:dyDescent="0.25">
      <c r="A13" s="344" t="s">
        <v>52</v>
      </c>
      <c r="B13" s="344" t="s">
        <v>52</v>
      </c>
      <c r="C13" s="344" t="s">
        <v>52</v>
      </c>
      <c r="D13" s="345" t="s">
        <v>52</v>
      </c>
      <c r="E13" s="2">
        <v>2543.8651519337113</v>
      </c>
      <c r="F13" s="37">
        <f t="shared" si="0"/>
        <v>0.2739390224999112</v>
      </c>
    </row>
    <row r="14" spans="1:6" ht="15.75" x14ac:dyDescent="0.25">
      <c r="A14" s="344" t="s">
        <v>53</v>
      </c>
      <c r="B14" s="344" t="s">
        <v>52</v>
      </c>
      <c r="C14" s="344" t="s">
        <v>52</v>
      </c>
      <c r="D14" s="345" t="s">
        <v>52</v>
      </c>
      <c r="E14" s="2">
        <v>2054.7055987784724</v>
      </c>
      <c r="F14" s="37">
        <f t="shared" si="0"/>
        <v>0.22126331768278287</v>
      </c>
    </row>
    <row r="15" spans="1:6" ht="15.75" x14ac:dyDescent="0.25">
      <c r="A15" s="344" t="s">
        <v>54</v>
      </c>
      <c r="B15" s="344" t="s">
        <v>52</v>
      </c>
      <c r="C15" s="344" t="s">
        <v>52</v>
      </c>
      <c r="D15" s="345" t="s">
        <v>52</v>
      </c>
      <c r="E15" s="2">
        <v>1576.4353512022074</v>
      </c>
      <c r="F15" s="37">
        <f t="shared" si="0"/>
        <v>0.16976024016617769</v>
      </c>
    </row>
    <row r="16" spans="1:6" ht="18.75" x14ac:dyDescent="0.3">
      <c r="A16" s="353" t="s">
        <v>47</v>
      </c>
      <c r="B16" s="353"/>
      <c r="C16" s="353"/>
      <c r="D16" s="353"/>
      <c r="E16" s="147">
        <f>SUM(E11:E15)</f>
        <v>9286.2460000000028</v>
      </c>
      <c r="F16" s="148">
        <f>SUM(F11:F15)</f>
        <v>1</v>
      </c>
    </row>
    <row r="17" spans="1:3" x14ac:dyDescent="0.25">
      <c r="A17" t="s">
        <v>107</v>
      </c>
    </row>
    <row r="18" spans="1:3" x14ac:dyDescent="0.25">
      <c r="A18" s="351" t="s">
        <v>171</v>
      </c>
      <c r="B18" s="352"/>
      <c r="C18" s="352"/>
    </row>
    <row r="20" spans="1:3" x14ac:dyDescent="0.25">
      <c r="A20" s="36" t="s">
        <v>169</v>
      </c>
    </row>
  </sheetData>
  <mergeCells count="11">
    <mergeCell ref="A18:C18"/>
    <mergeCell ref="A12:D12"/>
    <mergeCell ref="A14:D14"/>
    <mergeCell ref="A15:D15"/>
    <mergeCell ref="A16:D16"/>
    <mergeCell ref="A11:D11"/>
    <mergeCell ref="A13:D13"/>
    <mergeCell ref="A10:D10"/>
    <mergeCell ref="A7:F7"/>
    <mergeCell ref="A8:F8"/>
    <mergeCell ref="A9:F9"/>
  </mergeCells>
  <hyperlinks>
    <hyperlink ref="A20" location="Portada!A18" display="REGRESO A LA PORTADA" xr:uid="{77C6D9B6-5E6F-4DA4-8F90-A113E0F008EB}"/>
  </hyperlinks>
  <pageMargins left="1.0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D8F9FC"/>
  </sheetPr>
  <dimension ref="A1:AO75"/>
  <sheetViews>
    <sheetView topLeftCell="A14" zoomScale="110" zoomScaleNormal="110" workbookViewId="0">
      <selection activeCell="A44" sqref="A44"/>
    </sheetView>
  </sheetViews>
  <sheetFormatPr baseColWidth="10" defaultRowHeight="15" x14ac:dyDescent="0.25"/>
  <cols>
    <col min="1" max="1" width="33" customWidth="1"/>
    <col min="2" max="2" width="26.5703125" customWidth="1"/>
    <col min="3" max="3" width="19.5703125" customWidth="1"/>
    <col min="16" max="41" width="11.42578125" style="9"/>
  </cols>
  <sheetData>
    <row r="1" spans="1:15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15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</row>
    <row r="4" spans="1:15" x14ac:dyDescent="0.25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5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</row>
    <row r="6" spans="1:15" ht="30" customHeight="1" x14ac:dyDescent="0.25">
      <c r="A6" s="337" t="s">
        <v>314</v>
      </c>
      <c r="B6" s="337"/>
      <c r="C6" s="337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5" ht="16.149999999999999" customHeight="1" x14ac:dyDescent="0.25">
      <c r="A7" s="354" t="s">
        <v>153</v>
      </c>
      <c r="B7" s="354"/>
      <c r="C7" s="354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5" x14ac:dyDescent="0.25">
      <c r="A8" s="355"/>
      <c r="B8" s="355"/>
      <c r="C8" s="355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 ht="60" x14ac:dyDescent="0.25">
      <c r="A9" s="121" t="s">
        <v>154</v>
      </c>
      <c r="B9" s="121" t="s">
        <v>188</v>
      </c>
      <c r="C9" s="121" t="s">
        <v>189</v>
      </c>
      <c r="D9" s="9"/>
      <c r="E9" s="57"/>
      <c r="F9" s="9"/>
      <c r="G9" s="9"/>
      <c r="H9" s="9"/>
      <c r="I9" s="9"/>
      <c r="J9" s="9"/>
      <c r="K9" s="9"/>
      <c r="L9" s="9"/>
      <c r="M9" s="9"/>
      <c r="N9" s="9"/>
      <c r="O9" s="9"/>
    </row>
    <row r="10" spans="1:15" x14ac:dyDescent="0.25">
      <c r="A10" s="45" t="s">
        <v>97</v>
      </c>
      <c r="B10" s="95">
        <v>3.5465710392986918E-2</v>
      </c>
      <c r="C10" s="95">
        <v>4.5831513724706435E-4</v>
      </c>
      <c r="D10" s="60"/>
      <c r="E10" s="57"/>
      <c r="F10" s="9"/>
      <c r="G10" s="9"/>
      <c r="H10" s="9"/>
      <c r="I10" s="9"/>
      <c r="J10" s="9"/>
      <c r="K10" s="9"/>
      <c r="L10" s="9"/>
      <c r="M10" s="9"/>
      <c r="N10" s="9"/>
      <c r="O10" s="9"/>
    </row>
    <row r="11" spans="1:15" x14ac:dyDescent="0.25">
      <c r="A11" s="98" t="s">
        <v>195</v>
      </c>
      <c r="B11" s="96">
        <v>3.2050000000000002E-2</v>
      </c>
      <c r="C11" s="96">
        <v>3.27877379083001E-6</v>
      </c>
      <c r="D11" s="60"/>
      <c r="E11" s="57"/>
      <c r="F11" s="9"/>
      <c r="G11" s="9"/>
      <c r="H11" s="9"/>
      <c r="I11" s="9"/>
      <c r="J11" s="9"/>
      <c r="K11" s="9"/>
      <c r="L11" s="9"/>
      <c r="M11" s="9"/>
      <c r="N11" s="9"/>
      <c r="O11" s="9"/>
    </row>
    <row r="12" spans="1:15" x14ac:dyDescent="0.25">
      <c r="A12" s="98" t="s">
        <v>196</v>
      </c>
      <c r="B12" s="96">
        <v>0.10519999999999999</v>
      </c>
      <c r="C12" s="96">
        <v>3.4325603693893113E-6</v>
      </c>
      <c r="D12" s="61"/>
      <c r="E12" s="57"/>
      <c r="F12" s="9"/>
      <c r="G12" s="9"/>
      <c r="H12" s="9"/>
      <c r="I12" s="9"/>
      <c r="J12" s="9"/>
      <c r="K12" s="9"/>
      <c r="L12" s="9"/>
      <c r="M12" s="9"/>
      <c r="N12" s="9"/>
      <c r="O12" s="9"/>
    </row>
    <row r="13" spans="1:15" x14ac:dyDescent="0.25">
      <c r="A13" s="98" t="s">
        <v>197</v>
      </c>
      <c r="B13" s="96">
        <v>0.17749999999999999</v>
      </c>
      <c r="C13" s="96">
        <v>1.4718003378329634E-6</v>
      </c>
      <c r="D13" s="61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</row>
    <row r="14" spans="1:15" x14ac:dyDescent="0.25">
      <c r="A14" s="98" t="s">
        <v>82</v>
      </c>
      <c r="B14" s="96">
        <v>3.0690625362571063E-2</v>
      </c>
      <c r="C14" s="96">
        <v>5.6970814686580585E-5</v>
      </c>
      <c r="D14" s="61"/>
      <c r="E14" s="57"/>
      <c r="F14" s="9"/>
      <c r="G14" s="9"/>
      <c r="H14" s="9"/>
      <c r="I14" s="9"/>
      <c r="J14" s="9"/>
      <c r="K14" s="9"/>
      <c r="L14" s="9"/>
      <c r="M14" s="9"/>
      <c r="N14" s="9"/>
      <c r="O14" s="9"/>
    </row>
    <row r="15" spans="1:15" x14ac:dyDescent="0.25">
      <c r="A15" s="98" t="s">
        <v>79</v>
      </c>
      <c r="B15" s="96">
        <v>4.9660000000000003E-2</v>
      </c>
      <c r="C15" s="96">
        <v>3.4484603358558472E-4</v>
      </c>
      <c r="D15" s="61"/>
      <c r="E15" s="57"/>
      <c r="F15" s="9"/>
      <c r="G15" s="9"/>
      <c r="H15" s="9"/>
      <c r="I15" s="9"/>
      <c r="J15" s="9"/>
      <c r="K15" s="9"/>
      <c r="L15" s="9"/>
      <c r="M15" s="9"/>
      <c r="N15" s="9"/>
      <c r="O15" s="9"/>
    </row>
    <row r="16" spans="1:15" x14ac:dyDescent="0.25">
      <c r="A16" s="98" t="s">
        <v>83</v>
      </c>
      <c r="B16" s="96">
        <v>4.0025887296465826E-4</v>
      </c>
      <c r="C16" s="96">
        <v>1.1488495997198441E-6</v>
      </c>
      <c r="D16" s="61"/>
      <c r="E16" s="57"/>
      <c r="F16" s="9"/>
      <c r="G16" s="9"/>
      <c r="H16" s="9"/>
      <c r="I16" s="9"/>
      <c r="J16" s="9"/>
      <c r="K16" s="9"/>
      <c r="L16" s="9"/>
      <c r="M16" s="9"/>
      <c r="N16" s="9"/>
      <c r="O16" s="9"/>
    </row>
    <row r="17" spans="1:15" x14ac:dyDescent="0.25">
      <c r="A17" s="98" t="s">
        <v>81</v>
      </c>
      <c r="B17" s="96">
        <v>3.7069999999999999E-2</v>
      </c>
      <c r="C17" s="96">
        <v>3.5180837337283568E-5</v>
      </c>
      <c r="D17" s="61"/>
      <c r="E17" s="57"/>
      <c r="F17" s="9"/>
      <c r="G17" s="9"/>
      <c r="H17" s="9"/>
      <c r="I17" s="9"/>
      <c r="J17" s="9"/>
      <c r="K17" s="9"/>
      <c r="L17" s="9"/>
      <c r="M17" s="9"/>
      <c r="N17" s="9"/>
      <c r="O17" s="9"/>
    </row>
    <row r="18" spans="1:15" x14ac:dyDescent="0.25">
      <c r="A18" s="39" t="s">
        <v>198</v>
      </c>
      <c r="B18" s="96">
        <v>7.4999999999999997E-2</v>
      </c>
      <c r="C18" s="96">
        <v>1.1985467539843339E-5</v>
      </c>
      <c r="D18" s="61"/>
      <c r="E18" s="57"/>
      <c r="F18" s="9"/>
      <c r="G18" s="9"/>
      <c r="H18" s="9"/>
      <c r="I18" s="9"/>
      <c r="J18" s="9"/>
      <c r="K18" s="9"/>
      <c r="L18" s="9"/>
      <c r="M18" s="9"/>
      <c r="N18" s="9"/>
      <c r="O18" s="9"/>
    </row>
    <row r="19" spans="1:15" x14ac:dyDescent="0.25">
      <c r="A19" s="45" t="s">
        <v>159</v>
      </c>
      <c r="B19" s="95">
        <v>3.0963171686904167E-2</v>
      </c>
      <c r="C19" s="95">
        <v>3.165571619826273E-3</v>
      </c>
      <c r="D19" s="61"/>
      <c r="E19" s="57"/>
      <c r="F19" s="9"/>
      <c r="G19" s="9"/>
      <c r="H19" s="9"/>
      <c r="I19" s="9"/>
      <c r="J19" s="9"/>
      <c r="K19" s="9"/>
      <c r="L19" s="9"/>
      <c r="M19" s="9"/>
      <c r="N19" s="9"/>
      <c r="O19" s="9"/>
    </row>
    <row r="20" spans="1:15" x14ac:dyDescent="0.25">
      <c r="A20" s="39" t="s">
        <v>70</v>
      </c>
      <c r="B20" s="96">
        <v>0.03</v>
      </c>
      <c r="C20" s="96">
        <v>8.2534627861645033E-5</v>
      </c>
      <c r="D20" s="62"/>
      <c r="E20" s="63"/>
      <c r="F20" s="9"/>
      <c r="G20" s="9"/>
      <c r="H20" s="9"/>
      <c r="I20" s="9"/>
      <c r="J20" s="9"/>
      <c r="K20" s="9"/>
      <c r="L20" s="9"/>
      <c r="M20" s="9"/>
      <c r="N20" s="9"/>
      <c r="O20" s="9"/>
    </row>
    <row r="21" spans="1:15" x14ac:dyDescent="0.25">
      <c r="A21" s="40" t="s">
        <v>80</v>
      </c>
      <c r="B21" s="96">
        <v>2.8309999999999998E-2</v>
      </c>
      <c r="C21" s="96">
        <v>6.2289260471949103E-5</v>
      </c>
      <c r="D21" s="62"/>
      <c r="E21" s="63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x14ac:dyDescent="0.25">
      <c r="A22" s="39" t="s">
        <v>178</v>
      </c>
      <c r="B22" s="96">
        <v>1.7104230079936283E-3</v>
      </c>
      <c r="C22" s="96">
        <v>1.3367052665651721E-5</v>
      </c>
      <c r="D22" s="61"/>
      <c r="E22" s="57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x14ac:dyDescent="0.25">
      <c r="A23" s="39" t="s">
        <v>71</v>
      </c>
      <c r="B23" s="96">
        <v>5.5520930232558136E-2</v>
      </c>
      <c r="C23" s="96">
        <v>2.6537800748402882E-3</v>
      </c>
      <c r="D23" s="61"/>
      <c r="E23" s="57"/>
      <c r="F23" s="9"/>
      <c r="G23" s="9"/>
      <c r="H23" s="9"/>
      <c r="I23" s="9"/>
      <c r="J23" s="9"/>
      <c r="K23" s="9"/>
      <c r="L23" s="9"/>
      <c r="M23" s="9"/>
      <c r="N23" s="9"/>
      <c r="O23" s="9"/>
    </row>
    <row r="24" spans="1:15" x14ac:dyDescent="0.25">
      <c r="A24" s="39" t="s">
        <v>72</v>
      </c>
      <c r="B24" s="96">
        <v>1.7500000000000002E-2</v>
      </c>
      <c r="C24" s="96">
        <v>1.6882916654809839E-5</v>
      </c>
      <c r="D24" s="61"/>
      <c r="E24" s="57"/>
      <c r="F24" s="9"/>
      <c r="G24" s="9"/>
      <c r="H24" s="9"/>
      <c r="I24" s="9"/>
      <c r="J24" s="9"/>
      <c r="K24" s="9"/>
      <c r="L24" s="9"/>
      <c r="M24" s="9"/>
      <c r="N24" s="9"/>
      <c r="O24" s="9"/>
    </row>
    <row r="25" spans="1:15" x14ac:dyDescent="0.25">
      <c r="A25" s="39" t="s">
        <v>73</v>
      </c>
      <c r="B25" s="96">
        <v>3.9291627392319985E-3</v>
      </c>
      <c r="C25" s="96">
        <v>2.1314609329425318E-5</v>
      </c>
      <c r="D25" s="61"/>
      <c r="E25" s="57"/>
      <c r="F25" s="9"/>
      <c r="G25" s="9"/>
      <c r="H25" s="9"/>
      <c r="I25" s="9"/>
      <c r="J25" s="9"/>
      <c r="K25" s="9"/>
      <c r="L25" s="9"/>
      <c r="M25" s="9"/>
      <c r="N25" s="9"/>
      <c r="O25" s="9"/>
    </row>
    <row r="26" spans="1:15" x14ac:dyDescent="0.25">
      <c r="A26" s="39" t="s">
        <v>74</v>
      </c>
      <c r="B26" s="96">
        <v>2.8500000000000001E-3</v>
      </c>
      <c r="C26" s="96">
        <v>5.4966950578375983E-6</v>
      </c>
      <c r="D26" s="61"/>
      <c r="E26" s="57"/>
      <c r="F26" s="9"/>
      <c r="G26" s="9"/>
      <c r="H26" s="9"/>
      <c r="I26" s="9"/>
      <c r="J26" s="9"/>
      <c r="K26" s="9"/>
      <c r="L26" s="9"/>
      <c r="M26" s="9"/>
      <c r="N26" s="9"/>
      <c r="O26" s="9"/>
    </row>
    <row r="27" spans="1:15" x14ac:dyDescent="0.25">
      <c r="A27" s="39" t="s">
        <v>75</v>
      </c>
      <c r="B27" s="96">
        <v>0.03</v>
      </c>
      <c r="C27" s="96">
        <v>4.6486170197629572E-6</v>
      </c>
      <c r="D27" s="61"/>
      <c r="E27" s="57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1:15" x14ac:dyDescent="0.25">
      <c r="A28" s="39" t="s">
        <v>76</v>
      </c>
      <c r="B28" s="96">
        <v>7.6364465397375939E-3</v>
      </c>
      <c r="C28" s="96">
        <v>1.6348939732936839E-4</v>
      </c>
      <c r="D28" s="61"/>
      <c r="E28" s="57"/>
      <c r="F28" s="9"/>
      <c r="G28" s="9"/>
      <c r="H28" s="9"/>
      <c r="I28" s="9"/>
      <c r="J28" s="9"/>
      <c r="K28" s="9"/>
      <c r="L28" s="9"/>
      <c r="M28" s="9"/>
      <c r="N28" s="9"/>
      <c r="O28" s="9"/>
    </row>
    <row r="29" spans="1:15" x14ac:dyDescent="0.25">
      <c r="A29" s="39" t="s">
        <v>77</v>
      </c>
      <c r="B29" s="96">
        <v>2.2894131185270426E-2</v>
      </c>
      <c r="C29" s="96">
        <v>5.7498568288206245E-5</v>
      </c>
      <c r="D29" s="61"/>
      <c r="E29" s="57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1:15" x14ac:dyDescent="0.25">
      <c r="A30" s="39" t="s">
        <v>117</v>
      </c>
      <c r="B30" s="96">
        <v>7.5000000000000006E-3</v>
      </c>
      <c r="C30" s="96">
        <v>3.2837110325398744E-5</v>
      </c>
      <c r="D30" s="61"/>
      <c r="E30" s="57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1:15" x14ac:dyDescent="0.25">
      <c r="A31" s="39" t="s">
        <v>78</v>
      </c>
      <c r="B31" s="96">
        <v>1.0494919252404285E-2</v>
      </c>
      <c r="C31" s="96">
        <v>5.1432689981930198E-5</v>
      </c>
      <c r="D31" s="61"/>
      <c r="E31" s="57"/>
      <c r="F31" s="9"/>
      <c r="G31" s="9"/>
      <c r="H31" s="9"/>
      <c r="I31" s="9"/>
      <c r="J31" s="9"/>
      <c r="K31" s="9"/>
      <c r="L31" s="9"/>
      <c r="M31" s="9"/>
      <c r="N31" s="9"/>
      <c r="O31" s="9"/>
    </row>
    <row r="32" spans="1:15" x14ac:dyDescent="0.25">
      <c r="A32" s="45" t="s">
        <v>68</v>
      </c>
      <c r="B32" s="95">
        <v>7.0511363636363636E-2</v>
      </c>
      <c r="C32" s="95">
        <v>1.670481268749504E-2</v>
      </c>
      <c r="D32" s="61"/>
      <c r="E32" s="57"/>
      <c r="F32" s="9"/>
      <c r="G32" s="9"/>
      <c r="H32" s="9"/>
      <c r="I32" s="9"/>
      <c r="J32" s="9"/>
      <c r="K32" s="9"/>
      <c r="L32" s="9"/>
      <c r="M32" s="9"/>
      <c r="N32" s="9"/>
      <c r="O32" s="9"/>
    </row>
    <row r="33" spans="1:15" x14ac:dyDescent="0.25">
      <c r="A33" s="45" t="s">
        <v>84</v>
      </c>
      <c r="B33" s="95">
        <v>3.3141428760457586E-2</v>
      </c>
      <c r="C33" s="95">
        <v>2.1604141638074215E-2</v>
      </c>
      <c r="D33" s="60"/>
      <c r="E33" s="63"/>
      <c r="F33" s="9"/>
      <c r="G33" s="9"/>
      <c r="H33" s="9"/>
      <c r="I33" s="9"/>
      <c r="J33" s="9"/>
      <c r="K33" s="9"/>
      <c r="L33" s="9"/>
      <c r="M33" s="9"/>
      <c r="N33" s="9"/>
      <c r="O33" s="9"/>
    </row>
    <row r="34" spans="1:15" x14ac:dyDescent="0.25">
      <c r="A34" s="39" t="s">
        <v>63</v>
      </c>
      <c r="B34" s="96">
        <v>2.6809069962587088E-2</v>
      </c>
      <c r="C34" s="96">
        <v>9.258249435778472E-3</v>
      </c>
      <c r="D34" s="60"/>
      <c r="E34" s="57"/>
      <c r="F34" s="9"/>
      <c r="G34" s="9"/>
      <c r="H34" s="9"/>
      <c r="I34" s="9"/>
      <c r="J34" s="9"/>
      <c r="K34" s="9"/>
      <c r="L34" s="9"/>
      <c r="M34" s="9"/>
      <c r="N34" s="9"/>
      <c r="O34" s="9"/>
    </row>
    <row r="35" spans="1:15" x14ac:dyDescent="0.25">
      <c r="A35" s="39" t="s">
        <v>62</v>
      </c>
      <c r="B35" s="96">
        <v>6.3676403562347619E-2</v>
      </c>
      <c r="C35" s="96">
        <v>1.0463608737050477E-2</v>
      </c>
      <c r="D35" s="61"/>
      <c r="E35" s="57"/>
      <c r="F35" s="9"/>
      <c r="G35" s="9"/>
      <c r="H35" s="9"/>
      <c r="I35" s="9"/>
      <c r="J35" s="9"/>
      <c r="K35" s="9"/>
      <c r="L35" s="9"/>
      <c r="M35" s="9"/>
      <c r="N35" s="9"/>
      <c r="O35" s="9"/>
    </row>
    <row r="36" spans="1:15" x14ac:dyDescent="0.25">
      <c r="A36" s="39" t="s">
        <v>312</v>
      </c>
      <c r="B36" s="96">
        <v>6.0789999999999997E-2</v>
      </c>
      <c r="C36" s="96">
        <v>5.236992429448889E-4</v>
      </c>
      <c r="D36" s="61"/>
      <c r="E36" s="57"/>
      <c r="F36" s="9"/>
      <c r="G36" s="9"/>
      <c r="H36" s="9"/>
      <c r="I36" s="9"/>
      <c r="J36" s="9"/>
      <c r="K36" s="9"/>
      <c r="L36" s="9"/>
      <c r="M36" s="9"/>
      <c r="N36" s="9"/>
      <c r="O36" s="9"/>
    </row>
    <row r="37" spans="1:15" x14ac:dyDescent="0.25">
      <c r="A37" s="39" t="s">
        <v>65</v>
      </c>
      <c r="B37" s="96">
        <v>2.2740200801158291E-2</v>
      </c>
      <c r="C37" s="96">
        <v>1.2373848700540568E-3</v>
      </c>
      <c r="D37" s="61"/>
      <c r="E37" s="57"/>
      <c r="F37" s="9"/>
      <c r="G37" s="9"/>
      <c r="H37" s="9"/>
      <c r="I37" s="9"/>
      <c r="J37" s="9"/>
      <c r="K37" s="9"/>
      <c r="L37" s="9"/>
      <c r="M37" s="9"/>
      <c r="N37" s="9"/>
      <c r="O37" s="9"/>
    </row>
    <row r="38" spans="1:15" x14ac:dyDescent="0.25">
      <c r="A38" s="39" t="s">
        <v>64</v>
      </c>
      <c r="B38" s="96">
        <v>4.0140346018506445E-3</v>
      </c>
      <c r="C38" s="96">
        <v>2.6533596030085799E-5</v>
      </c>
      <c r="D38" s="61"/>
      <c r="E38" s="57"/>
      <c r="F38" s="9"/>
      <c r="G38" s="9"/>
      <c r="H38" s="9"/>
      <c r="I38" s="9"/>
      <c r="J38" s="9"/>
      <c r="K38" s="9"/>
      <c r="L38" s="9"/>
      <c r="M38" s="9"/>
      <c r="N38" s="9"/>
      <c r="O38" s="9"/>
    </row>
    <row r="39" spans="1:15" x14ac:dyDescent="0.25">
      <c r="A39" s="39" t="s">
        <v>66</v>
      </c>
      <c r="B39" s="96">
        <v>1.4862166563275434E-3</v>
      </c>
      <c r="C39" s="96">
        <v>4.1278790159123524E-6</v>
      </c>
      <c r="D39" s="61"/>
      <c r="E39" s="57"/>
      <c r="F39" s="9"/>
      <c r="G39" s="9"/>
      <c r="H39" s="9"/>
      <c r="I39" s="9"/>
      <c r="J39" s="9"/>
      <c r="K39" s="9"/>
      <c r="L39" s="9"/>
      <c r="M39" s="9"/>
      <c r="N39" s="9"/>
      <c r="O39" s="9"/>
    </row>
    <row r="40" spans="1:15" x14ac:dyDescent="0.25">
      <c r="A40" s="39" t="s">
        <v>67</v>
      </c>
      <c r="B40" s="96">
        <v>2.6430587865451112E-2</v>
      </c>
      <c r="C40" s="96">
        <v>9.0537877200324047E-5</v>
      </c>
      <c r="D40" s="61"/>
      <c r="E40" s="57"/>
      <c r="F40" s="9"/>
      <c r="G40" s="9"/>
      <c r="H40" s="9"/>
      <c r="I40" s="9"/>
      <c r="J40" s="9"/>
      <c r="K40" s="9"/>
      <c r="L40" s="9"/>
      <c r="M40" s="9"/>
      <c r="N40" s="9"/>
      <c r="O40" s="9"/>
    </row>
    <row r="41" spans="1:15" x14ac:dyDescent="0.25">
      <c r="A41" s="121" t="s">
        <v>47</v>
      </c>
      <c r="B41" s="122">
        <v>4.1817875567802108E-2</v>
      </c>
      <c r="C41" s="122">
        <v>4.1817875567802122E-2</v>
      </c>
      <c r="D41" s="60"/>
      <c r="E41" s="63"/>
      <c r="F41" s="9"/>
      <c r="G41" s="9"/>
      <c r="H41" s="9"/>
      <c r="I41" s="9"/>
      <c r="J41" s="9"/>
      <c r="K41" s="9"/>
      <c r="L41" s="9"/>
      <c r="M41" s="9"/>
      <c r="N41" s="9"/>
      <c r="O41" s="9"/>
    </row>
    <row r="42" spans="1:15" x14ac:dyDescent="0.25">
      <c r="A42" s="9" t="s">
        <v>107</v>
      </c>
      <c r="B42" s="65"/>
      <c r="C42" s="65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</row>
    <row r="43" spans="1:15" x14ac:dyDescent="0.25">
      <c r="A43" s="99" t="s">
        <v>199</v>
      </c>
      <c r="B43" s="64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</row>
    <row r="44" spans="1:15" x14ac:dyDescent="0.25">
      <c r="A44" s="56" t="s">
        <v>169</v>
      </c>
      <c r="B44" s="56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</row>
    <row r="45" spans="1:15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</row>
    <row r="46" spans="1:15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</row>
    <row r="47" spans="1:15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</row>
    <row r="48" spans="1:15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</row>
    <row r="49" spans="1:15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</row>
    <row r="50" spans="1:15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</row>
    <row r="51" spans="1:15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</row>
    <row r="52" spans="1:15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</row>
    <row r="53" spans="1:15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</row>
    <row r="54" spans="1:15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</row>
    <row r="55" spans="1:15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</row>
    <row r="56" spans="1:15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</row>
    <row r="57" spans="1:15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</row>
    <row r="58" spans="1:15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</row>
    <row r="59" spans="1:15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</row>
    <row r="60" spans="1:15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</row>
    <row r="61" spans="1:15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</row>
    <row r="62" spans="1:15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</row>
    <row r="63" spans="1:15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</row>
    <row r="64" spans="1:15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</row>
    <row r="65" spans="1:15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</row>
    <row r="66" spans="1:15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</row>
    <row r="67" spans="1:15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</row>
    <row r="68" spans="1:15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</row>
    <row r="69" spans="1:15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</row>
    <row r="70" spans="1:15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</row>
    <row r="71" spans="1:15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</row>
    <row r="72" spans="1:15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</row>
    <row r="73" spans="1:15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</row>
    <row r="74" spans="1:15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</row>
    <row r="75" spans="1:15" x14ac:dyDescent="0.25">
      <c r="A75" s="9"/>
      <c r="B75" s="9"/>
      <c r="C75" s="9"/>
      <c r="D75" s="9"/>
      <c r="E75" s="9"/>
      <c r="F75" s="9"/>
      <c r="G75" s="9"/>
      <c r="H75" s="9"/>
      <c r="I75" s="9"/>
    </row>
  </sheetData>
  <mergeCells count="3">
    <mergeCell ref="A6:C6"/>
    <mergeCell ref="A7:C7"/>
    <mergeCell ref="A8:C8"/>
  </mergeCells>
  <hyperlinks>
    <hyperlink ref="A44" location="Portada!A19" display="REGRESO A LA PORTADA" xr:uid="{4992C642-E9C0-4A0B-AB80-15F78757D537}"/>
  </hyperlinks>
  <pageMargins left="2.31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D8F9FC"/>
  </sheetPr>
  <dimension ref="A7:K22"/>
  <sheetViews>
    <sheetView showGridLines="0" zoomScale="110" zoomScaleNormal="110" workbookViewId="0">
      <selection activeCell="A22" sqref="A22"/>
    </sheetView>
  </sheetViews>
  <sheetFormatPr baseColWidth="10" defaultRowHeight="15" x14ac:dyDescent="0.25"/>
  <cols>
    <col min="4" max="4" width="14.28515625" customWidth="1"/>
    <col min="5" max="5" width="17.7109375" customWidth="1"/>
    <col min="7" max="7" width="25.7109375" customWidth="1"/>
  </cols>
  <sheetData>
    <row r="7" spans="1:11" ht="33" customHeight="1" x14ac:dyDescent="0.25">
      <c r="A7" s="348" t="s">
        <v>315</v>
      </c>
      <c r="B7" s="348"/>
      <c r="C7" s="348"/>
      <c r="D7" s="348"/>
      <c r="E7" s="348"/>
      <c r="F7" s="348"/>
    </row>
    <row r="8" spans="1:11" ht="18.600000000000001" customHeight="1" x14ac:dyDescent="0.25">
      <c r="A8" s="349" t="s">
        <v>106</v>
      </c>
      <c r="B8" s="350"/>
      <c r="C8" s="350"/>
      <c r="D8" s="350"/>
      <c r="E8" s="350"/>
      <c r="F8" s="350"/>
    </row>
    <row r="9" spans="1:11" x14ac:dyDescent="0.25">
      <c r="A9" s="335" t="s">
        <v>101</v>
      </c>
      <c r="B9" s="335"/>
      <c r="C9" s="335"/>
      <c r="D9" s="335"/>
      <c r="E9" s="335"/>
      <c r="F9" s="335"/>
    </row>
    <row r="10" spans="1:11" ht="18.75" x14ac:dyDescent="0.3">
      <c r="A10" s="346" t="s">
        <v>1</v>
      </c>
      <c r="B10" s="346"/>
      <c r="C10" s="346"/>
      <c r="D10" s="347"/>
      <c r="E10" s="294" t="s">
        <v>43</v>
      </c>
      <c r="F10" s="294" t="s">
        <v>170</v>
      </c>
    </row>
    <row r="11" spans="1:11" ht="15.75" x14ac:dyDescent="0.25">
      <c r="A11" s="357" t="s">
        <v>204</v>
      </c>
      <c r="B11" s="344"/>
      <c r="C11" s="344"/>
      <c r="D11" s="345"/>
      <c r="E11" s="295">
        <v>8358.4939999999988</v>
      </c>
      <c r="F11" s="296">
        <f>+E11/$E$17</f>
        <v>0.9000939669270015</v>
      </c>
    </row>
    <row r="12" spans="1:11" ht="15.75" x14ac:dyDescent="0.25">
      <c r="A12" s="357" t="s">
        <v>286</v>
      </c>
      <c r="B12" s="344"/>
      <c r="C12" s="344"/>
      <c r="D12" s="345"/>
      <c r="E12" s="295">
        <v>496.22800000000001</v>
      </c>
      <c r="F12" s="296">
        <f t="shared" ref="F12:F16" si="0">+E12/$E$17</f>
        <v>5.3436878583660183E-2</v>
      </c>
      <c r="H12" s="356"/>
      <c r="I12" s="356"/>
      <c r="J12" s="356"/>
      <c r="K12" s="356"/>
    </row>
    <row r="13" spans="1:11" ht="15.75" x14ac:dyDescent="0.25">
      <c r="A13" s="357" t="s">
        <v>100</v>
      </c>
      <c r="B13" s="344"/>
      <c r="C13" s="344"/>
      <c r="D13" s="345"/>
      <c r="E13" s="295">
        <v>192.96699999999998</v>
      </c>
      <c r="F13" s="296">
        <f t="shared" si="0"/>
        <v>2.0779871651041767E-2</v>
      </c>
      <c r="H13" s="356"/>
      <c r="I13" s="356"/>
      <c r="J13" s="356"/>
      <c r="K13" s="356"/>
    </row>
    <row r="14" spans="1:11" ht="15.75" x14ac:dyDescent="0.25">
      <c r="A14" s="357" t="s">
        <v>99</v>
      </c>
      <c r="B14" s="344"/>
      <c r="C14" s="344"/>
      <c r="D14" s="345"/>
      <c r="E14" s="295">
        <v>169.96500000000006</v>
      </c>
      <c r="F14" s="296">
        <f t="shared" si="0"/>
        <v>1.8302875026140818E-2</v>
      </c>
      <c r="H14" s="356"/>
      <c r="I14" s="356"/>
      <c r="J14" s="356"/>
      <c r="K14" s="356"/>
    </row>
    <row r="15" spans="1:11" ht="15.75" x14ac:dyDescent="0.25">
      <c r="A15" s="357" t="s">
        <v>162</v>
      </c>
      <c r="B15" s="344"/>
      <c r="C15" s="344"/>
      <c r="D15" s="345"/>
      <c r="E15" s="295">
        <v>47.082999999999998</v>
      </c>
      <c r="F15" s="296">
        <f t="shared" si="0"/>
        <v>5.0701865963921266E-3</v>
      </c>
      <c r="H15" s="356"/>
      <c r="I15" s="356"/>
      <c r="J15" s="356"/>
      <c r="K15" s="356"/>
    </row>
    <row r="16" spans="1:11" ht="19.149999999999999" customHeight="1" x14ac:dyDescent="0.25">
      <c r="A16" s="357" t="s">
        <v>161</v>
      </c>
      <c r="B16" s="344"/>
      <c r="C16" s="344"/>
      <c r="D16" s="345"/>
      <c r="E16" s="295">
        <v>21.509</v>
      </c>
      <c r="F16" s="296">
        <f t="shared" si="0"/>
        <v>2.3162212157636147E-3</v>
      </c>
      <c r="H16" s="356"/>
      <c r="I16" s="356"/>
      <c r="J16" s="356"/>
      <c r="K16" s="356"/>
    </row>
    <row r="17" spans="1:11" ht="18.75" x14ac:dyDescent="0.3">
      <c r="A17" s="346" t="s">
        <v>47</v>
      </c>
      <c r="B17" s="346"/>
      <c r="C17" s="346"/>
      <c r="D17" s="347"/>
      <c r="E17" s="297">
        <f>SUM(E11:E16)</f>
        <v>9286.2459999999992</v>
      </c>
      <c r="F17" s="298">
        <f>SUM(F11:F16)</f>
        <v>1</v>
      </c>
      <c r="H17" s="356"/>
      <c r="I17" s="356"/>
      <c r="J17" s="356"/>
      <c r="K17" s="356"/>
    </row>
    <row r="18" spans="1:11" x14ac:dyDescent="0.25">
      <c r="A18" t="s">
        <v>107</v>
      </c>
    </row>
    <row r="19" spans="1:11" ht="21" customHeight="1" x14ac:dyDescent="0.25">
      <c r="A19" s="358" t="s">
        <v>176</v>
      </c>
      <c r="B19" s="358"/>
      <c r="C19" s="358"/>
      <c r="D19" s="358"/>
      <c r="E19" s="358"/>
      <c r="F19" s="358"/>
    </row>
    <row r="20" spans="1:11" x14ac:dyDescent="0.25">
      <c r="A20" s="4" t="s">
        <v>150</v>
      </c>
    </row>
    <row r="22" spans="1:11" x14ac:dyDescent="0.25">
      <c r="A22" s="36" t="s">
        <v>169</v>
      </c>
    </row>
  </sheetData>
  <sortState xmlns:xlrd2="http://schemas.microsoft.com/office/spreadsheetml/2017/richdata2" ref="A29:B35">
    <sortCondition descending="1" ref="B29:B35"/>
  </sortState>
  <mergeCells count="18">
    <mergeCell ref="A19:F19"/>
    <mergeCell ref="A12:D12"/>
    <mergeCell ref="A14:D14"/>
    <mergeCell ref="A17:D17"/>
    <mergeCell ref="A13:D13"/>
    <mergeCell ref="A15:D15"/>
    <mergeCell ref="A16:D16"/>
    <mergeCell ref="A11:D11"/>
    <mergeCell ref="A10:D10"/>
    <mergeCell ref="A8:F8"/>
    <mergeCell ref="A7:F7"/>
    <mergeCell ref="A9:F9"/>
    <mergeCell ref="H17:K17"/>
    <mergeCell ref="H12:K12"/>
    <mergeCell ref="H13:K13"/>
    <mergeCell ref="H14:K14"/>
    <mergeCell ref="H15:K15"/>
    <mergeCell ref="H16:K16"/>
  </mergeCells>
  <hyperlinks>
    <hyperlink ref="A22" location="Portada!A20" display="REGRESO A LA PORTADA" xr:uid="{081194A0-C0DC-4430-845E-E6F3767CFFC9}"/>
  </hyperlinks>
  <pageMargins left="1.31" right="0.7" top="0.75" bottom="0.75" header="0.3" footer="0.3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D8F9FC"/>
  </sheetPr>
  <dimension ref="A7:F17"/>
  <sheetViews>
    <sheetView showGridLines="0" workbookViewId="0">
      <selection activeCell="A17" sqref="A17"/>
    </sheetView>
  </sheetViews>
  <sheetFormatPr baseColWidth="10" defaultRowHeight="15" x14ac:dyDescent="0.25"/>
  <cols>
    <col min="4" max="4" width="23.7109375" customWidth="1"/>
    <col min="5" max="5" width="17.7109375" customWidth="1"/>
  </cols>
  <sheetData>
    <row r="7" spans="1:6" ht="40.9" customHeight="1" x14ac:dyDescent="0.25">
      <c r="A7" s="359" t="s">
        <v>316</v>
      </c>
      <c r="B7" s="359"/>
      <c r="C7" s="359"/>
      <c r="D7" s="359"/>
      <c r="E7" s="359"/>
      <c r="F7" s="359"/>
    </row>
    <row r="8" spans="1:6" ht="15.75" x14ac:dyDescent="0.25">
      <c r="A8" s="349" t="s">
        <v>59</v>
      </c>
      <c r="B8" s="350"/>
      <c r="C8" s="350"/>
      <c r="D8" s="350"/>
      <c r="E8" s="350"/>
      <c r="F8" s="350"/>
    </row>
    <row r="9" spans="1:6" x14ac:dyDescent="0.25">
      <c r="A9" s="335" t="s">
        <v>101</v>
      </c>
      <c r="B9" s="335"/>
      <c r="C9" s="335"/>
      <c r="D9" s="335"/>
      <c r="E9" s="335"/>
      <c r="F9" s="335"/>
    </row>
    <row r="10" spans="1:6" ht="18.75" x14ac:dyDescent="0.3">
      <c r="A10" s="346" t="s">
        <v>60</v>
      </c>
      <c r="B10" s="346"/>
      <c r="C10" s="346"/>
      <c r="D10" s="347"/>
      <c r="E10" s="299" t="s">
        <v>43</v>
      </c>
      <c r="F10" s="299" t="s">
        <v>170</v>
      </c>
    </row>
    <row r="11" spans="1:6" ht="15.75" x14ac:dyDescent="0.25">
      <c r="A11" s="344" t="s">
        <v>57</v>
      </c>
      <c r="B11" s="344"/>
      <c r="C11" s="344"/>
      <c r="D11" s="345"/>
      <c r="E11" s="300">
        <v>3653.9420000000014</v>
      </c>
      <c r="F11" s="301">
        <f>+E11/$E$13</f>
        <v>0.39347891494582427</v>
      </c>
    </row>
    <row r="12" spans="1:6" ht="15.75" x14ac:dyDescent="0.25">
      <c r="A12" s="344" t="s">
        <v>58</v>
      </c>
      <c r="B12" s="344"/>
      <c r="C12" s="344"/>
      <c r="D12" s="345"/>
      <c r="E12" s="300">
        <v>5632.3039999999992</v>
      </c>
      <c r="F12" s="301">
        <f>+E12/$E$13</f>
        <v>0.60652108505417568</v>
      </c>
    </row>
    <row r="13" spans="1:6" ht="18.75" x14ac:dyDescent="0.3">
      <c r="A13" s="353" t="s">
        <v>47</v>
      </c>
      <c r="B13" s="353"/>
      <c r="C13" s="353"/>
      <c r="D13" s="353"/>
      <c r="E13" s="302">
        <f>SUM(E11:E12)</f>
        <v>9286.246000000001</v>
      </c>
      <c r="F13" s="303">
        <f>SUM(F11:F12)</f>
        <v>1</v>
      </c>
    </row>
    <row r="14" spans="1:6" x14ac:dyDescent="0.25">
      <c r="A14" t="s">
        <v>109</v>
      </c>
    </row>
    <row r="15" spans="1:6" x14ac:dyDescent="0.25">
      <c r="A15" s="360" t="s">
        <v>150</v>
      </c>
      <c r="B15" s="360"/>
      <c r="C15" s="360"/>
      <c r="D15" s="360"/>
      <c r="E15" s="360"/>
    </row>
    <row r="17" spans="1:1" x14ac:dyDescent="0.25">
      <c r="A17" s="36" t="s">
        <v>169</v>
      </c>
    </row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1" display="REGRESO A LA PORTADA" xr:uid="{DA2DD173-344D-49EE-AB8B-70823BD3541C}"/>
  </hyperlinks>
  <pageMargins left="0.98" right="0.49" top="0.75" bottom="0.75" header="0.3" footer="0.3"/>
  <pageSetup paperSize="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D8F9FC"/>
  </sheetPr>
  <dimension ref="A7:G17"/>
  <sheetViews>
    <sheetView showGridLines="0" workbookViewId="0">
      <selection activeCell="A17" sqref="A17"/>
    </sheetView>
  </sheetViews>
  <sheetFormatPr baseColWidth="10" defaultRowHeight="15" x14ac:dyDescent="0.25"/>
  <cols>
    <col min="4" max="4" width="16.28515625" customWidth="1"/>
    <col min="5" max="5" width="17.7109375" customWidth="1"/>
  </cols>
  <sheetData>
    <row r="7" spans="1:7" ht="39" customHeight="1" x14ac:dyDescent="0.25">
      <c r="A7" s="359" t="s">
        <v>317</v>
      </c>
      <c r="B7" s="359"/>
      <c r="C7" s="359"/>
      <c r="D7" s="359"/>
      <c r="E7" s="359"/>
      <c r="F7" s="359"/>
    </row>
    <row r="8" spans="1:7" ht="15.75" x14ac:dyDescent="0.25">
      <c r="A8" s="350" t="s">
        <v>108</v>
      </c>
      <c r="B8" s="350"/>
      <c r="C8" s="350"/>
      <c r="D8" s="350"/>
      <c r="E8" s="350"/>
      <c r="F8" s="350"/>
    </row>
    <row r="9" spans="1:7" x14ac:dyDescent="0.25">
      <c r="A9" s="335" t="s">
        <v>101</v>
      </c>
      <c r="B9" s="335"/>
      <c r="C9" s="335"/>
      <c r="D9" s="335"/>
      <c r="E9" s="335"/>
      <c r="F9" s="335"/>
    </row>
    <row r="10" spans="1:7" ht="18.75" x14ac:dyDescent="0.3">
      <c r="A10" s="353" t="s">
        <v>205</v>
      </c>
      <c r="B10" s="353"/>
      <c r="C10" s="353"/>
      <c r="D10" s="353"/>
      <c r="E10" s="309" t="s">
        <v>43</v>
      </c>
      <c r="F10" s="304" t="s">
        <v>170</v>
      </c>
    </row>
    <row r="11" spans="1:7" ht="15.75" x14ac:dyDescent="0.25">
      <c r="A11" s="361" t="s">
        <v>105</v>
      </c>
      <c r="B11" s="361"/>
      <c r="C11" s="361"/>
      <c r="D11" s="361"/>
      <c r="E11" s="305">
        <v>7086.2460000000001</v>
      </c>
      <c r="F11" s="306">
        <f>+E11/$E$13</f>
        <v>0.76309048888000608</v>
      </c>
      <c r="G11" s="1"/>
    </row>
    <row r="12" spans="1:7" ht="15.75" x14ac:dyDescent="0.25">
      <c r="A12" s="361" t="s">
        <v>61</v>
      </c>
      <c r="B12" s="361"/>
      <c r="C12" s="361"/>
      <c r="D12" s="361"/>
      <c r="E12" s="305">
        <v>2200</v>
      </c>
      <c r="F12" s="306">
        <f>+E12/$E$13</f>
        <v>0.23690951111999403</v>
      </c>
      <c r="G12" s="1"/>
    </row>
    <row r="13" spans="1:7" ht="18.75" x14ac:dyDescent="0.3">
      <c r="A13" s="353" t="s">
        <v>47</v>
      </c>
      <c r="B13" s="353"/>
      <c r="C13" s="353"/>
      <c r="D13" s="353"/>
      <c r="E13" s="307">
        <f>SUM(E11:E12)</f>
        <v>9286.2459999999992</v>
      </c>
      <c r="F13" s="308">
        <f>SUM(F11:F12)</f>
        <v>1</v>
      </c>
    </row>
    <row r="14" spans="1:7" x14ac:dyDescent="0.25">
      <c r="A14" t="s">
        <v>109</v>
      </c>
    </row>
    <row r="15" spans="1:7" x14ac:dyDescent="0.25">
      <c r="A15" s="360" t="s">
        <v>150</v>
      </c>
      <c r="B15" s="360"/>
      <c r="C15" s="360"/>
      <c r="D15" s="360"/>
      <c r="E15" s="360"/>
    </row>
    <row r="17" spans="1:6" x14ac:dyDescent="0.25">
      <c r="A17" s="36" t="s">
        <v>169</v>
      </c>
      <c r="F17" s="214"/>
    </row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2" display="REGRESO A LA PORTADA" xr:uid="{4ED2ED0D-A8D1-4A02-A2F4-F1C30FE1DE4E}"/>
  </hyperlinks>
  <pageMargins left="1.42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D8F9FC"/>
  </sheetPr>
  <dimension ref="A1:CR123"/>
  <sheetViews>
    <sheetView topLeftCell="A64" zoomScaleNormal="100" workbookViewId="0">
      <pane xSplit="1" topLeftCell="B1" activePane="topRight" state="frozen"/>
      <selection pane="topRight" activeCell="A93" sqref="A93"/>
    </sheetView>
  </sheetViews>
  <sheetFormatPr baseColWidth="10" defaultRowHeight="15" x14ac:dyDescent="0.25"/>
  <cols>
    <col min="1" max="1" width="52.140625" customWidth="1"/>
    <col min="43" max="96" width="11.42578125" style="9"/>
  </cols>
  <sheetData>
    <row r="1" spans="1:42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spans="1:42" x14ac:dyDescent="0.25">
      <c r="A2" s="9"/>
      <c r="B2" s="9"/>
      <c r="C2" s="9"/>
      <c r="D2" s="9"/>
      <c r="E2" s="6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spans="1:42" x14ac:dyDescent="0.25">
      <c r="A3" s="9"/>
      <c r="B3" s="9"/>
      <c r="C3" s="9"/>
      <c r="D3" s="9"/>
      <c r="E3" s="6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spans="1:42" x14ac:dyDescent="0.25">
      <c r="A4" s="9"/>
      <c r="B4" s="58"/>
      <c r="C4" s="58"/>
      <c r="D4" s="58"/>
      <c r="E4" s="58"/>
      <c r="F4" s="58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spans="1:42" x14ac:dyDescent="0.25">
      <c r="A5" s="9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</row>
    <row r="6" spans="1:42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67"/>
    </row>
    <row r="7" spans="1:42" x14ac:dyDescent="0.25">
      <c r="A7" s="68" t="s">
        <v>319</v>
      </c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</row>
    <row r="8" spans="1:42" x14ac:dyDescent="0.25">
      <c r="A8" s="70" t="s">
        <v>145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spans="1:42" x14ac:dyDescent="0.25">
      <c r="A9" s="64" t="s">
        <v>151</v>
      </c>
      <c r="B9" s="70"/>
      <c r="C9" s="70"/>
      <c r="D9" s="70"/>
      <c r="E9" s="70"/>
      <c r="F9" s="70"/>
      <c r="G9" s="70"/>
      <c r="H9" s="70"/>
      <c r="I9" s="70"/>
      <c r="J9" s="70"/>
      <c r="K9" s="7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spans="1:42" s="9" customFormat="1" x14ac:dyDescent="0.25">
      <c r="A10" s="155" t="s">
        <v>190</v>
      </c>
      <c r="B10" s="156" t="s">
        <v>343</v>
      </c>
      <c r="C10" s="156">
        <v>2026</v>
      </c>
      <c r="D10" s="156">
        <v>2027</v>
      </c>
      <c r="E10" s="156">
        <v>2028</v>
      </c>
      <c r="F10" s="156">
        <v>2029</v>
      </c>
      <c r="G10" s="156">
        <v>2030</v>
      </c>
      <c r="H10" s="156">
        <v>2031</v>
      </c>
      <c r="I10" s="156">
        <v>2032</v>
      </c>
      <c r="J10" s="156">
        <v>2033</v>
      </c>
      <c r="K10" s="156">
        <v>2034</v>
      </c>
      <c r="L10" s="156">
        <v>2035</v>
      </c>
      <c r="M10" s="156">
        <v>2036</v>
      </c>
      <c r="N10" s="156">
        <v>2037</v>
      </c>
      <c r="O10" s="156">
        <v>2038</v>
      </c>
      <c r="P10" s="156">
        <v>2039</v>
      </c>
      <c r="Q10" s="156">
        <v>2040</v>
      </c>
      <c r="R10" s="156">
        <v>2041</v>
      </c>
      <c r="S10" s="156">
        <v>2042</v>
      </c>
      <c r="T10" s="156">
        <v>2043</v>
      </c>
      <c r="U10" s="156">
        <v>2044</v>
      </c>
      <c r="V10" s="156">
        <v>2045</v>
      </c>
      <c r="W10" s="156">
        <v>2046</v>
      </c>
      <c r="X10" s="156">
        <v>2047</v>
      </c>
      <c r="Y10" s="156">
        <v>2048</v>
      </c>
      <c r="Z10" s="156">
        <v>2049</v>
      </c>
      <c r="AA10" s="156">
        <v>2050</v>
      </c>
      <c r="AB10" s="156">
        <v>2051</v>
      </c>
      <c r="AC10" s="156">
        <v>2052</v>
      </c>
      <c r="AD10" s="156">
        <v>2053</v>
      </c>
      <c r="AE10" s="156">
        <v>2054</v>
      </c>
      <c r="AF10" s="156">
        <v>2055</v>
      </c>
      <c r="AG10" s="156">
        <v>2056</v>
      </c>
      <c r="AH10" s="156">
        <v>2057</v>
      </c>
      <c r="AI10" s="156">
        <v>2058</v>
      </c>
      <c r="AJ10" s="156">
        <v>2059</v>
      </c>
      <c r="AK10" s="156">
        <v>2060</v>
      </c>
      <c r="AL10" s="156">
        <v>2061</v>
      </c>
      <c r="AM10" s="156">
        <v>2062</v>
      </c>
      <c r="AN10" s="156">
        <v>2063</v>
      </c>
      <c r="AO10" s="156">
        <v>2064</v>
      </c>
      <c r="AP10" s="157" t="s">
        <v>47</v>
      </c>
    </row>
    <row r="11" spans="1:42" x14ac:dyDescent="0.25">
      <c r="A11" s="100" t="s">
        <v>185</v>
      </c>
      <c r="B11" s="162">
        <v>133.79069093556757</v>
      </c>
      <c r="C11" s="162">
        <v>377.47698204904833</v>
      </c>
      <c r="D11" s="162">
        <v>1084.7509281291971</v>
      </c>
      <c r="E11" s="162">
        <v>363.46077540421072</v>
      </c>
      <c r="F11" s="162">
        <v>334.0289038249403</v>
      </c>
      <c r="G11" s="162">
        <v>950.56219273505417</v>
      </c>
      <c r="H11" s="162">
        <v>336.6058853572236</v>
      </c>
      <c r="I11" s="162">
        <v>328.4782588174894</v>
      </c>
      <c r="J11" s="162">
        <v>327.38788650459372</v>
      </c>
      <c r="K11" s="162">
        <v>1221.8003308611019</v>
      </c>
      <c r="L11" s="162">
        <v>313.92566419443517</v>
      </c>
      <c r="M11" s="162">
        <v>301.5446641944352</v>
      </c>
      <c r="N11" s="162">
        <v>326.91606864806948</v>
      </c>
      <c r="O11" s="162">
        <v>260.29792386374226</v>
      </c>
      <c r="P11" s="162">
        <v>244.28071845899035</v>
      </c>
      <c r="Q11" s="162">
        <v>226.29775893807505</v>
      </c>
      <c r="R11" s="162">
        <v>173.29530034436394</v>
      </c>
      <c r="S11" s="162">
        <v>148.19752426211997</v>
      </c>
      <c r="T11" s="162">
        <v>113.01722378315431</v>
      </c>
      <c r="U11" s="162">
        <v>93.103995852380763</v>
      </c>
      <c r="V11" s="162">
        <v>72.45871117183566</v>
      </c>
      <c r="W11" s="162">
        <v>62.073137093700396</v>
      </c>
      <c r="X11" s="162">
        <v>57.009644067796621</v>
      </c>
      <c r="Y11" s="162">
        <v>94.497644067796614</v>
      </c>
      <c r="Z11" s="162">
        <v>76.338644067796594</v>
      </c>
      <c r="AA11" s="162">
        <v>153.41864406779752</v>
      </c>
      <c r="AB11" s="162">
        <v>54.627644067796624</v>
      </c>
      <c r="AC11" s="162">
        <v>70.001644067796619</v>
      </c>
      <c r="AD11" s="162">
        <v>71.481644067796594</v>
      </c>
      <c r="AE11" s="162">
        <v>45.362644067796623</v>
      </c>
      <c r="AF11" s="162">
        <v>98.577322033898298</v>
      </c>
      <c r="AG11" s="162">
        <v>70.328999999999994</v>
      </c>
      <c r="AH11" s="162">
        <v>34.343999999999994</v>
      </c>
      <c r="AI11" s="162">
        <v>201.99600000000004</v>
      </c>
      <c r="AJ11" s="162">
        <v>81.267999999999986</v>
      </c>
      <c r="AK11" s="162">
        <v>177.77499999999998</v>
      </c>
      <c r="AL11" s="162">
        <v>73.078000000000003</v>
      </c>
      <c r="AM11" s="162">
        <v>71.731999999999999</v>
      </c>
      <c r="AN11" s="162">
        <v>51.417000000000002</v>
      </c>
      <c r="AO11" s="162">
        <v>9.24</v>
      </c>
      <c r="AP11" s="162">
        <v>9286.246000000001</v>
      </c>
    </row>
    <row r="12" spans="1:42" x14ac:dyDescent="0.25">
      <c r="A12" s="123" t="s">
        <v>84</v>
      </c>
      <c r="B12" s="161">
        <v>108.51408668217481</v>
      </c>
      <c r="C12" s="161">
        <v>310.58130226479034</v>
      </c>
      <c r="D12" s="161">
        <v>317.8063022647903</v>
      </c>
      <c r="E12" s="161">
        <v>304.11330226479032</v>
      </c>
      <c r="F12" s="161">
        <v>279.74501655050466</v>
      </c>
      <c r="G12" s="161">
        <v>286.84501655050462</v>
      </c>
      <c r="H12" s="161">
        <v>277.21065291414101</v>
      </c>
      <c r="I12" s="161">
        <v>272.6592892777773</v>
      </c>
      <c r="J12" s="161">
        <v>270.92286070634873</v>
      </c>
      <c r="K12" s="161">
        <v>269.69186070634873</v>
      </c>
      <c r="L12" s="161">
        <v>269.46019403968205</v>
      </c>
      <c r="M12" s="161">
        <v>262.16119403968207</v>
      </c>
      <c r="N12" s="161">
        <v>296.30142458027279</v>
      </c>
      <c r="O12" s="161">
        <v>231.12627979594566</v>
      </c>
      <c r="P12" s="161">
        <v>217.61607439119373</v>
      </c>
      <c r="Q12" s="161">
        <v>200.20211487027845</v>
      </c>
      <c r="R12" s="161">
        <v>147.81765627656731</v>
      </c>
      <c r="S12" s="161">
        <v>126.15788019432337</v>
      </c>
      <c r="T12" s="161">
        <v>91.044579715357713</v>
      </c>
      <c r="U12" s="161">
        <v>71.130351784584164</v>
      </c>
      <c r="V12" s="161">
        <v>50.555067104039068</v>
      </c>
      <c r="W12" s="161">
        <v>40.238493025903786</v>
      </c>
      <c r="X12" s="161">
        <v>35.175000000000011</v>
      </c>
      <c r="Y12" s="161">
        <v>71.839000000000027</v>
      </c>
      <c r="Z12" s="161">
        <v>53.055000000000007</v>
      </c>
      <c r="AA12" s="161">
        <v>145.13500000000093</v>
      </c>
      <c r="AB12" s="161">
        <v>46.344000000000008</v>
      </c>
      <c r="AC12" s="161">
        <v>61.926000000000009</v>
      </c>
      <c r="AD12" s="161">
        <v>63.814000000000007</v>
      </c>
      <c r="AE12" s="161">
        <v>39.298000000000009</v>
      </c>
      <c r="AF12" s="161">
        <v>93.078000000000003</v>
      </c>
      <c r="AG12" s="161">
        <v>65.391000000000005</v>
      </c>
      <c r="AH12" s="161">
        <v>29.405999999999999</v>
      </c>
      <c r="AI12" s="161">
        <v>197.88200000000001</v>
      </c>
      <c r="AJ12" s="161">
        <v>78.200999999999993</v>
      </c>
      <c r="AK12" s="161">
        <v>174.70799999999997</v>
      </c>
      <c r="AL12" s="161">
        <v>70.01100000000001</v>
      </c>
      <c r="AM12" s="161">
        <v>68.665000000000006</v>
      </c>
      <c r="AN12" s="161">
        <v>48.418000000000006</v>
      </c>
      <c r="AO12" s="161">
        <v>9.24</v>
      </c>
      <c r="AP12" s="161">
        <v>6053.487000000001</v>
      </c>
    </row>
    <row r="13" spans="1:42" x14ac:dyDescent="0.25">
      <c r="A13" s="264" t="s">
        <v>62</v>
      </c>
      <c r="B13" s="265">
        <v>43.333000000000006</v>
      </c>
      <c r="C13" s="265">
        <v>131.05500000000001</v>
      </c>
      <c r="D13" s="265">
        <v>130.48499999999996</v>
      </c>
      <c r="E13" s="265">
        <v>114.55699999999999</v>
      </c>
      <c r="F13" s="265">
        <v>86.963999999999984</v>
      </c>
      <c r="G13" s="265">
        <v>94.254999999999995</v>
      </c>
      <c r="H13" s="265">
        <v>92.215000000000003</v>
      </c>
      <c r="I13" s="265">
        <v>89.091999999999985</v>
      </c>
      <c r="J13" s="265">
        <v>87.744</v>
      </c>
      <c r="K13" s="265">
        <v>86.824999999999989</v>
      </c>
      <c r="L13" s="265">
        <v>86.78</v>
      </c>
      <c r="M13" s="265">
        <v>79.480999999999995</v>
      </c>
      <c r="N13" s="265">
        <v>120.898</v>
      </c>
      <c r="O13" s="265">
        <v>65.624000000000009</v>
      </c>
      <c r="P13" s="265">
        <v>65.624000000000009</v>
      </c>
      <c r="Q13" s="265">
        <v>59.432000000000009</v>
      </c>
      <c r="R13" s="265">
        <v>32.775000000000006</v>
      </c>
      <c r="S13" s="265">
        <v>27.309000000000001</v>
      </c>
      <c r="T13" s="265">
        <v>10.513</v>
      </c>
      <c r="U13" s="265">
        <v>10.513</v>
      </c>
      <c r="V13" s="265">
        <v>3.6469999999999998</v>
      </c>
      <c r="W13" s="265">
        <v>2.0790000000000002</v>
      </c>
      <c r="X13" s="265">
        <v>1.56</v>
      </c>
      <c r="Y13" s="265">
        <v>1.56</v>
      </c>
      <c r="Z13" s="265">
        <v>1.56</v>
      </c>
      <c r="AA13" s="265">
        <v>3.5999999999999997E-2</v>
      </c>
      <c r="AB13" s="265">
        <v>3.5999999999999997E-2</v>
      </c>
      <c r="AC13" s="265">
        <v>3.5999999999999997E-2</v>
      </c>
      <c r="AD13" s="265">
        <v>0</v>
      </c>
      <c r="AE13" s="265">
        <v>0</v>
      </c>
      <c r="AF13" s="265">
        <v>0</v>
      </c>
      <c r="AG13" s="265">
        <v>0</v>
      </c>
      <c r="AH13" s="265">
        <v>0</v>
      </c>
      <c r="AI13" s="265">
        <v>0</v>
      </c>
      <c r="AJ13" s="265">
        <v>0</v>
      </c>
      <c r="AK13" s="265">
        <v>0</v>
      </c>
      <c r="AL13" s="265">
        <v>0</v>
      </c>
      <c r="AM13" s="265">
        <v>0</v>
      </c>
      <c r="AN13" s="265">
        <v>0</v>
      </c>
      <c r="AO13" s="265">
        <v>0</v>
      </c>
      <c r="AP13" s="265">
        <v>1525.9880000000003</v>
      </c>
    </row>
    <row r="14" spans="1:42" x14ac:dyDescent="0.25">
      <c r="A14" s="264" t="s">
        <v>63</v>
      </c>
      <c r="B14" s="265">
        <v>39.447688265369997</v>
      </c>
      <c r="C14" s="265">
        <v>103.42630531731788</v>
      </c>
      <c r="D14" s="265">
        <v>107.1973053173179</v>
      </c>
      <c r="E14" s="265">
        <v>112.6133053173179</v>
      </c>
      <c r="F14" s="265">
        <v>116.68201960303219</v>
      </c>
      <c r="G14" s="265">
        <v>118.21101960303218</v>
      </c>
      <c r="H14" s="265">
        <v>118.53165596666854</v>
      </c>
      <c r="I14" s="265">
        <v>118.84929233030489</v>
      </c>
      <c r="J14" s="265">
        <v>118.64486375887631</v>
      </c>
      <c r="K14" s="265">
        <v>118.64486375887631</v>
      </c>
      <c r="L14" s="265">
        <v>118.45819709220964</v>
      </c>
      <c r="M14" s="265">
        <v>118.45819709220964</v>
      </c>
      <c r="N14" s="265">
        <v>117.35242763280041</v>
      </c>
      <c r="O14" s="265">
        <v>111.7722828484732</v>
      </c>
      <c r="P14" s="265">
        <v>100.23207744372127</v>
      </c>
      <c r="Q14" s="265">
        <v>94.720884589472661</v>
      </c>
      <c r="R14" s="265">
        <v>77.670442662428215</v>
      </c>
      <c r="S14" s="265">
        <v>64.038651874301948</v>
      </c>
      <c r="T14" s="265">
        <v>48.193086689453942</v>
      </c>
      <c r="U14" s="265">
        <v>31.91985875868038</v>
      </c>
      <c r="V14" s="265">
        <v>20.396574078135284</v>
      </c>
      <c r="W14" s="265">
        <v>12.497999999999998</v>
      </c>
      <c r="X14" s="265">
        <v>4.891</v>
      </c>
      <c r="Y14" s="265">
        <v>40.024000000000008</v>
      </c>
      <c r="Z14" s="265">
        <v>20.850999999999999</v>
      </c>
      <c r="AA14" s="265">
        <v>123.937</v>
      </c>
      <c r="AB14" s="265">
        <v>35.296000000000006</v>
      </c>
      <c r="AC14" s="265">
        <v>57.167000000000009</v>
      </c>
      <c r="AD14" s="265">
        <v>62.491000000000007</v>
      </c>
      <c r="AE14" s="265">
        <v>39.298000000000009</v>
      </c>
      <c r="AF14" s="265">
        <v>93.078000000000003</v>
      </c>
      <c r="AG14" s="265">
        <v>65.391000000000005</v>
      </c>
      <c r="AH14" s="265">
        <v>29.405999999999999</v>
      </c>
      <c r="AI14" s="265">
        <v>197.88200000000001</v>
      </c>
      <c r="AJ14" s="265">
        <v>78.200999999999993</v>
      </c>
      <c r="AK14" s="265">
        <v>174.70799999999997</v>
      </c>
      <c r="AL14" s="265">
        <v>70.01100000000001</v>
      </c>
      <c r="AM14" s="265">
        <v>68.665000000000006</v>
      </c>
      <c r="AN14" s="265">
        <v>48.418000000000006</v>
      </c>
      <c r="AO14" s="265">
        <v>9.24</v>
      </c>
      <c r="AP14" s="265">
        <v>3206.9139999999993</v>
      </c>
    </row>
    <row r="15" spans="1:42" x14ac:dyDescent="0.25">
      <c r="A15" s="264" t="s">
        <v>312</v>
      </c>
      <c r="B15" s="265">
        <v>0</v>
      </c>
      <c r="C15" s="265">
        <v>0</v>
      </c>
      <c r="D15" s="265">
        <v>0</v>
      </c>
      <c r="E15" s="265">
        <v>0</v>
      </c>
      <c r="F15" s="265">
        <v>4.8479999999999999</v>
      </c>
      <c r="G15" s="265">
        <v>4.8479999999999999</v>
      </c>
      <c r="H15" s="265">
        <v>4.8479999999999999</v>
      </c>
      <c r="I15" s="265">
        <v>4.8479999999999999</v>
      </c>
      <c r="J15" s="265">
        <v>4.8479999999999999</v>
      </c>
      <c r="K15" s="265">
        <v>4.8479999999999999</v>
      </c>
      <c r="L15" s="265">
        <v>4.8479999999999999</v>
      </c>
      <c r="M15" s="265">
        <v>4.8479999999999999</v>
      </c>
      <c r="N15" s="265">
        <v>4.8479999999999999</v>
      </c>
      <c r="O15" s="265">
        <v>4.8479999999999999</v>
      </c>
      <c r="P15" s="265">
        <v>4.8479999999999999</v>
      </c>
      <c r="Q15" s="265">
        <v>4.8479999999999999</v>
      </c>
      <c r="R15" s="265">
        <v>4.8479999999999999</v>
      </c>
      <c r="S15" s="265">
        <v>4.8479999999999999</v>
      </c>
      <c r="T15" s="265">
        <v>4.8479999999999999</v>
      </c>
      <c r="U15" s="265">
        <v>4.8479999999999999</v>
      </c>
      <c r="V15" s="265">
        <v>2.4239999999999999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  <c r="AC15" s="265">
        <v>0</v>
      </c>
      <c r="AD15" s="265">
        <v>0</v>
      </c>
      <c r="AE15" s="265">
        <v>0</v>
      </c>
      <c r="AF15" s="265">
        <v>0</v>
      </c>
      <c r="AG15" s="265">
        <v>0</v>
      </c>
      <c r="AH15" s="265">
        <v>0</v>
      </c>
      <c r="AI15" s="265">
        <v>0</v>
      </c>
      <c r="AJ15" s="265">
        <v>0</v>
      </c>
      <c r="AK15" s="265">
        <v>0</v>
      </c>
      <c r="AL15" s="265">
        <v>0</v>
      </c>
      <c r="AM15" s="265">
        <v>0</v>
      </c>
      <c r="AN15" s="265">
        <v>0</v>
      </c>
      <c r="AO15" s="265">
        <v>0</v>
      </c>
      <c r="AP15" s="265">
        <v>79.992000000000004</v>
      </c>
    </row>
    <row r="16" spans="1:42" x14ac:dyDescent="0.25">
      <c r="A16" s="264" t="s">
        <v>64</v>
      </c>
      <c r="B16" s="265">
        <v>0.20964645602049531</v>
      </c>
      <c r="C16" s="265">
        <v>4.1334930259037854</v>
      </c>
      <c r="D16" s="265">
        <v>4.1334930259037854</v>
      </c>
      <c r="E16" s="265">
        <v>4.1334930259037854</v>
      </c>
      <c r="F16" s="265">
        <v>4.1334930259037854</v>
      </c>
      <c r="G16" s="265">
        <v>3.8724930259037853</v>
      </c>
      <c r="H16" s="265">
        <v>3.8724930259037853</v>
      </c>
      <c r="I16" s="265">
        <v>3.8724930259037853</v>
      </c>
      <c r="J16" s="265">
        <v>3.8724930259037853</v>
      </c>
      <c r="K16" s="265">
        <v>3.8724930259037853</v>
      </c>
      <c r="L16" s="265">
        <v>3.8724930259037853</v>
      </c>
      <c r="M16" s="265">
        <v>3.8724930259037853</v>
      </c>
      <c r="N16" s="265">
        <v>3.6734930259037855</v>
      </c>
      <c r="O16" s="265">
        <v>3.1864930259037854</v>
      </c>
      <c r="P16" s="265">
        <v>2.2784930259037859</v>
      </c>
      <c r="Q16" s="265">
        <v>1.7434930259037857</v>
      </c>
      <c r="R16" s="265">
        <v>1.2214930259037857</v>
      </c>
      <c r="S16" s="265">
        <v>0.89649302590378588</v>
      </c>
      <c r="T16" s="265">
        <v>0.89649302590378588</v>
      </c>
      <c r="U16" s="265">
        <v>0.70849302590378593</v>
      </c>
      <c r="V16" s="265">
        <v>0.70849302590378593</v>
      </c>
      <c r="W16" s="265">
        <v>0.70849302590378593</v>
      </c>
      <c r="X16" s="265">
        <v>0.54400000000000004</v>
      </c>
      <c r="Y16" s="265">
        <v>0.32499999999999996</v>
      </c>
      <c r="Z16" s="265">
        <v>0.32499999999999996</v>
      </c>
      <c r="AA16" s="265">
        <v>0.27600000000093128</v>
      </c>
      <c r="AB16" s="265">
        <v>1.7999999999999999E-2</v>
      </c>
      <c r="AC16" s="265">
        <v>0</v>
      </c>
      <c r="AD16" s="265">
        <v>0</v>
      </c>
      <c r="AE16" s="265">
        <v>0</v>
      </c>
      <c r="AF16" s="265">
        <v>0</v>
      </c>
      <c r="AG16" s="265">
        <v>0</v>
      </c>
      <c r="AH16" s="265">
        <v>0</v>
      </c>
      <c r="AI16" s="265">
        <v>0</v>
      </c>
      <c r="AJ16" s="265">
        <v>0</v>
      </c>
      <c r="AK16" s="265">
        <v>0</v>
      </c>
      <c r="AL16" s="265">
        <v>0</v>
      </c>
      <c r="AM16" s="265">
        <v>0</v>
      </c>
      <c r="AN16" s="265">
        <v>0</v>
      </c>
      <c r="AO16" s="265">
        <v>0</v>
      </c>
      <c r="AP16" s="265">
        <v>61.361000000000928</v>
      </c>
    </row>
    <row r="17" spans="1:42" x14ac:dyDescent="0.25">
      <c r="A17" s="264" t="s">
        <v>65</v>
      </c>
      <c r="B17" s="265">
        <v>23.425751960784311</v>
      </c>
      <c r="C17" s="265">
        <v>66.567503921568644</v>
      </c>
      <c r="D17" s="265">
        <v>70.591503921568645</v>
      </c>
      <c r="E17" s="265">
        <v>67.410503921568633</v>
      </c>
      <c r="F17" s="265">
        <v>61.717503921568635</v>
      </c>
      <c r="G17" s="265">
        <v>61.275503921568628</v>
      </c>
      <c r="H17" s="265">
        <v>53.386503921568625</v>
      </c>
      <c r="I17" s="265">
        <v>52.277503921568623</v>
      </c>
      <c r="J17" s="265">
        <v>52.604503921568622</v>
      </c>
      <c r="K17" s="265">
        <v>52.604503921568622</v>
      </c>
      <c r="L17" s="265">
        <v>52.604503921568622</v>
      </c>
      <c r="M17" s="265">
        <v>52.604503921568622</v>
      </c>
      <c r="N17" s="265">
        <v>47.257503921568627</v>
      </c>
      <c r="O17" s="265">
        <v>44.048503921568624</v>
      </c>
      <c r="P17" s="265">
        <v>42.98650392156862</v>
      </c>
      <c r="Q17" s="265">
        <v>38.103737254901958</v>
      </c>
      <c r="R17" s="265">
        <v>30.456720588235292</v>
      </c>
      <c r="S17" s="265">
        <v>28.462735294117643</v>
      </c>
      <c r="T17" s="265">
        <v>26.07</v>
      </c>
      <c r="U17" s="265">
        <v>22.617000000000001</v>
      </c>
      <c r="V17" s="265">
        <v>23.248000000000005</v>
      </c>
      <c r="W17" s="265">
        <v>24.953000000000003</v>
      </c>
      <c r="X17" s="265">
        <v>28.180000000000007</v>
      </c>
      <c r="Y17" s="265">
        <v>29.930000000000007</v>
      </c>
      <c r="Z17" s="265">
        <v>30.319000000000006</v>
      </c>
      <c r="AA17" s="265">
        <v>20.886000000000003</v>
      </c>
      <c r="AB17" s="265">
        <v>10.994000000000002</v>
      </c>
      <c r="AC17" s="265">
        <v>4.7229999999999999</v>
      </c>
      <c r="AD17" s="265">
        <v>1.323</v>
      </c>
      <c r="AE17" s="265">
        <v>0</v>
      </c>
      <c r="AF17" s="265">
        <v>0</v>
      </c>
      <c r="AG17" s="265">
        <v>0</v>
      </c>
      <c r="AH17" s="265">
        <v>0</v>
      </c>
      <c r="AI17" s="265">
        <v>0</v>
      </c>
      <c r="AJ17" s="265">
        <v>0</v>
      </c>
      <c r="AK17" s="265">
        <v>0</v>
      </c>
      <c r="AL17" s="265">
        <v>0</v>
      </c>
      <c r="AM17" s="265">
        <v>0</v>
      </c>
      <c r="AN17" s="265">
        <v>0</v>
      </c>
      <c r="AO17" s="265">
        <v>0</v>
      </c>
      <c r="AP17" s="265">
        <v>1121.6289999999999</v>
      </c>
    </row>
    <row r="18" spans="1:42" x14ac:dyDescent="0.25">
      <c r="A18" s="264" t="s">
        <v>66</v>
      </c>
      <c r="B18" s="265">
        <v>0.75700000000000012</v>
      </c>
      <c r="C18" s="265">
        <v>1.514</v>
      </c>
      <c r="D18" s="265">
        <v>1.514</v>
      </c>
      <c r="E18" s="265">
        <v>1.514</v>
      </c>
      <c r="F18" s="265">
        <v>1.514</v>
      </c>
      <c r="G18" s="265">
        <v>1.514</v>
      </c>
      <c r="H18" s="265">
        <v>1.514</v>
      </c>
      <c r="I18" s="265">
        <v>1.514</v>
      </c>
      <c r="J18" s="265">
        <v>1.514</v>
      </c>
      <c r="K18" s="265">
        <v>1.514</v>
      </c>
      <c r="L18" s="265">
        <v>1.514</v>
      </c>
      <c r="M18" s="265">
        <v>1.514</v>
      </c>
      <c r="N18" s="265">
        <v>1.514</v>
      </c>
      <c r="O18" s="265">
        <v>1.514</v>
      </c>
      <c r="P18" s="265">
        <v>1.514</v>
      </c>
      <c r="Q18" s="265">
        <v>1.2210000000000001</v>
      </c>
      <c r="R18" s="265">
        <v>0.84600000000000009</v>
      </c>
      <c r="S18" s="265">
        <v>0.60299999999999998</v>
      </c>
      <c r="T18" s="265">
        <v>0.52400000000000002</v>
      </c>
      <c r="U18" s="265">
        <v>0.52400000000000002</v>
      </c>
      <c r="V18" s="265">
        <v>0.13100000000000001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  <c r="AC18" s="265">
        <v>0</v>
      </c>
      <c r="AD18" s="265">
        <v>0</v>
      </c>
      <c r="AE18" s="265">
        <v>0</v>
      </c>
      <c r="AF18" s="265">
        <v>0</v>
      </c>
      <c r="AG18" s="265">
        <v>0</v>
      </c>
      <c r="AH18" s="265">
        <v>0</v>
      </c>
      <c r="AI18" s="265">
        <v>0</v>
      </c>
      <c r="AJ18" s="265">
        <v>0</v>
      </c>
      <c r="AK18" s="265">
        <v>0</v>
      </c>
      <c r="AL18" s="265">
        <v>0</v>
      </c>
      <c r="AM18" s="265">
        <v>0</v>
      </c>
      <c r="AN18" s="265">
        <v>0</v>
      </c>
      <c r="AO18" s="265">
        <v>0</v>
      </c>
      <c r="AP18" s="265">
        <v>25.802000000000007</v>
      </c>
    </row>
    <row r="19" spans="1:42" x14ac:dyDescent="0.25">
      <c r="A19" s="264" t="s">
        <v>67</v>
      </c>
      <c r="B19" s="265">
        <v>1.341</v>
      </c>
      <c r="C19" s="265">
        <v>3.8850000000000007</v>
      </c>
      <c r="D19" s="265">
        <v>3.8850000000000007</v>
      </c>
      <c r="E19" s="265">
        <v>3.8850000000000007</v>
      </c>
      <c r="F19" s="265">
        <v>3.8860000000000001</v>
      </c>
      <c r="G19" s="265">
        <v>2.8689999999999998</v>
      </c>
      <c r="H19" s="265">
        <v>2.843</v>
      </c>
      <c r="I19" s="265">
        <v>2.206</v>
      </c>
      <c r="J19" s="265">
        <v>1.6950000000000001</v>
      </c>
      <c r="K19" s="265">
        <v>1.383</v>
      </c>
      <c r="L19" s="265">
        <v>1.383</v>
      </c>
      <c r="M19" s="265">
        <v>1.383</v>
      </c>
      <c r="N19" s="265">
        <v>0.75800000000000001</v>
      </c>
      <c r="O19" s="265">
        <v>0.13300000000000001</v>
      </c>
      <c r="P19" s="265">
        <v>0.13300000000000001</v>
      </c>
      <c r="Q19" s="265">
        <v>0.13300000000000001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  <c r="AC19" s="265">
        <v>0</v>
      </c>
      <c r="AD19" s="265">
        <v>0</v>
      </c>
      <c r="AE19" s="265">
        <v>0</v>
      </c>
      <c r="AF19" s="265">
        <v>0</v>
      </c>
      <c r="AG19" s="265">
        <v>0</v>
      </c>
      <c r="AH19" s="265">
        <v>0</v>
      </c>
      <c r="AI19" s="265">
        <v>0</v>
      </c>
      <c r="AJ19" s="265">
        <v>0</v>
      </c>
      <c r="AK19" s="265">
        <v>0</v>
      </c>
      <c r="AL19" s="265">
        <v>0</v>
      </c>
      <c r="AM19" s="265">
        <v>0</v>
      </c>
      <c r="AN19" s="265">
        <v>0</v>
      </c>
      <c r="AO19" s="265">
        <v>0</v>
      </c>
      <c r="AP19" s="265">
        <v>31.801000000000005</v>
      </c>
    </row>
    <row r="20" spans="1:42" x14ac:dyDescent="0.25">
      <c r="A20" s="123" t="s">
        <v>68</v>
      </c>
      <c r="B20" s="161">
        <v>0</v>
      </c>
      <c r="C20" s="161">
        <v>0</v>
      </c>
      <c r="D20" s="161">
        <v>700</v>
      </c>
      <c r="E20" s="161">
        <v>0</v>
      </c>
      <c r="F20" s="161">
        <v>0</v>
      </c>
      <c r="G20" s="161">
        <v>600</v>
      </c>
      <c r="H20" s="161">
        <v>0</v>
      </c>
      <c r="I20" s="161">
        <v>0</v>
      </c>
      <c r="J20" s="161">
        <v>0</v>
      </c>
      <c r="K20" s="161">
        <v>900</v>
      </c>
      <c r="L20" s="161">
        <v>0</v>
      </c>
      <c r="M20" s="161">
        <v>0</v>
      </c>
      <c r="N20" s="161">
        <v>0</v>
      </c>
      <c r="O20" s="161">
        <v>0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0</v>
      </c>
      <c r="Z20" s="161">
        <v>0</v>
      </c>
      <c r="AA20" s="161">
        <v>0</v>
      </c>
      <c r="AB20" s="161">
        <v>0</v>
      </c>
      <c r="AC20" s="161">
        <v>0</v>
      </c>
      <c r="AD20" s="161">
        <v>0</v>
      </c>
      <c r="AE20" s="161">
        <v>0</v>
      </c>
      <c r="AF20" s="161">
        <v>0</v>
      </c>
      <c r="AG20" s="161">
        <v>0</v>
      </c>
      <c r="AH20" s="161">
        <v>0</v>
      </c>
      <c r="AI20" s="161">
        <v>0</v>
      </c>
      <c r="AJ20" s="161">
        <v>0</v>
      </c>
      <c r="AK20" s="161">
        <v>0</v>
      </c>
      <c r="AL20" s="161">
        <v>0</v>
      </c>
      <c r="AM20" s="161">
        <v>0</v>
      </c>
      <c r="AN20" s="161">
        <v>0</v>
      </c>
      <c r="AO20" s="161">
        <v>0</v>
      </c>
      <c r="AP20" s="161">
        <v>2200</v>
      </c>
    </row>
    <row r="21" spans="1:42" x14ac:dyDescent="0.25">
      <c r="A21" s="264" t="s">
        <v>68</v>
      </c>
      <c r="B21" s="265">
        <v>0</v>
      </c>
      <c r="C21" s="265">
        <v>0</v>
      </c>
      <c r="D21" s="265">
        <v>700</v>
      </c>
      <c r="E21" s="265">
        <v>0</v>
      </c>
      <c r="F21" s="265">
        <v>0</v>
      </c>
      <c r="G21" s="265">
        <v>600</v>
      </c>
      <c r="H21" s="265">
        <v>0</v>
      </c>
      <c r="I21" s="265">
        <v>0</v>
      </c>
      <c r="J21" s="265">
        <v>0</v>
      </c>
      <c r="K21" s="265">
        <v>900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0</v>
      </c>
      <c r="AC21" s="265">
        <v>0</v>
      </c>
      <c r="AD21" s="265">
        <v>0</v>
      </c>
      <c r="AE21" s="265">
        <v>0</v>
      </c>
      <c r="AF21" s="265">
        <v>0</v>
      </c>
      <c r="AG21" s="265">
        <v>0</v>
      </c>
      <c r="AH21" s="265">
        <v>0</v>
      </c>
      <c r="AI21" s="265">
        <v>0</v>
      </c>
      <c r="AJ21" s="265">
        <v>0</v>
      </c>
      <c r="AK21" s="265">
        <v>0</v>
      </c>
      <c r="AL21" s="265">
        <v>0</v>
      </c>
      <c r="AM21" s="265">
        <v>0</v>
      </c>
      <c r="AN21" s="265">
        <v>0</v>
      </c>
      <c r="AO21" s="265">
        <v>0</v>
      </c>
      <c r="AP21" s="265">
        <v>2200</v>
      </c>
    </row>
    <row r="22" spans="1:42" x14ac:dyDescent="0.25">
      <c r="A22" s="123" t="s">
        <v>159</v>
      </c>
      <c r="B22" s="161">
        <v>17.126057294054878</v>
      </c>
      <c r="C22" s="161">
        <v>46.791711090483318</v>
      </c>
      <c r="D22" s="161">
        <v>46.840657170632213</v>
      </c>
      <c r="E22" s="161">
        <v>44.843504445645728</v>
      </c>
      <c r="F22" s="161">
        <v>43.883340315097712</v>
      </c>
      <c r="G22" s="161">
        <v>56.439176184549687</v>
      </c>
      <c r="H22" s="161">
        <v>53.592232443082629</v>
      </c>
      <c r="I22" s="161">
        <v>50.904969539712106</v>
      </c>
      <c r="J22" s="161">
        <v>51.55102579824505</v>
      </c>
      <c r="K22" s="161">
        <v>47.194470154753127</v>
      </c>
      <c r="L22" s="161">
        <v>39.551470154753126</v>
      </c>
      <c r="M22" s="161">
        <v>34.469470154753125</v>
      </c>
      <c r="N22" s="161">
        <v>26.473644067796609</v>
      </c>
      <c r="O22" s="161">
        <v>25.803644067796608</v>
      </c>
      <c r="P22" s="161">
        <v>25.746644067796609</v>
      </c>
      <c r="Q22" s="161">
        <v>25.746644067796609</v>
      </c>
      <c r="R22" s="161">
        <v>25.166644067796607</v>
      </c>
      <c r="S22" s="161">
        <v>22.039644067796612</v>
      </c>
      <c r="T22" s="161">
        <v>21.972644067796608</v>
      </c>
      <c r="U22" s="161">
        <v>21.973644067796609</v>
      </c>
      <c r="V22" s="161">
        <v>21.903644067796613</v>
      </c>
      <c r="W22" s="161">
        <v>21.83464406779661</v>
      </c>
      <c r="X22" s="161">
        <v>21.83464406779661</v>
      </c>
      <c r="Y22" s="161">
        <v>22.658644067796612</v>
      </c>
      <c r="Z22" s="161">
        <v>23.283644067796608</v>
      </c>
      <c r="AA22" s="161">
        <v>8.2836440677966099</v>
      </c>
      <c r="AB22" s="161">
        <v>8.2836440677966099</v>
      </c>
      <c r="AC22" s="161">
        <v>8.0756440677966097</v>
      </c>
      <c r="AD22" s="161">
        <v>7.6676440677966085</v>
      </c>
      <c r="AE22" s="161">
        <v>6.0646440677966087</v>
      </c>
      <c r="AF22" s="161">
        <v>5.4993220338983049</v>
      </c>
      <c r="AG22" s="161">
        <v>4.9379999999999997</v>
      </c>
      <c r="AH22" s="161">
        <v>4.9379999999999997</v>
      </c>
      <c r="AI22" s="161">
        <v>4.1139999999999999</v>
      </c>
      <c r="AJ22" s="161">
        <v>3.0670000000000002</v>
      </c>
      <c r="AK22" s="161">
        <v>3.0670000000000002</v>
      </c>
      <c r="AL22" s="161">
        <v>3.0670000000000002</v>
      </c>
      <c r="AM22" s="161">
        <v>3.0670000000000002</v>
      </c>
      <c r="AN22" s="161">
        <v>2.9990000000000001</v>
      </c>
      <c r="AO22" s="161">
        <v>0</v>
      </c>
      <c r="AP22" s="161">
        <v>912.75799999999981</v>
      </c>
    </row>
    <row r="23" spans="1:42" x14ac:dyDescent="0.25">
      <c r="A23" s="264" t="s">
        <v>70</v>
      </c>
      <c r="B23" s="265">
        <v>1.4558823529411764</v>
      </c>
      <c r="C23" s="265">
        <v>2.9117647058823528</v>
      </c>
      <c r="D23" s="265">
        <v>2.9117647058823528</v>
      </c>
      <c r="E23" s="265">
        <v>2.9117647058823528</v>
      </c>
      <c r="F23" s="265">
        <v>2.9117647058823528</v>
      </c>
      <c r="G23" s="265">
        <v>2.9117647058823528</v>
      </c>
      <c r="H23" s="265">
        <v>2.9117647058823528</v>
      </c>
      <c r="I23" s="265">
        <v>2.9117647058823528</v>
      </c>
      <c r="J23" s="265">
        <v>2.9117647058823528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0</v>
      </c>
      <c r="AC23" s="265">
        <v>0</v>
      </c>
      <c r="AD23" s="265">
        <v>0</v>
      </c>
      <c r="AE23" s="265">
        <v>0</v>
      </c>
      <c r="AF23" s="265">
        <v>0</v>
      </c>
      <c r="AG23" s="265">
        <v>0</v>
      </c>
      <c r="AH23" s="265">
        <v>0</v>
      </c>
      <c r="AI23" s="265">
        <v>0</v>
      </c>
      <c r="AJ23" s="265">
        <v>0</v>
      </c>
      <c r="AK23" s="265">
        <v>0</v>
      </c>
      <c r="AL23" s="265">
        <v>0</v>
      </c>
      <c r="AM23" s="265">
        <v>0</v>
      </c>
      <c r="AN23" s="265">
        <v>0</v>
      </c>
      <c r="AO23" s="265">
        <v>0</v>
      </c>
      <c r="AP23" s="265">
        <v>24.749999999999996</v>
      </c>
    </row>
    <row r="24" spans="1:42" x14ac:dyDescent="0.25">
      <c r="A24" s="264" t="s">
        <v>80</v>
      </c>
      <c r="B24" s="265">
        <v>0</v>
      </c>
      <c r="C24" s="265">
        <v>4.9480000000000004</v>
      </c>
      <c r="D24" s="265">
        <v>4.9480000000000004</v>
      </c>
      <c r="E24" s="265">
        <v>4.9480000000000004</v>
      </c>
      <c r="F24" s="265">
        <v>2.4740000000000002</v>
      </c>
      <c r="G24" s="265">
        <v>0</v>
      </c>
      <c r="H24" s="265">
        <v>0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  <c r="AC24" s="265">
        <v>0</v>
      </c>
      <c r="AD24" s="265">
        <v>0</v>
      </c>
      <c r="AE24" s="265">
        <v>0</v>
      </c>
      <c r="AF24" s="265">
        <v>0</v>
      </c>
      <c r="AG24" s="265">
        <v>0</v>
      </c>
      <c r="AH24" s="265">
        <v>0</v>
      </c>
      <c r="AI24" s="265">
        <v>0</v>
      </c>
      <c r="AJ24" s="265">
        <v>0</v>
      </c>
      <c r="AK24" s="265">
        <v>0</v>
      </c>
      <c r="AL24" s="265">
        <v>0</v>
      </c>
      <c r="AM24" s="265">
        <v>0</v>
      </c>
      <c r="AN24" s="265">
        <v>0</v>
      </c>
      <c r="AO24" s="265">
        <v>0</v>
      </c>
      <c r="AP24" s="265">
        <v>17.318000000000001</v>
      </c>
    </row>
    <row r="25" spans="1:42" x14ac:dyDescent="0.25">
      <c r="A25" s="264" t="s">
        <v>178</v>
      </c>
      <c r="B25" s="265">
        <v>6.8999999999999992E-2</v>
      </c>
      <c r="C25" s="265">
        <v>1.01</v>
      </c>
      <c r="D25" s="265">
        <v>1.01</v>
      </c>
      <c r="E25" s="265">
        <v>1.5899999999999999</v>
      </c>
      <c r="F25" s="265">
        <v>3.8139999999999996</v>
      </c>
      <c r="G25" s="265">
        <v>3.8139999999999996</v>
      </c>
      <c r="H25" s="265">
        <v>3.8139999999999996</v>
      </c>
      <c r="I25" s="265">
        <v>3.8139999999999996</v>
      </c>
      <c r="J25" s="265">
        <v>3.8139999999999996</v>
      </c>
      <c r="K25" s="265">
        <v>3.8139999999999996</v>
      </c>
      <c r="L25" s="265">
        <v>3.8139999999999996</v>
      </c>
      <c r="M25" s="265">
        <v>3.8139999999999996</v>
      </c>
      <c r="N25" s="265">
        <v>3.8139999999999996</v>
      </c>
      <c r="O25" s="265">
        <v>3.8139999999999996</v>
      </c>
      <c r="P25" s="265">
        <v>3.8139999999999996</v>
      </c>
      <c r="Q25" s="265">
        <v>3.8139999999999996</v>
      </c>
      <c r="R25" s="265">
        <v>3.2339999999999995</v>
      </c>
      <c r="S25" s="265">
        <v>0.156</v>
      </c>
      <c r="T25" s="265">
        <v>0.13899999999999998</v>
      </c>
      <c r="U25" s="265">
        <v>0.13899999999999998</v>
      </c>
      <c r="V25" s="265">
        <v>6.8999999999999992E-2</v>
      </c>
      <c r="W25" s="265">
        <v>0</v>
      </c>
      <c r="X25" s="265">
        <v>0</v>
      </c>
      <c r="Y25" s="265">
        <v>0.82399999999999995</v>
      </c>
      <c r="Z25" s="265">
        <v>1.6479999999999999</v>
      </c>
      <c r="AA25" s="265">
        <v>1.6479999999999999</v>
      </c>
      <c r="AB25" s="265">
        <v>1.6479999999999999</v>
      </c>
      <c r="AC25" s="265">
        <v>1.6479999999999999</v>
      </c>
      <c r="AD25" s="265">
        <v>1.6479999999999999</v>
      </c>
      <c r="AE25" s="265">
        <v>1.6479999999999999</v>
      </c>
      <c r="AF25" s="265">
        <v>1.6479999999999999</v>
      </c>
      <c r="AG25" s="265">
        <v>1.6479999999999999</v>
      </c>
      <c r="AH25" s="265">
        <v>1.6479999999999999</v>
      </c>
      <c r="AI25" s="265">
        <v>0.82399999999999995</v>
      </c>
      <c r="AJ25" s="265">
        <v>0</v>
      </c>
      <c r="AK25" s="265">
        <v>0</v>
      </c>
      <c r="AL25" s="265">
        <v>0</v>
      </c>
      <c r="AM25" s="265">
        <v>0</v>
      </c>
      <c r="AN25" s="265">
        <v>0</v>
      </c>
      <c r="AO25" s="265">
        <v>0</v>
      </c>
      <c r="AP25" s="265">
        <v>69.663999999999987</v>
      </c>
    </row>
    <row r="26" spans="1:42" x14ac:dyDescent="0.25">
      <c r="A26" s="264" t="s">
        <v>71</v>
      </c>
      <c r="B26" s="265">
        <v>7.5</v>
      </c>
      <c r="C26" s="265">
        <v>15</v>
      </c>
      <c r="D26" s="265">
        <v>15</v>
      </c>
      <c r="E26" s="265">
        <v>15</v>
      </c>
      <c r="F26" s="265">
        <v>15</v>
      </c>
      <c r="G26" s="265">
        <v>30</v>
      </c>
      <c r="H26" s="265">
        <v>27.5</v>
      </c>
      <c r="I26" s="265">
        <v>25</v>
      </c>
      <c r="J26" s="265">
        <v>25</v>
      </c>
      <c r="K26" s="265">
        <v>25</v>
      </c>
      <c r="L26" s="265">
        <v>20</v>
      </c>
      <c r="M26" s="265">
        <v>15</v>
      </c>
      <c r="N26" s="265">
        <v>15</v>
      </c>
      <c r="O26" s="265">
        <v>15</v>
      </c>
      <c r="P26" s="265">
        <v>15</v>
      </c>
      <c r="Q26" s="265">
        <v>15</v>
      </c>
      <c r="R26" s="265">
        <v>15</v>
      </c>
      <c r="S26" s="265">
        <v>15</v>
      </c>
      <c r="T26" s="265">
        <v>15</v>
      </c>
      <c r="U26" s="265">
        <v>15</v>
      </c>
      <c r="V26" s="265">
        <v>15</v>
      </c>
      <c r="W26" s="265">
        <v>15</v>
      </c>
      <c r="X26" s="265">
        <v>15</v>
      </c>
      <c r="Y26" s="265">
        <v>15</v>
      </c>
      <c r="Z26" s="265">
        <v>15</v>
      </c>
      <c r="AA26" s="265">
        <v>0</v>
      </c>
      <c r="AB26" s="265">
        <v>0</v>
      </c>
      <c r="AC26" s="265">
        <v>0</v>
      </c>
      <c r="AD26" s="265">
        <v>0</v>
      </c>
      <c r="AE26" s="265">
        <v>0</v>
      </c>
      <c r="AF26" s="265">
        <v>0</v>
      </c>
      <c r="AG26" s="265">
        <v>0</v>
      </c>
      <c r="AH26" s="265">
        <v>0</v>
      </c>
      <c r="AI26" s="265">
        <v>0</v>
      </c>
      <c r="AJ26" s="265">
        <v>0</v>
      </c>
      <c r="AK26" s="265">
        <v>0</v>
      </c>
      <c r="AL26" s="265">
        <v>0</v>
      </c>
      <c r="AM26" s="265">
        <v>0</v>
      </c>
      <c r="AN26" s="265">
        <v>0</v>
      </c>
      <c r="AO26" s="265">
        <v>0</v>
      </c>
      <c r="AP26" s="265">
        <v>430</v>
      </c>
    </row>
    <row r="27" spans="1:42" x14ac:dyDescent="0.25">
      <c r="A27" s="264" t="s">
        <v>72</v>
      </c>
      <c r="B27" s="265">
        <v>1.0209999999999999</v>
      </c>
      <c r="C27" s="265">
        <v>2.0419999999999998</v>
      </c>
      <c r="D27" s="265">
        <v>2.0419999999999998</v>
      </c>
      <c r="E27" s="265">
        <v>0.39700000000000002</v>
      </c>
      <c r="F27" s="265">
        <v>0.39700000000000002</v>
      </c>
      <c r="G27" s="265">
        <v>0.39700000000000002</v>
      </c>
      <c r="H27" s="265">
        <v>0.39700000000000002</v>
      </c>
      <c r="I27" s="265">
        <v>0.39700000000000002</v>
      </c>
      <c r="J27" s="265">
        <v>0.39700000000000002</v>
      </c>
      <c r="K27" s="265">
        <v>0.39700000000000002</v>
      </c>
      <c r="L27" s="265">
        <v>0.39700000000000002</v>
      </c>
      <c r="M27" s="265">
        <v>0.39700000000000002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  <c r="AC27" s="265">
        <v>0</v>
      </c>
      <c r="AD27" s="265">
        <v>0</v>
      </c>
      <c r="AE27" s="265">
        <v>0</v>
      </c>
      <c r="AF27" s="265">
        <v>0</v>
      </c>
      <c r="AG27" s="265">
        <v>0</v>
      </c>
      <c r="AH27" s="265">
        <v>0</v>
      </c>
      <c r="AI27" s="265">
        <v>0</v>
      </c>
      <c r="AJ27" s="265">
        <v>0</v>
      </c>
      <c r="AK27" s="265">
        <v>0</v>
      </c>
      <c r="AL27" s="265">
        <v>0</v>
      </c>
      <c r="AM27" s="265">
        <v>0</v>
      </c>
      <c r="AN27" s="265">
        <v>0</v>
      </c>
      <c r="AO27" s="265">
        <v>0</v>
      </c>
      <c r="AP27" s="265">
        <v>8.6780000000000008</v>
      </c>
    </row>
    <row r="28" spans="1:42" x14ac:dyDescent="0.25">
      <c r="A28" s="264" t="s">
        <v>73</v>
      </c>
      <c r="B28" s="265">
        <v>1.1359999999999999</v>
      </c>
      <c r="C28" s="265">
        <v>2.3899999999999997</v>
      </c>
      <c r="D28" s="265">
        <v>2.3899999999999997</v>
      </c>
      <c r="E28" s="265">
        <v>2.3899999999999997</v>
      </c>
      <c r="F28" s="265">
        <v>2.3899999999999997</v>
      </c>
      <c r="G28" s="265">
        <v>2.3899999999999997</v>
      </c>
      <c r="H28" s="265">
        <v>2.2649999999999997</v>
      </c>
      <c r="I28" s="265">
        <v>2.1419999999999999</v>
      </c>
      <c r="J28" s="265">
        <v>2.1419999999999999</v>
      </c>
      <c r="K28" s="265">
        <v>2.1419999999999999</v>
      </c>
      <c r="L28" s="265">
        <v>2.1419999999999999</v>
      </c>
      <c r="M28" s="265">
        <v>2.06</v>
      </c>
      <c r="N28" s="265">
        <v>1.244</v>
      </c>
      <c r="O28" s="265">
        <v>1.244</v>
      </c>
      <c r="P28" s="265">
        <v>1.244</v>
      </c>
      <c r="Q28" s="265">
        <v>1.244</v>
      </c>
      <c r="R28" s="265">
        <v>1.244</v>
      </c>
      <c r="S28" s="265">
        <v>1.244</v>
      </c>
      <c r="T28" s="265">
        <v>1.244</v>
      </c>
      <c r="U28" s="265">
        <v>1.244</v>
      </c>
      <c r="V28" s="265">
        <v>1.244</v>
      </c>
      <c r="W28" s="265">
        <v>1.244</v>
      </c>
      <c r="X28" s="265">
        <v>1.244</v>
      </c>
      <c r="Y28" s="265">
        <v>1.244</v>
      </c>
      <c r="Z28" s="265">
        <v>1.244</v>
      </c>
      <c r="AA28" s="265">
        <v>1.244</v>
      </c>
      <c r="AB28" s="265">
        <v>1.244</v>
      </c>
      <c r="AC28" s="265">
        <v>1.2269999999999999</v>
      </c>
      <c r="AD28" s="265">
        <v>1.21</v>
      </c>
      <c r="AE28" s="265">
        <v>0</v>
      </c>
      <c r="AF28" s="265">
        <v>0</v>
      </c>
      <c r="AG28" s="265">
        <v>0</v>
      </c>
      <c r="AH28" s="265">
        <v>0</v>
      </c>
      <c r="AI28" s="265">
        <v>0</v>
      </c>
      <c r="AJ28" s="265">
        <v>0</v>
      </c>
      <c r="AK28" s="265">
        <v>0</v>
      </c>
      <c r="AL28" s="265">
        <v>0</v>
      </c>
      <c r="AM28" s="265">
        <v>0</v>
      </c>
      <c r="AN28" s="265">
        <v>0</v>
      </c>
      <c r="AO28" s="265">
        <v>0</v>
      </c>
      <c r="AP28" s="265">
        <v>47.076000000000015</v>
      </c>
    </row>
    <row r="29" spans="1:42" x14ac:dyDescent="0.25">
      <c r="A29" s="264" t="s">
        <v>74</v>
      </c>
      <c r="B29" s="265">
        <v>0.98100000000000009</v>
      </c>
      <c r="C29" s="265">
        <v>2.5289999999999999</v>
      </c>
      <c r="D29" s="265">
        <v>2.5289999999999999</v>
      </c>
      <c r="E29" s="265">
        <v>1.5490000000000002</v>
      </c>
      <c r="F29" s="265">
        <v>0.56800000000000006</v>
      </c>
      <c r="G29" s="265">
        <v>0.54800000000000004</v>
      </c>
      <c r="H29" s="265">
        <v>0.39200000000000002</v>
      </c>
      <c r="I29" s="265">
        <v>0.39200000000000002</v>
      </c>
      <c r="J29" s="265">
        <v>0.39200000000000002</v>
      </c>
      <c r="K29" s="265">
        <v>0.39200000000000002</v>
      </c>
      <c r="L29" s="265">
        <v>0.39200000000000002</v>
      </c>
      <c r="M29" s="265">
        <v>0.39200000000000002</v>
      </c>
      <c r="N29" s="265">
        <v>0.39200000000000002</v>
      </c>
      <c r="O29" s="265">
        <v>0.39200000000000002</v>
      </c>
      <c r="P29" s="265">
        <v>0.33500000000000002</v>
      </c>
      <c r="Q29" s="265">
        <v>0.33500000000000002</v>
      </c>
      <c r="R29" s="265">
        <v>0.33500000000000002</v>
      </c>
      <c r="S29" s="265">
        <v>0.33500000000000002</v>
      </c>
      <c r="T29" s="265">
        <v>0.33500000000000002</v>
      </c>
      <c r="U29" s="265">
        <v>0.33500000000000002</v>
      </c>
      <c r="V29" s="265">
        <v>0.33500000000000002</v>
      </c>
      <c r="W29" s="265">
        <v>0.33500000000000002</v>
      </c>
      <c r="X29" s="265">
        <v>0.33500000000000002</v>
      </c>
      <c r="Y29" s="265">
        <v>0.33500000000000002</v>
      </c>
      <c r="Z29" s="265">
        <v>0.13600000000000001</v>
      </c>
      <c r="AA29" s="265">
        <v>0.13600000000000001</v>
      </c>
      <c r="AB29" s="265">
        <v>0.13600000000000001</v>
      </c>
      <c r="AC29" s="265">
        <v>0.13600000000000001</v>
      </c>
      <c r="AD29" s="265">
        <v>0.13600000000000001</v>
      </c>
      <c r="AE29" s="265">
        <v>0.13600000000000001</v>
      </c>
      <c r="AF29" s="265">
        <v>0.13600000000000001</v>
      </c>
      <c r="AG29" s="265">
        <v>0.13600000000000001</v>
      </c>
      <c r="AH29" s="265">
        <v>0.13600000000000001</v>
      </c>
      <c r="AI29" s="265">
        <v>0.13600000000000001</v>
      </c>
      <c r="AJ29" s="265">
        <v>0.13600000000000001</v>
      </c>
      <c r="AK29" s="265">
        <v>0.13600000000000001</v>
      </c>
      <c r="AL29" s="265">
        <v>0.13600000000000001</v>
      </c>
      <c r="AM29" s="265">
        <v>0.13600000000000001</v>
      </c>
      <c r="AN29" s="265">
        <v>6.8000000000000005E-2</v>
      </c>
      <c r="AO29" s="265">
        <v>0</v>
      </c>
      <c r="AP29" s="265">
        <v>17.161999999999999</v>
      </c>
    </row>
    <row r="30" spans="1:42" x14ac:dyDescent="0.25">
      <c r="A30" s="264" t="s">
        <v>75</v>
      </c>
      <c r="B30" s="265">
        <v>0</v>
      </c>
      <c r="C30" s="265">
        <v>0.23200000000000001</v>
      </c>
      <c r="D30" s="265">
        <v>0.23200000000000001</v>
      </c>
      <c r="E30" s="265">
        <v>0.23200000000000001</v>
      </c>
      <c r="F30" s="265">
        <v>0.23200000000000001</v>
      </c>
      <c r="G30" s="265">
        <v>0.23200000000000001</v>
      </c>
      <c r="H30" s="265">
        <v>0.11600000000000001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  <c r="AC30" s="265">
        <v>0</v>
      </c>
      <c r="AD30" s="265">
        <v>0</v>
      </c>
      <c r="AE30" s="265">
        <v>0</v>
      </c>
      <c r="AF30" s="265">
        <v>0</v>
      </c>
      <c r="AG30" s="265">
        <v>0</v>
      </c>
      <c r="AH30" s="265">
        <v>0</v>
      </c>
      <c r="AI30" s="265">
        <v>0</v>
      </c>
      <c r="AJ30" s="265">
        <v>0</v>
      </c>
      <c r="AK30" s="265">
        <v>0</v>
      </c>
      <c r="AL30" s="265">
        <v>0</v>
      </c>
      <c r="AM30" s="265">
        <v>0</v>
      </c>
      <c r="AN30" s="265">
        <v>0</v>
      </c>
      <c r="AO30" s="265">
        <v>0</v>
      </c>
      <c r="AP30" s="265">
        <v>1.2760000000000002</v>
      </c>
    </row>
    <row r="31" spans="1:42" x14ac:dyDescent="0.25">
      <c r="A31" s="264" t="s">
        <v>76</v>
      </c>
      <c r="B31" s="265">
        <v>3.0569130434782603</v>
      </c>
      <c r="C31" s="265">
        <v>7.23647015475313</v>
      </c>
      <c r="D31" s="265">
        <v>7.23647015475313</v>
      </c>
      <c r="E31" s="265">
        <v>7.23647015475313</v>
      </c>
      <c r="F31" s="265">
        <v>7.23647015475313</v>
      </c>
      <c r="G31" s="265">
        <v>7.23647015475313</v>
      </c>
      <c r="H31" s="265">
        <v>7.23647015475313</v>
      </c>
      <c r="I31" s="265">
        <v>7.23647015475313</v>
      </c>
      <c r="J31" s="265">
        <v>8.7014701547531299</v>
      </c>
      <c r="K31" s="265">
        <v>10.174470154753129</v>
      </c>
      <c r="L31" s="265">
        <v>10.174470154753129</v>
      </c>
      <c r="M31" s="265">
        <v>10.174470154753129</v>
      </c>
      <c r="N31" s="265">
        <v>4.0606440677966091</v>
      </c>
      <c r="O31" s="265">
        <v>4.0606440677966091</v>
      </c>
      <c r="P31" s="265">
        <v>4.0606440677966091</v>
      </c>
      <c r="Q31" s="265">
        <v>4.0606440677966091</v>
      </c>
      <c r="R31" s="265">
        <v>4.0606440677966091</v>
      </c>
      <c r="S31" s="265">
        <v>4.0606440677966091</v>
      </c>
      <c r="T31" s="265">
        <v>4.0606440677966091</v>
      </c>
      <c r="U31" s="265">
        <v>4.0606440677966091</v>
      </c>
      <c r="V31" s="265">
        <v>4.0606440677966091</v>
      </c>
      <c r="W31" s="265">
        <v>4.0606440677966091</v>
      </c>
      <c r="X31" s="265">
        <v>4.0606440677966091</v>
      </c>
      <c r="Y31" s="265">
        <v>4.0606440677966091</v>
      </c>
      <c r="Z31" s="265">
        <v>4.0606440677966091</v>
      </c>
      <c r="AA31" s="265">
        <v>4.0606440677966091</v>
      </c>
      <c r="AB31" s="265">
        <v>4.0606440677966091</v>
      </c>
      <c r="AC31" s="265">
        <v>4.0606440677966091</v>
      </c>
      <c r="AD31" s="265">
        <v>4.0606440677966091</v>
      </c>
      <c r="AE31" s="265">
        <v>4.057644067796609</v>
      </c>
      <c r="AF31" s="265">
        <v>3.4923220338983052</v>
      </c>
      <c r="AG31" s="265">
        <v>2.931</v>
      </c>
      <c r="AH31" s="265">
        <v>2.931</v>
      </c>
      <c r="AI31" s="265">
        <v>2.931</v>
      </c>
      <c r="AJ31" s="265">
        <v>2.931</v>
      </c>
      <c r="AK31" s="265">
        <v>2.931</v>
      </c>
      <c r="AL31" s="265">
        <v>2.931</v>
      </c>
      <c r="AM31" s="265">
        <v>2.931</v>
      </c>
      <c r="AN31" s="265">
        <v>2.931</v>
      </c>
      <c r="AO31" s="265">
        <v>0</v>
      </c>
      <c r="AP31" s="265">
        <v>192.96599999999995</v>
      </c>
    </row>
    <row r="32" spans="1:42" x14ac:dyDescent="0.25">
      <c r="A32" s="266" t="s">
        <v>77</v>
      </c>
      <c r="B32" s="265">
        <v>0</v>
      </c>
      <c r="C32" s="265">
        <v>2.2119999999999997</v>
      </c>
      <c r="D32" s="265">
        <v>2.2119999999999997</v>
      </c>
      <c r="E32" s="265">
        <v>2.2119999999999997</v>
      </c>
      <c r="F32" s="265">
        <v>2.2119999999999997</v>
      </c>
      <c r="G32" s="265">
        <v>2.2119999999999997</v>
      </c>
      <c r="H32" s="265">
        <v>2.2119999999999997</v>
      </c>
      <c r="I32" s="265">
        <v>2.2119999999999997</v>
      </c>
      <c r="J32" s="265">
        <v>1.339</v>
      </c>
      <c r="K32" s="265">
        <v>1.339</v>
      </c>
      <c r="L32" s="265">
        <v>1.339</v>
      </c>
      <c r="M32" s="265">
        <v>1.339</v>
      </c>
      <c r="N32" s="265">
        <v>0.67</v>
      </c>
      <c r="O32" s="265">
        <v>0</v>
      </c>
      <c r="P32" s="265">
        <v>0</v>
      </c>
      <c r="Q32" s="265">
        <v>0</v>
      </c>
      <c r="R32" s="265">
        <v>0</v>
      </c>
      <c r="S32" s="265">
        <v>0</v>
      </c>
      <c r="T32" s="265">
        <v>0</v>
      </c>
      <c r="U32" s="265">
        <v>0</v>
      </c>
      <c r="V32" s="265">
        <v>0</v>
      </c>
      <c r="W32" s="265">
        <v>0</v>
      </c>
      <c r="X32" s="265">
        <v>0</v>
      </c>
      <c r="Y32" s="265">
        <v>0</v>
      </c>
      <c r="Z32" s="265">
        <v>0</v>
      </c>
      <c r="AA32" s="265">
        <v>0</v>
      </c>
      <c r="AB32" s="265">
        <v>0</v>
      </c>
      <c r="AC32" s="265">
        <v>0</v>
      </c>
      <c r="AD32" s="265">
        <v>0</v>
      </c>
      <c r="AE32" s="265">
        <v>0</v>
      </c>
      <c r="AF32" s="265">
        <v>0</v>
      </c>
      <c r="AG32" s="265">
        <v>0</v>
      </c>
      <c r="AH32" s="265">
        <v>0</v>
      </c>
      <c r="AI32" s="265">
        <v>0</v>
      </c>
      <c r="AJ32" s="265">
        <v>0</v>
      </c>
      <c r="AK32" s="265">
        <v>0</v>
      </c>
      <c r="AL32" s="265">
        <v>0</v>
      </c>
      <c r="AM32" s="265">
        <v>0</v>
      </c>
      <c r="AN32" s="265">
        <v>0</v>
      </c>
      <c r="AO32" s="265">
        <v>0</v>
      </c>
      <c r="AP32" s="265">
        <v>21.510000000000005</v>
      </c>
    </row>
    <row r="33" spans="1:44" x14ac:dyDescent="0.25">
      <c r="A33" s="264" t="s">
        <v>117</v>
      </c>
      <c r="B33" s="265">
        <v>0.746</v>
      </c>
      <c r="C33" s="265">
        <v>1.4889999999999999</v>
      </c>
      <c r="D33" s="265">
        <v>1.4889999999999999</v>
      </c>
      <c r="E33" s="265">
        <v>1.4889999999999999</v>
      </c>
      <c r="F33" s="265">
        <v>1.712</v>
      </c>
      <c r="G33" s="265">
        <v>1.712</v>
      </c>
      <c r="H33" s="265">
        <v>1.712</v>
      </c>
      <c r="I33" s="265">
        <v>1.7130000000000003</v>
      </c>
      <c r="J33" s="265">
        <v>1.7150000000000001</v>
      </c>
      <c r="K33" s="265">
        <v>1.72</v>
      </c>
      <c r="L33" s="265">
        <v>1.2929999999999999</v>
      </c>
      <c r="M33" s="265">
        <v>1.2929999999999999</v>
      </c>
      <c r="N33" s="265">
        <v>1.2929999999999999</v>
      </c>
      <c r="O33" s="265">
        <v>1.2929999999999999</v>
      </c>
      <c r="P33" s="265">
        <v>1.2929999999999999</v>
      </c>
      <c r="Q33" s="265">
        <v>1.2929999999999999</v>
      </c>
      <c r="R33" s="265">
        <v>1.2929999999999999</v>
      </c>
      <c r="S33" s="265">
        <v>1.244</v>
      </c>
      <c r="T33" s="265">
        <v>1.194</v>
      </c>
      <c r="U33" s="265">
        <v>1.1950000000000001</v>
      </c>
      <c r="V33" s="265">
        <v>1.1950000000000001</v>
      </c>
      <c r="W33" s="265">
        <v>1.1950000000000001</v>
      </c>
      <c r="X33" s="265">
        <v>1.1950000000000001</v>
      </c>
      <c r="Y33" s="265">
        <v>1.1950000000000001</v>
      </c>
      <c r="Z33" s="265">
        <v>1.1950000000000001</v>
      </c>
      <c r="AA33" s="265">
        <v>1.1950000000000001</v>
      </c>
      <c r="AB33" s="265">
        <v>1.1950000000000001</v>
      </c>
      <c r="AC33" s="265">
        <v>1.004</v>
      </c>
      <c r="AD33" s="265">
        <v>0.61299999999999999</v>
      </c>
      <c r="AE33" s="265">
        <v>0.223</v>
      </c>
      <c r="AF33" s="265">
        <v>0.223</v>
      </c>
      <c r="AG33" s="265">
        <v>0.223</v>
      </c>
      <c r="AH33" s="265">
        <v>0.223</v>
      </c>
      <c r="AI33" s="265">
        <v>0.223</v>
      </c>
      <c r="AJ33" s="265">
        <v>0</v>
      </c>
      <c r="AK33" s="265">
        <v>0</v>
      </c>
      <c r="AL33" s="265">
        <v>0</v>
      </c>
      <c r="AM33" s="265">
        <v>0</v>
      </c>
      <c r="AN33" s="265">
        <v>0</v>
      </c>
      <c r="AO33" s="265">
        <v>0</v>
      </c>
      <c r="AP33" s="265">
        <v>39.277999999999999</v>
      </c>
    </row>
    <row r="34" spans="1:44" x14ac:dyDescent="0.25">
      <c r="A34" s="264" t="s">
        <v>78</v>
      </c>
      <c r="B34" s="265">
        <v>1.1602618976354384</v>
      </c>
      <c r="C34" s="265">
        <v>4.7914762298478379</v>
      </c>
      <c r="D34" s="265">
        <v>4.8404223099967343</v>
      </c>
      <c r="E34" s="265">
        <v>4.8882695850102493</v>
      </c>
      <c r="F34" s="265">
        <v>4.9361054544622238</v>
      </c>
      <c r="G34" s="265">
        <v>4.985941323914199</v>
      </c>
      <c r="H34" s="265">
        <v>5.0359975824471457</v>
      </c>
      <c r="I34" s="265">
        <v>5.0867346790766117</v>
      </c>
      <c r="J34" s="265">
        <v>5.1387909376095573</v>
      </c>
      <c r="K34" s="265">
        <v>2.2160000000000002</v>
      </c>
      <c r="L34" s="265">
        <v>0</v>
      </c>
      <c r="M34" s="265">
        <v>0</v>
      </c>
      <c r="N34" s="265">
        <v>0</v>
      </c>
      <c r="O34" s="265">
        <v>0</v>
      </c>
      <c r="P34" s="265">
        <v>0</v>
      </c>
      <c r="Q34" s="265">
        <v>0</v>
      </c>
      <c r="R34" s="265">
        <v>0</v>
      </c>
      <c r="S34" s="265">
        <v>0</v>
      </c>
      <c r="T34" s="265">
        <v>0</v>
      </c>
      <c r="U34" s="265">
        <v>0</v>
      </c>
      <c r="V34" s="265">
        <v>0</v>
      </c>
      <c r="W34" s="265">
        <v>0</v>
      </c>
      <c r="X34" s="265">
        <v>0</v>
      </c>
      <c r="Y34" s="265">
        <v>0</v>
      </c>
      <c r="Z34" s="265">
        <v>0</v>
      </c>
      <c r="AA34" s="265">
        <v>0</v>
      </c>
      <c r="AB34" s="265">
        <v>0</v>
      </c>
      <c r="AC34" s="265">
        <v>0</v>
      </c>
      <c r="AD34" s="265">
        <v>0</v>
      </c>
      <c r="AE34" s="265">
        <v>0</v>
      </c>
      <c r="AF34" s="265">
        <v>0</v>
      </c>
      <c r="AG34" s="265">
        <v>0</v>
      </c>
      <c r="AH34" s="265">
        <v>0</v>
      </c>
      <c r="AI34" s="265">
        <v>0</v>
      </c>
      <c r="AJ34" s="265">
        <v>0</v>
      </c>
      <c r="AK34" s="265">
        <v>0</v>
      </c>
      <c r="AL34" s="265">
        <v>0</v>
      </c>
      <c r="AM34" s="265">
        <v>0</v>
      </c>
      <c r="AN34" s="265">
        <v>0</v>
      </c>
      <c r="AO34" s="265">
        <v>0</v>
      </c>
      <c r="AP34" s="265">
        <v>43.079999999999984</v>
      </c>
    </row>
    <row r="35" spans="1:44" x14ac:dyDescent="0.25">
      <c r="A35" s="123" t="s">
        <v>37</v>
      </c>
      <c r="B35" s="161">
        <v>6.6665469593378903</v>
      </c>
      <c r="C35" s="161">
        <v>20.103968693774739</v>
      </c>
      <c r="D35" s="161">
        <v>20.103968693774739</v>
      </c>
      <c r="E35" s="161">
        <v>14.503968693774739</v>
      </c>
      <c r="F35" s="161">
        <v>10.400546959337891</v>
      </c>
      <c r="G35" s="161">
        <v>7.2780000000000005</v>
      </c>
      <c r="H35" s="161">
        <v>5.8029999999999999</v>
      </c>
      <c r="I35" s="161">
        <v>4.9139999999999997</v>
      </c>
      <c r="J35" s="161">
        <v>4.9139999999999997</v>
      </c>
      <c r="K35" s="161">
        <v>4.9139999999999997</v>
      </c>
      <c r="L35" s="161">
        <v>4.9139999999999997</v>
      </c>
      <c r="M35" s="161">
        <v>4.9139999999999997</v>
      </c>
      <c r="N35" s="161">
        <v>4.141</v>
      </c>
      <c r="O35" s="161">
        <v>3.3679999999999999</v>
      </c>
      <c r="P35" s="161">
        <v>0.91800000000000004</v>
      </c>
      <c r="Q35" s="161">
        <v>0.34899999999999998</v>
      </c>
      <c r="R35" s="161">
        <v>0.311</v>
      </c>
      <c r="S35" s="161">
        <v>0</v>
      </c>
      <c r="T35" s="161">
        <v>0</v>
      </c>
      <c r="U35" s="161">
        <v>0</v>
      </c>
      <c r="V35" s="161">
        <v>0</v>
      </c>
      <c r="W35" s="161">
        <v>0</v>
      </c>
      <c r="X35" s="161">
        <v>0</v>
      </c>
      <c r="Y35" s="161">
        <v>0</v>
      </c>
      <c r="Z35" s="161">
        <v>0</v>
      </c>
      <c r="AA35" s="161">
        <v>0</v>
      </c>
      <c r="AB35" s="161">
        <v>0</v>
      </c>
      <c r="AC35" s="161">
        <v>0</v>
      </c>
      <c r="AD35" s="161">
        <v>0</v>
      </c>
      <c r="AE35" s="161">
        <v>0</v>
      </c>
      <c r="AF35" s="161">
        <v>0</v>
      </c>
      <c r="AG35" s="161">
        <v>0</v>
      </c>
      <c r="AH35" s="161">
        <v>0</v>
      </c>
      <c r="AI35" s="161">
        <v>0</v>
      </c>
      <c r="AJ35" s="161">
        <v>0</v>
      </c>
      <c r="AK35" s="161">
        <v>0</v>
      </c>
      <c r="AL35" s="161">
        <v>0</v>
      </c>
      <c r="AM35" s="161">
        <v>0</v>
      </c>
      <c r="AN35" s="161">
        <v>0</v>
      </c>
      <c r="AO35" s="161">
        <v>0</v>
      </c>
      <c r="AP35" s="161">
        <v>118.51700000000001</v>
      </c>
    </row>
    <row r="36" spans="1:44" x14ac:dyDescent="0.25">
      <c r="A36" s="17" t="s">
        <v>295</v>
      </c>
      <c r="B36" s="265">
        <v>0.30299999999999999</v>
      </c>
      <c r="C36" s="265">
        <v>0</v>
      </c>
      <c r="D36" s="265">
        <v>0</v>
      </c>
      <c r="E36" s="265">
        <v>0</v>
      </c>
      <c r="F36" s="265">
        <v>0</v>
      </c>
      <c r="G36" s="265">
        <v>0</v>
      </c>
      <c r="H36" s="265">
        <v>0</v>
      </c>
      <c r="I36" s="265">
        <v>0</v>
      </c>
      <c r="J36" s="265">
        <v>0</v>
      </c>
      <c r="K36" s="265">
        <v>0</v>
      </c>
      <c r="L36" s="265">
        <v>0</v>
      </c>
      <c r="M36" s="265">
        <v>0</v>
      </c>
      <c r="N36" s="265">
        <v>0</v>
      </c>
      <c r="O36" s="265">
        <v>0</v>
      </c>
      <c r="P36" s="265">
        <v>0</v>
      </c>
      <c r="Q36" s="265">
        <v>0</v>
      </c>
      <c r="R36" s="265">
        <v>0</v>
      </c>
      <c r="S36" s="265">
        <v>0</v>
      </c>
      <c r="T36" s="265">
        <v>0</v>
      </c>
      <c r="U36" s="265">
        <v>0</v>
      </c>
      <c r="V36" s="265">
        <v>0</v>
      </c>
      <c r="W36" s="265">
        <v>0</v>
      </c>
      <c r="X36" s="265">
        <v>0</v>
      </c>
      <c r="Y36" s="265">
        <v>0</v>
      </c>
      <c r="Z36" s="265">
        <v>0</v>
      </c>
      <c r="AA36" s="265">
        <v>0</v>
      </c>
      <c r="AB36" s="265">
        <v>0</v>
      </c>
      <c r="AC36" s="265">
        <v>0</v>
      </c>
      <c r="AD36" s="265">
        <v>0</v>
      </c>
      <c r="AE36" s="265">
        <v>0</v>
      </c>
      <c r="AF36" s="265">
        <v>0</v>
      </c>
      <c r="AG36" s="265">
        <v>0</v>
      </c>
      <c r="AH36" s="265">
        <v>0</v>
      </c>
      <c r="AI36" s="265">
        <v>0</v>
      </c>
      <c r="AJ36" s="265">
        <v>0</v>
      </c>
      <c r="AK36" s="265">
        <v>0</v>
      </c>
      <c r="AL36" s="265">
        <v>0</v>
      </c>
      <c r="AM36" s="265">
        <v>0</v>
      </c>
      <c r="AN36" s="265">
        <v>0</v>
      </c>
      <c r="AO36" s="265">
        <v>0</v>
      </c>
      <c r="AP36" s="265">
        <v>0.30299999999999999</v>
      </c>
    </row>
    <row r="37" spans="1:44" x14ac:dyDescent="0.25">
      <c r="A37" s="17" t="s">
        <v>294</v>
      </c>
      <c r="B37" s="265">
        <v>0.95</v>
      </c>
      <c r="C37" s="265">
        <v>0</v>
      </c>
      <c r="D37" s="265">
        <v>0</v>
      </c>
      <c r="E37" s="265">
        <v>0</v>
      </c>
      <c r="F37" s="265">
        <v>0</v>
      </c>
      <c r="G37" s="265">
        <v>0</v>
      </c>
      <c r="H37" s="265">
        <v>0</v>
      </c>
      <c r="I37" s="265">
        <v>0</v>
      </c>
      <c r="J37" s="265">
        <v>0</v>
      </c>
      <c r="K37" s="265">
        <v>0</v>
      </c>
      <c r="L37" s="265">
        <v>0</v>
      </c>
      <c r="M37" s="265">
        <v>0</v>
      </c>
      <c r="N37" s="265">
        <v>0</v>
      </c>
      <c r="O37" s="265">
        <v>0</v>
      </c>
      <c r="P37" s="265">
        <v>0</v>
      </c>
      <c r="Q37" s="265">
        <v>0</v>
      </c>
      <c r="R37" s="265">
        <v>0</v>
      </c>
      <c r="S37" s="265">
        <v>0</v>
      </c>
      <c r="T37" s="265">
        <v>0</v>
      </c>
      <c r="U37" s="265">
        <v>0</v>
      </c>
      <c r="V37" s="265">
        <v>0</v>
      </c>
      <c r="W37" s="265">
        <v>0</v>
      </c>
      <c r="X37" s="265">
        <v>0</v>
      </c>
      <c r="Y37" s="265">
        <v>0</v>
      </c>
      <c r="Z37" s="265">
        <v>0</v>
      </c>
      <c r="AA37" s="265">
        <v>0</v>
      </c>
      <c r="AB37" s="265">
        <v>0</v>
      </c>
      <c r="AC37" s="265">
        <v>0</v>
      </c>
      <c r="AD37" s="265">
        <v>0</v>
      </c>
      <c r="AE37" s="265">
        <v>0</v>
      </c>
      <c r="AF37" s="265">
        <v>0</v>
      </c>
      <c r="AG37" s="265">
        <v>0</v>
      </c>
      <c r="AH37" s="265">
        <v>0</v>
      </c>
      <c r="AI37" s="265">
        <v>0</v>
      </c>
      <c r="AJ37" s="265">
        <v>0</v>
      </c>
      <c r="AK37" s="265">
        <v>0</v>
      </c>
      <c r="AL37" s="265">
        <v>0</v>
      </c>
      <c r="AM37" s="265">
        <v>0</v>
      </c>
      <c r="AN37" s="265">
        <v>0</v>
      </c>
      <c r="AO37" s="265">
        <v>0</v>
      </c>
      <c r="AP37" s="265">
        <v>0.95</v>
      </c>
    </row>
    <row r="38" spans="1:44" x14ac:dyDescent="0.25">
      <c r="A38" s="264" t="s">
        <v>79</v>
      </c>
      <c r="B38" s="265">
        <v>1.3420000000000001</v>
      </c>
      <c r="C38" s="265">
        <v>4.9139999999999997</v>
      </c>
      <c r="D38" s="265">
        <v>4.9139999999999997</v>
      </c>
      <c r="E38" s="265">
        <v>4.9139999999999997</v>
      </c>
      <c r="F38" s="265">
        <v>4.9139999999999997</v>
      </c>
      <c r="G38" s="265">
        <v>4.9139999999999997</v>
      </c>
      <c r="H38" s="265">
        <v>4.9139999999999997</v>
      </c>
      <c r="I38" s="265">
        <v>4.9139999999999997</v>
      </c>
      <c r="J38" s="265">
        <v>4.9139999999999997</v>
      </c>
      <c r="K38" s="265">
        <v>4.9139999999999997</v>
      </c>
      <c r="L38" s="265">
        <v>4.9139999999999997</v>
      </c>
      <c r="M38" s="265">
        <v>4.9139999999999997</v>
      </c>
      <c r="N38" s="265">
        <v>4.141</v>
      </c>
      <c r="O38" s="265">
        <v>3.3679999999999999</v>
      </c>
      <c r="P38" s="265">
        <v>0.91800000000000004</v>
      </c>
      <c r="Q38" s="265">
        <v>0.34899999999999998</v>
      </c>
      <c r="R38" s="265">
        <v>0.311</v>
      </c>
      <c r="S38" s="265">
        <v>0</v>
      </c>
      <c r="T38" s="265">
        <v>0</v>
      </c>
      <c r="U38" s="265">
        <v>0</v>
      </c>
      <c r="V38" s="265">
        <v>0</v>
      </c>
      <c r="W38" s="265">
        <v>0</v>
      </c>
      <c r="X38" s="265">
        <v>0</v>
      </c>
      <c r="Y38" s="265">
        <v>0</v>
      </c>
      <c r="Z38" s="265">
        <v>0</v>
      </c>
      <c r="AA38" s="265">
        <v>0</v>
      </c>
      <c r="AB38" s="265">
        <v>0</v>
      </c>
      <c r="AC38" s="265">
        <v>0</v>
      </c>
      <c r="AD38" s="265">
        <v>0</v>
      </c>
      <c r="AE38" s="265">
        <v>0</v>
      </c>
      <c r="AF38" s="265">
        <v>0</v>
      </c>
      <c r="AG38" s="265">
        <v>0</v>
      </c>
      <c r="AH38" s="265">
        <v>0</v>
      </c>
      <c r="AI38" s="265">
        <v>0</v>
      </c>
      <c r="AJ38" s="265">
        <v>0</v>
      </c>
      <c r="AK38" s="265">
        <v>0</v>
      </c>
      <c r="AL38" s="265">
        <v>0</v>
      </c>
      <c r="AM38" s="265">
        <v>0</v>
      </c>
      <c r="AN38" s="265">
        <v>0</v>
      </c>
      <c r="AO38" s="265">
        <v>0</v>
      </c>
      <c r="AP38" s="265">
        <v>64.483000000000018</v>
      </c>
    </row>
    <row r="39" spans="1:44" x14ac:dyDescent="0.25">
      <c r="A39" s="268" t="s">
        <v>296</v>
      </c>
      <c r="B39" s="265">
        <v>7.6999999999999999E-2</v>
      </c>
      <c r="C39" s="265">
        <v>0</v>
      </c>
      <c r="D39" s="265">
        <v>0</v>
      </c>
      <c r="E39" s="265">
        <v>0</v>
      </c>
      <c r="F39" s="265">
        <v>0</v>
      </c>
      <c r="G39" s="265">
        <v>0</v>
      </c>
      <c r="H39" s="265">
        <v>0</v>
      </c>
      <c r="I39" s="265">
        <v>0</v>
      </c>
      <c r="J39" s="265">
        <v>0</v>
      </c>
      <c r="K39" s="265">
        <v>0</v>
      </c>
      <c r="L39" s="265">
        <v>0</v>
      </c>
      <c r="M39" s="265">
        <v>0</v>
      </c>
      <c r="N39" s="265">
        <v>0</v>
      </c>
      <c r="O39" s="265">
        <v>0</v>
      </c>
      <c r="P39" s="265">
        <v>0</v>
      </c>
      <c r="Q39" s="265">
        <v>0</v>
      </c>
      <c r="R39" s="265">
        <v>0</v>
      </c>
      <c r="S39" s="265">
        <v>0</v>
      </c>
      <c r="T39" s="265">
        <v>0</v>
      </c>
      <c r="U39" s="265">
        <v>0</v>
      </c>
      <c r="V39" s="265">
        <v>0</v>
      </c>
      <c r="W39" s="265">
        <v>0</v>
      </c>
      <c r="X39" s="265">
        <v>0</v>
      </c>
      <c r="Y39" s="265">
        <v>0</v>
      </c>
      <c r="Z39" s="265">
        <v>0</v>
      </c>
      <c r="AA39" s="265">
        <v>0</v>
      </c>
      <c r="AB39" s="265">
        <v>0</v>
      </c>
      <c r="AC39" s="265">
        <v>0</v>
      </c>
      <c r="AD39" s="265">
        <v>0</v>
      </c>
      <c r="AE39" s="265">
        <v>0</v>
      </c>
      <c r="AF39" s="265">
        <v>0</v>
      </c>
      <c r="AG39" s="265">
        <v>0</v>
      </c>
      <c r="AH39" s="265">
        <v>0</v>
      </c>
      <c r="AI39" s="265">
        <v>0</v>
      </c>
      <c r="AJ39" s="265">
        <v>0</v>
      </c>
      <c r="AK39" s="265">
        <v>0</v>
      </c>
      <c r="AL39" s="265">
        <v>0</v>
      </c>
      <c r="AM39" s="265">
        <v>0</v>
      </c>
      <c r="AN39" s="265">
        <v>0</v>
      </c>
      <c r="AO39" s="265">
        <v>0</v>
      </c>
      <c r="AP39" s="265">
        <v>7.6999999999999999E-2</v>
      </c>
    </row>
    <row r="40" spans="1:44" x14ac:dyDescent="0.25">
      <c r="A40" s="264" t="s">
        <v>81</v>
      </c>
      <c r="B40" s="265">
        <v>0</v>
      </c>
      <c r="C40" s="265">
        <v>2.5179999999999998</v>
      </c>
      <c r="D40" s="265">
        <v>2.5179999999999998</v>
      </c>
      <c r="E40" s="265">
        <v>2.5179999999999998</v>
      </c>
      <c r="F40" s="265">
        <v>1.2589999999999999</v>
      </c>
      <c r="G40" s="265">
        <v>0</v>
      </c>
      <c r="H40" s="265">
        <v>0</v>
      </c>
      <c r="I40" s="265">
        <v>0</v>
      </c>
      <c r="J40" s="265">
        <v>0</v>
      </c>
      <c r="K40" s="265">
        <v>0</v>
      </c>
      <c r="L40" s="265">
        <v>0</v>
      </c>
      <c r="M40" s="265">
        <v>0</v>
      </c>
      <c r="N40" s="265">
        <v>0</v>
      </c>
      <c r="O40" s="265">
        <v>0</v>
      </c>
      <c r="P40" s="265">
        <v>0</v>
      </c>
      <c r="Q40" s="265">
        <v>0</v>
      </c>
      <c r="R40" s="265">
        <v>0</v>
      </c>
      <c r="S40" s="265">
        <v>0</v>
      </c>
      <c r="T40" s="265">
        <v>0</v>
      </c>
      <c r="U40" s="265">
        <v>0</v>
      </c>
      <c r="V40" s="265">
        <v>0</v>
      </c>
      <c r="W40" s="265">
        <v>0</v>
      </c>
      <c r="X40" s="265">
        <v>0</v>
      </c>
      <c r="Y40" s="265">
        <v>0</v>
      </c>
      <c r="Z40" s="265">
        <v>0</v>
      </c>
      <c r="AA40" s="265">
        <v>0</v>
      </c>
      <c r="AB40" s="265">
        <v>0</v>
      </c>
      <c r="AC40" s="265">
        <v>0</v>
      </c>
      <c r="AD40" s="265">
        <v>0</v>
      </c>
      <c r="AE40" s="265">
        <v>0</v>
      </c>
      <c r="AF40" s="265">
        <v>0</v>
      </c>
      <c r="AG40" s="265">
        <v>0</v>
      </c>
      <c r="AH40" s="265">
        <v>0</v>
      </c>
      <c r="AI40" s="265">
        <v>0</v>
      </c>
      <c r="AJ40" s="265">
        <v>0</v>
      </c>
      <c r="AK40" s="265">
        <v>0</v>
      </c>
      <c r="AL40" s="265">
        <v>0</v>
      </c>
      <c r="AM40" s="265">
        <v>0</v>
      </c>
      <c r="AN40" s="265">
        <v>0</v>
      </c>
      <c r="AO40" s="265">
        <v>0</v>
      </c>
      <c r="AP40" s="265">
        <v>8.8129999999999988</v>
      </c>
    </row>
    <row r="41" spans="1:44" x14ac:dyDescent="0.25">
      <c r="A41" s="266" t="s">
        <v>82</v>
      </c>
      <c r="B41" s="265">
        <v>2.3809999999999998</v>
      </c>
      <c r="C41" s="265">
        <v>5.6509999999999998</v>
      </c>
      <c r="D41" s="265">
        <v>5.6509999999999998</v>
      </c>
      <c r="E41" s="265">
        <v>0.88900000000000001</v>
      </c>
      <c r="F41" s="265">
        <v>0.88900000000000001</v>
      </c>
      <c r="G41" s="265">
        <v>0.88900000000000001</v>
      </c>
      <c r="H41" s="265">
        <v>0.88900000000000001</v>
      </c>
      <c r="I41" s="265">
        <v>0</v>
      </c>
      <c r="J41" s="265">
        <v>0</v>
      </c>
      <c r="K41" s="265">
        <v>0</v>
      </c>
      <c r="L41" s="265">
        <v>0</v>
      </c>
      <c r="M41" s="265">
        <v>0</v>
      </c>
      <c r="N41" s="265">
        <v>0</v>
      </c>
      <c r="O41" s="265">
        <v>0</v>
      </c>
      <c r="P41" s="265">
        <v>0</v>
      </c>
      <c r="Q41" s="265">
        <v>0</v>
      </c>
      <c r="R41" s="265">
        <v>0</v>
      </c>
      <c r="S41" s="265">
        <v>0</v>
      </c>
      <c r="T41" s="265">
        <v>0</v>
      </c>
      <c r="U41" s="265">
        <v>0</v>
      </c>
      <c r="V41" s="265">
        <v>0</v>
      </c>
      <c r="W41" s="265">
        <v>0</v>
      </c>
      <c r="X41" s="265">
        <v>0</v>
      </c>
      <c r="Y41" s="265">
        <v>0</v>
      </c>
      <c r="Z41" s="265">
        <v>0</v>
      </c>
      <c r="AA41" s="265">
        <v>0</v>
      </c>
      <c r="AB41" s="265">
        <v>0</v>
      </c>
      <c r="AC41" s="265">
        <v>0</v>
      </c>
      <c r="AD41" s="265">
        <v>0</v>
      </c>
      <c r="AE41" s="265">
        <v>0</v>
      </c>
      <c r="AF41" s="265">
        <v>0</v>
      </c>
      <c r="AG41" s="265">
        <v>0</v>
      </c>
      <c r="AH41" s="265">
        <v>0</v>
      </c>
      <c r="AI41" s="265">
        <v>0</v>
      </c>
      <c r="AJ41" s="265">
        <v>0</v>
      </c>
      <c r="AK41" s="265">
        <v>0</v>
      </c>
      <c r="AL41" s="265">
        <v>0</v>
      </c>
      <c r="AM41" s="265">
        <v>0</v>
      </c>
      <c r="AN41" s="265">
        <v>0</v>
      </c>
      <c r="AO41" s="265">
        <v>0</v>
      </c>
      <c r="AP41" s="265">
        <v>17.238999999999997</v>
      </c>
    </row>
    <row r="42" spans="1:44" x14ac:dyDescent="0.25">
      <c r="A42" s="264" t="s">
        <v>83</v>
      </c>
      <c r="B42" s="265">
        <v>1.6135469593378913</v>
      </c>
      <c r="C42" s="265">
        <v>7.0209686937747398</v>
      </c>
      <c r="D42" s="265">
        <v>7.0209686937747398</v>
      </c>
      <c r="E42" s="265">
        <v>6.1829686937747397</v>
      </c>
      <c r="F42" s="265">
        <v>3.3385469593378914</v>
      </c>
      <c r="G42" s="265">
        <v>1.4750000000000001</v>
      </c>
      <c r="H42" s="265">
        <v>0</v>
      </c>
      <c r="I42" s="265">
        <v>0</v>
      </c>
      <c r="J42" s="265">
        <v>0</v>
      </c>
      <c r="K42" s="265">
        <v>0</v>
      </c>
      <c r="L42" s="265">
        <v>0</v>
      </c>
      <c r="M42" s="265">
        <v>0</v>
      </c>
      <c r="N42" s="265">
        <v>0</v>
      </c>
      <c r="O42" s="265">
        <v>0</v>
      </c>
      <c r="P42" s="265">
        <v>0</v>
      </c>
      <c r="Q42" s="265">
        <v>0</v>
      </c>
      <c r="R42" s="265">
        <v>0</v>
      </c>
      <c r="S42" s="265">
        <v>0</v>
      </c>
      <c r="T42" s="265">
        <v>0</v>
      </c>
      <c r="U42" s="265">
        <v>0</v>
      </c>
      <c r="V42" s="265">
        <v>0</v>
      </c>
      <c r="W42" s="265">
        <v>0</v>
      </c>
      <c r="X42" s="265">
        <v>0</v>
      </c>
      <c r="Y42" s="265">
        <v>0</v>
      </c>
      <c r="Z42" s="265">
        <v>0</v>
      </c>
      <c r="AA42" s="265">
        <v>0</v>
      </c>
      <c r="AB42" s="265">
        <v>0</v>
      </c>
      <c r="AC42" s="265">
        <v>0</v>
      </c>
      <c r="AD42" s="265">
        <v>0</v>
      </c>
      <c r="AE42" s="265">
        <v>0</v>
      </c>
      <c r="AF42" s="265">
        <v>0</v>
      </c>
      <c r="AG42" s="265">
        <v>0</v>
      </c>
      <c r="AH42" s="265">
        <v>0</v>
      </c>
      <c r="AI42" s="265">
        <v>0</v>
      </c>
      <c r="AJ42" s="265">
        <v>0</v>
      </c>
      <c r="AK42" s="265">
        <v>0</v>
      </c>
      <c r="AL42" s="265">
        <v>0</v>
      </c>
      <c r="AM42" s="265">
        <v>0</v>
      </c>
      <c r="AN42" s="265">
        <v>0</v>
      </c>
      <c r="AO42" s="265">
        <v>0</v>
      </c>
      <c r="AP42" s="265">
        <v>26.652000000000001</v>
      </c>
    </row>
    <row r="43" spans="1:44" x14ac:dyDescent="0.25">
      <c r="A43" s="123" t="s">
        <v>182</v>
      </c>
      <c r="B43" s="161">
        <v>1.484</v>
      </c>
      <c r="C43" s="161">
        <v>0</v>
      </c>
      <c r="D43" s="161">
        <v>0</v>
      </c>
      <c r="E43" s="161">
        <v>0</v>
      </c>
      <c r="F43" s="161">
        <v>0</v>
      </c>
      <c r="G43" s="161">
        <v>0</v>
      </c>
      <c r="H43" s="161">
        <v>0</v>
      </c>
      <c r="I43" s="161">
        <v>0</v>
      </c>
      <c r="J43" s="161">
        <v>0</v>
      </c>
      <c r="K43" s="161">
        <v>0</v>
      </c>
      <c r="L43" s="161">
        <v>0</v>
      </c>
      <c r="M43" s="161">
        <v>0</v>
      </c>
      <c r="N43" s="161">
        <v>0</v>
      </c>
      <c r="O43" s="161">
        <v>0</v>
      </c>
      <c r="P43" s="161">
        <v>0</v>
      </c>
      <c r="Q43" s="161">
        <v>0</v>
      </c>
      <c r="R43" s="161">
        <v>0</v>
      </c>
      <c r="S43" s="161">
        <v>0</v>
      </c>
      <c r="T43" s="161">
        <v>0</v>
      </c>
      <c r="U43" s="161">
        <v>0</v>
      </c>
      <c r="V43" s="161">
        <v>0</v>
      </c>
      <c r="W43" s="161">
        <v>0</v>
      </c>
      <c r="X43" s="161">
        <v>0</v>
      </c>
      <c r="Y43" s="161">
        <v>0</v>
      </c>
      <c r="Z43" s="161">
        <v>0</v>
      </c>
      <c r="AA43" s="161">
        <v>0</v>
      </c>
      <c r="AB43" s="161">
        <v>0</v>
      </c>
      <c r="AC43" s="161">
        <v>0</v>
      </c>
      <c r="AD43" s="161">
        <v>0</v>
      </c>
      <c r="AE43" s="161">
        <v>0</v>
      </c>
      <c r="AF43" s="161">
        <v>0</v>
      </c>
      <c r="AG43" s="161">
        <v>0</v>
      </c>
      <c r="AH43" s="161">
        <v>0</v>
      </c>
      <c r="AI43" s="161">
        <v>0</v>
      </c>
      <c r="AJ43" s="161">
        <v>0</v>
      </c>
      <c r="AK43" s="161">
        <v>0</v>
      </c>
      <c r="AL43" s="161">
        <v>0</v>
      </c>
      <c r="AM43" s="161">
        <v>0</v>
      </c>
      <c r="AN43" s="161">
        <v>0</v>
      </c>
      <c r="AO43" s="161">
        <v>0</v>
      </c>
      <c r="AP43" s="161">
        <v>1.484</v>
      </c>
    </row>
    <row r="44" spans="1:44" x14ac:dyDescent="0.25">
      <c r="A44" s="17" t="s">
        <v>320</v>
      </c>
      <c r="B44" s="267">
        <v>1.484</v>
      </c>
      <c r="C44" s="267">
        <v>0</v>
      </c>
      <c r="D44" s="267">
        <v>0</v>
      </c>
      <c r="E44" s="267">
        <v>0</v>
      </c>
      <c r="F44" s="267">
        <v>0</v>
      </c>
      <c r="G44" s="267">
        <v>0</v>
      </c>
      <c r="H44" s="267">
        <v>0</v>
      </c>
      <c r="I44" s="267">
        <v>0</v>
      </c>
      <c r="J44" s="267">
        <v>0</v>
      </c>
      <c r="K44" s="267">
        <v>0</v>
      </c>
      <c r="L44" s="267">
        <v>0</v>
      </c>
      <c r="M44" s="267">
        <v>0</v>
      </c>
      <c r="N44" s="267">
        <v>0</v>
      </c>
      <c r="O44" s="267">
        <v>0</v>
      </c>
      <c r="P44" s="267">
        <v>0</v>
      </c>
      <c r="Q44" s="267">
        <v>0</v>
      </c>
      <c r="R44" s="267">
        <v>0</v>
      </c>
      <c r="S44" s="267">
        <v>0</v>
      </c>
      <c r="T44" s="267">
        <v>0</v>
      </c>
      <c r="U44" s="267">
        <v>0</v>
      </c>
      <c r="V44" s="267">
        <v>0</v>
      </c>
      <c r="W44" s="267">
        <v>0</v>
      </c>
      <c r="X44" s="267">
        <v>0</v>
      </c>
      <c r="Y44" s="267">
        <v>0</v>
      </c>
      <c r="Z44" s="267">
        <v>0</v>
      </c>
      <c r="AA44" s="267">
        <v>0</v>
      </c>
      <c r="AB44" s="267">
        <v>0</v>
      </c>
      <c r="AC44" s="267">
        <v>0</v>
      </c>
      <c r="AD44" s="267">
        <v>0</v>
      </c>
      <c r="AE44" s="267">
        <v>0</v>
      </c>
      <c r="AF44" s="267">
        <v>0</v>
      </c>
      <c r="AG44" s="267">
        <v>0</v>
      </c>
      <c r="AH44" s="267">
        <v>0</v>
      </c>
      <c r="AI44" s="267">
        <v>0</v>
      </c>
      <c r="AJ44" s="267">
        <v>0</v>
      </c>
      <c r="AK44" s="267">
        <v>0</v>
      </c>
      <c r="AL44" s="267">
        <v>0</v>
      </c>
      <c r="AM44" s="267">
        <v>0</v>
      </c>
      <c r="AN44" s="267">
        <v>0</v>
      </c>
      <c r="AO44" s="267">
        <v>0</v>
      </c>
      <c r="AP44" s="267">
        <v>1.484</v>
      </c>
      <c r="AR44" s="67"/>
    </row>
    <row r="45" spans="1:44" x14ac:dyDescent="0.25">
      <c r="A45" s="100" t="s">
        <v>186</v>
      </c>
      <c r="B45" s="162">
        <v>150.81599999999997</v>
      </c>
      <c r="C45" s="162">
        <v>383.23400000000009</v>
      </c>
      <c r="D45" s="162">
        <v>346.27299999999997</v>
      </c>
      <c r="E45" s="162">
        <v>309.67300000000012</v>
      </c>
      <c r="F45" s="162">
        <v>295.15500000000009</v>
      </c>
      <c r="G45" s="162">
        <v>264.73600000000005</v>
      </c>
      <c r="H45" s="162">
        <v>233.39100000000005</v>
      </c>
      <c r="I45" s="162">
        <v>219.51999999999998</v>
      </c>
      <c r="J45" s="162">
        <v>205.26600000000008</v>
      </c>
      <c r="K45" s="162">
        <v>191.16100000000003</v>
      </c>
      <c r="L45" s="162">
        <v>99.77</v>
      </c>
      <c r="M45" s="162">
        <v>86.608000000000033</v>
      </c>
      <c r="N45" s="162">
        <v>73.730000000000018</v>
      </c>
      <c r="O45" s="162">
        <v>59.94100000000001</v>
      </c>
      <c r="P45" s="162">
        <v>49.092000000000013</v>
      </c>
      <c r="Q45" s="162">
        <v>39.090000000000003</v>
      </c>
      <c r="R45" s="162">
        <v>30.120999999999984</v>
      </c>
      <c r="S45" s="162">
        <v>23.547000000000001</v>
      </c>
      <c r="T45" s="162">
        <v>18.267999999999997</v>
      </c>
      <c r="U45" s="162">
        <v>14.636999999999999</v>
      </c>
      <c r="V45" s="162">
        <v>11.680999999999999</v>
      </c>
      <c r="W45" s="162">
        <v>9.7349999999999994</v>
      </c>
      <c r="X45" s="162">
        <v>8.0930000000000017</v>
      </c>
      <c r="Y45" s="162">
        <v>6.5729999999999995</v>
      </c>
      <c r="Z45" s="162">
        <v>5.0749999999999993</v>
      </c>
      <c r="AA45" s="162">
        <v>3.9199999999999995</v>
      </c>
      <c r="AB45" s="162">
        <v>3.3250000000000002</v>
      </c>
      <c r="AC45" s="162">
        <v>3.0380000000000003</v>
      </c>
      <c r="AD45" s="162">
        <v>2.7659999999999987</v>
      </c>
      <c r="AE45" s="162">
        <v>2.637999999999999</v>
      </c>
      <c r="AF45" s="162">
        <v>2.4819999999999989</v>
      </c>
      <c r="AG45" s="162">
        <v>2.2079999999999993</v>
      </c>
      <c r="AH45" s="162">
        <v>1.9919999999999993</v>
      </c>
      <c r="AI45" s="162">
        <v>1.7969999999999993</v>
      </c>
      <c r="AJ45" s="162">
        <v>1.2450000000000001</v>
      </c>
      <c r="AK45" s="162">
        <v>0.79500000000000015</v>
      </c>
      <c r="AL45" s="162">
        <v>0.53200000000000003</v>
      </c>
      <c r="AM45" s="162">
        <v>0.31299999999999994</v>
      </c>
      <c r="AN45" s="162">
        <v>0.13800000000000001</v>
      </c>
      <c r="AO45" s="162">
        <v>1.0999999999999999E-2</v>
      </c>
      <c r="AP45" s="162">
        <v>3162.386</v>
      </c>
    </row>
    <row r="46" spans="1:44" x14ac:dyDescent="0.25">
      <c r="A46" s="123" t="s">
        <v>84</v>
      </c>
      <c r="B46" s="161">
        <v>80.39700000000002</v>
      </c>
      <c r="C46" s="161">
        <v>196.46900000000005</v>
      </c>
      <c r="D46" s="161">
        <v>183.14200000000002</v>
      </c>
      <c r="E46" s="161">
        <v>170.053</v>
      </c>
      <c r="F46" s="161">
        <v>157.196</v>
      </c>
      <c r="G46" s="161">
        <v>145.24599999999995</v>
      </c>
      <c r="H46" s="161">
        <v>132.952</v>
      </c>
      <c r="I46" s="161">
        <v>120.98499999999999</v>
      </c>
      <c r="J46" s="161">
        <v>108.64100000000002</v>
      </c>
      <c r="K46" s="161">
        <v>96.628000000000014</v>
      </c>
      <c r="L46" s="161">
        <v>84.664999999999978</v>
      </c>
      <c r="M46" s="161">
        <v>72.810000000000016</v>
      </c>
      <c r="N46" s="161">
        <v>61.169000000000004</v>
      </c>
      <c r="O46" s="161">
        <v>48.488000000000007</v>
      </c>
      <c r="P46" s="161">
        <v>38.693000000000005</v>
      </c>
      <c r="Q46" s="161">
        <v>29.597999999999995</v>
      </c>
      <c r="R46" s="161">
        <v>21.575999999999986</v>
      </c>
      <c r="S46" s="161">
        <v>15.910999999999996</v>
      </c>
      <c r="T46" s="161">
        <v>11.527999999999997</v>
      </c>
      <c r="U46" s="161">
        <v>8.7739999999999974</v>
      </c>
      <c r="V46" s="161">
        <v>6.730999999999999</v>
      </c>
      <c r="W46" s="161">
        <v>5.68</v>
      </c>
      <c r="X46" s="161">
        <v>4.9350000000000005</v>
      </c>
      <c r="Y46" s="161">
        <v>4.3029999999999999</v>
      </c>
      <c r="Z46" s="161">
        <v>3.7079999999999993</v>
      </c>
      <c r="AA46" s="161">
        <v>3.26</v>
      </c>
      <c r="AB46" s="161">
        <v>2.7190000000000003</v>
      </c>
      <c r="AC46" s="161">
        <v>2.4860000000000002</v>
      </c>
      <c r="AD46" s="161">
        <v>2.266999999999999</v>
      </c>
      <c r="AE46" s="161">
        <v>2.1879999999999993</v>
      </c>
      <c r="AF46" s="161">
        <v>2.0799999999999992</v>
      </c>
      <c r="AG46" s="161">
        <v>1.8509999999999998</v>
      </c>
      <c r="AH46" s="161">
        <v>1.6839999999999995</v>
      </c>
      <c r="AI46" s="161">
        <v>1.5359999999999996</v>
      </c>
      <c r="AJ46" s="161">
        <v>1.03</v>
      </c>
      <c r="AK46" s="161">
        <v>0.62500000000000011</v>
      </c>
      <c r="AL46" s="161">
        <v>0.40800000000000008</v>
      </c>
      <c r="AM46" s="161">
        <v>0.23399999999999996</v>
      </c>
      <c r="AN46" s="161">
        <v>0.10500000000000001</v>
      </c>
      <c r="AO46" s="161">
        <v>1.0999999999999999E-2</v>
      </c>
      <c r="AP46" s="161">
        <v>1832.7619999999999</v>
      </c>
    </row>
    <row r="47" spans="1:44" x14ac:dyDescent="0.25">
      <c r="A47" s="264" t="s">
        <v>62</v>
      </c>
      <c r="B47" s="264">
        <v>39.029000000000003</v>
      </c>
      <c r="C47" s="264">
        <v>93.399999999999991</v>
      </c>
      <c r="D47" s="264">
        <v>85.174999999999997</v>
      </c>
      <c r="E47" s="264">
        <v>77.186000000000007</v>
      </c>
      <c r="F47" s="264">
        <v>70.169000000000011</v>
      </c>
      <c r="G47" s="264">
        <v>64.287999999999997</v>
      </c>
      <c r="H47" s="264">
        <v>58.158999999999992</v>
      </c>
      <c r="I47" s="264">
        <v>52.279999999999994</v>
      </c>
      <c r="J47" s="264">
        <v>46.236000000000004</v>
      </c>
      <c r="K47" s="264">
        <v>40.367000000000004</v>
      </c>
      <c r="L47" s="264">
        <v>34.537999999999997</v>
      </c>
      <c r="M47" s="264">
        <v>28.792999999999999</v>
      </c>
      <c r="N47" s="264">
        <v>23.346999999999998</v>
      </c>
      <c r="O47" s="264">
        <v>16.562000000000001</v>
      </c>
      <c r="P47" s="264">
        <v>12.191000000000003</v>
      </c>
      <c r="Q47" s="264">
        <v>7.9559999999999995</v>
      </c>
      <c r="R47" s="264">
        <v>4.4239999999999995</v>
      </c>
      <c r="S47" s="264">
        <v>2.4699999999999998</v>
      </c>
      <c r="T47" s="264">
        <v>1.0649999999999999</v>
      </c>
      <c r="U47" s="264">
        <v>0.54800000000000004</v>
      </c>
      <c r="V47" s="264">
        <v>0.14200000000000002</v>
      </c>
      <c r="W47" s="264">
        <v>9.1999999999999998E-2</v>
      </c>
      <c r="X47" s="264">
        <v>6.4000000000000001E-2</v>
      </c>
      <c r="Y47" s="264">
        <v>4.1000000000000002E-2</v>
      </c>
      <c r="Z47" s="264">
        <v>1.7000000000000001E-2</v>
      </c>
      <c r="AA47" s="264">
        <v>0</v>
      </c>
      <c r="AB47" s="264">
        <v>0</v>
      </c>
      <c r="AC47" s="264">
        <v>0</v>
      </c>
      <c r="AD47" s="264">
        <v>0</v>
      </c>
      <c r="AE47" s="264">
        <v>0</v>
      </c>
      <c r="AF47" s="264">
        <v>0</v>
      </c>
      <c r="AG47" s="264">
        <v>0</v>
      </c>
      <c r="AH47" s="264">
        <v>0</v>
      </c>
      <c r="AI47" s="264">
        <v>0</v>
      </c>
      <c r="AJ47" s="264">
        <v>0</v>
      </c>
      <c r="AK47" s="264">
        <v>0</v>
      </c>
      <c r="AL47" s="264">
        <v>0</v>
      </c>
      <c r="AM47" s="264">
        <v>0</v>
      </c>
      <c r="AN47" s="264">
        <v>0</v>
      </c>
      <c r="AO47" s="264">
        <v>0</v>
      </c>
      <c r="AP47" s="264">
        <v>758.5390000000001</v>
      </c>
    </row>
    <row r="48" spans="1:44" x14ac:dyDescent="0.25">
      <c r="A48" s="264" t="s">
        <v>63</v>
      </c>
      <c r="B48" s="265">
        <v>34.94100000000001</v>
      </c>
      <c r="C48" s="265">
        <v>86.732000000000042</v>
      </c>
      <c r="D48" s="265">
        <v>82.117000000000004</v>
      </c>
      <c r="E48" s="265">
        <v>77.542000000000016</v>
      </c>
      <c r="F48" s="265">
        <v>72.369</v>
      </c>
      <c r="G48" s="265">
        <v>67.177999999999969</v>
      </c>
      <c r="H48" s="265">
        <v>61.903999999999996</v>
      </c>
      <c r="I48" s="265">
        <v>56.710999999999991</v>
      </c>
      <c r="J48" s="265">
        <v>51.319000000000017</v>
      </c>
      <c r="K48" s="265">
        <v>46.056000000000004</v>
      </c>
      <c r="L48" s="265">
        <v>40.804999999999993</v>
      </c>
      <c r="M48" s="265">
        <v>35.56900000000001</v>
      </c>
      <c r="N48" s="265">
        <v>30.242000000000004</v>
      </c>
      <c r="O48" s="265">
        <v>25.127000000000006</v>
      </c>
      <c r="P48" s="265">
        <v>20.429000000000002</v>
      </c>
      <c r="Q48" s="265">
        <v>16.275999999999996</v>
      </c>
      <c r="R48" s="265">
        <v>12.434999999999988</v>
      </c>
      <c r="S48" s="265">
        <v>9.3259999999999952</v>
      </c>
      <c r="T48" s="265">
        <v>6.9349999999999969</v>
      </c>
      <c r="U48" s="265">
        <v>5.2619999999999987</v>
      </c>
      <c r="V48" s="265">
        <v>4.2379999999999987</v>
      </c>
      <c r="W48" s="265">
        <v>3.617</v>
      </c>
      <c r="X48" s="265">
        <v>3.2490000000000001</v>
      </c>
      <c r="Y48" s="265">
        <v>3.032</v>
      </c>
      <c r="Z48" s="265">
        <v>2.8689999999999993</v>
      </c>
      <c r="AA48" s="265">
        <v>2.8179999999999996</v>
      </c>
      <c r="AB48" s="265">
        <v>2.5340000000000003</v>
      </c>
      <c r="AC48" s="265">
        <v>2.431</v>
      </c>
      <c r="AD48" s="265">
        <v>2.2529999999999992</v>
      </c>
      <c r="AE48" s="265">
        <v>2.1879999999999993</v>
      </c>
      <c r="AF48" s="265">
        <v>2.0799999999999992</v>
      </c>
      <c r="AG48" s="265">
        <v>1.8509999999999998</v>
      </c>
      <c r="AH48" s="265">
        <v>1.6839999999999995</v>
      </c>
      <c r="AI48" s="265">
        <v>1.5359999999999996</v>
      </c>
      <c r="AJ48" s="265">
        <v>1.03</v>
      </c>
      <c r="AK48" s="265">
        <v>0.62500000000000011</v>
      </c>
      <c r="AL48" s="265">
        <v>0.40800000000000008</v>
      </c>
      <c r="AM48" s="265">
        <v>0.23399999999999996</v>
      </c>
      <c r="AN48" s="265">
        <v>0.10500000000000001</v>
      </c>
      <c r="AO48" s="265">
        <v>1.0999999999999999E-2</v>
      </c>
      <c r="AP48" s="265">
        <v>878.06799999999998</v>
      </c>
    </row>
    <row r="49" spans="1:96" x14ac:dyDescent="0.25">
      <c r="A49" s="264" t="s">
        <v>312</v>
      </c>
      <c r="B49" s="264">
        <v>1.986</v>
      </c>
      <c r="C49" s="264">
        <v>4.9169999999999998</v>
      </c>
      <c r="D49" s="264">
        <v>4.931</v>
      </c>
      <c r="E49" s="264">
        <v>4.944</v>
      </c>
      <c r="F49" s="264">
        <v>4.8550000000000004</v>
      </c>
      <c r="G49" s="264">
        <v>4.5570000000000004</v>
      </c>
      <c r="H49" s="264">
        <v>4.258</v>
      </c>
      <c r="I49" s="264">
        <v>3.97</v>
      </c>
      <c r="J49" s="264">
        <v>3.66</v>
      </c>
      <c r="K49" s="264">
        <v>3.3610000000000002</v>
      </c>
      <c r="L49" s="264">
        <v>3.0619999999999998</v>
      </c>
      <c r="M49" s="264">
        <v>2.7709999999999999</v>
      </c>
      <c r="N49" s="264">
        <v>2.4649999999999999</v>
      </c>
      <c r="O49" s="264">
        <v>2.1659999999999999</v>
      </c>
      <c r="P49" s="264">
        <v>1.867</v>
      </c>
      <c r="Q49" s="264">
        <v>1.573</v>
      </c>
      <c r="R49" s="264">
        <v>1.2689999999999999</v>
      </c>
      <c r="S49" s="264">
        <v>0.97099999999999997</v>
      </c>
      <c r="T49" s="264">
        <v>0.67200000000000004</v>
      </c>
      <c r="U49" s="264">
        <v>0.374</v>
      </c>
      <c r="V49" s="264">
        <v>7.3999999999999996E-2</v>
      </c>
      <c r="W49" s="264">
        <v>0</v>
      </c>
      <c r="X49" s="264">
        <v>0</v>
      </c>
      <c r="Y49" s="264">
        <v>0</v>
      </c>
      <c r="Z49" s="264">
        <v>0</v>
      </c>
      <c r="AA49" s="264">
        <v>0</v>
      </c>
      <c r="AB49" s="264">
        <v>0</v>
      </c>
      <c r="AC49" s="264">
        <v>0</v>
      </c>
      <c r="AD49" s="264">
        <v>0</v>
      </c>
      <c r="AE49" s="264">
        <v>0</v>
      </c>
      <c r="AF49" s="264">
        <v>0</v>
      </c>
      <c r="AG49" s="264">
        <v>0</v>
      </c>
      <c r="AH49" s="264">
        <v>0</v>
      </c>
      <c r="AI49" s="264">
        <v>0</v>
      </c>
      <c r="AJ49" s="264">
        <v>0</v>
      </c>
      <c r="AK49" s="264">
        <v>0</v>
      </c>
      <c r="AL49" s="264">
        <v>0</v>
      </c>
      <c r="AM49" s="264">
        <v>0</v>
      </c>
      <c r="AN49" s="264">
        <v>0</v>
      </c>
      <c r="AO49" s="264">
        <v>0</v>
      </c>
      <c r="AP49" s="264">
        <v>58.702999999999982</v>
      </c>
    </row>
    <row r="50" spans="1:96" x14ac:dyDescent="0.25">
      <c r="A50" s="264" t="s">
        <v>64</v>
      </c>
      <c r="B50" s="264">
        <v>1.7999999999999999E-2</v>
      </c>
      <c r="C50" s="264">
        <v>3.5999999999999997E-2</v>
      </c>
      <c r="D50" s="264">
        <v>2.5999999999999999E-2</v>
      </c>
      <c r="E50" s="264">
        <v>1.6E-2</v>
      </c>
      <c r="F50" s="264">
        <v>6.0000000000000001E-3</v>
      </c>
      <c r="G50" s="264">
        <v>0</v>
      </c>
      <c r="H50" s="264">
        <v>0</v>
      </c>
      <c r="I50" s="264">
        <v>0</v>
      </c>
      <c r="J50" s="264">
        <v>0</v>
      </c>
      <c r="K50" s="264">
        <v>0</v>
      </c>
      <c r="L50" s="264">
        <v>0</v>
      </c>
      <c r="M50" s="264">
        <v>0</v>
      </c>
      <c r="N50" s="264">
        <v>0</v>
      </c>
      <c r="O50" s="264">
        <v>0</v>
      </c>
      <c r="P50" s="264">
        <v>0</v>
      </c>
      <c r="Q50" s="264">
        <v>0</v>
      </c>
      <c r="R50" s="264">
        <v>0</v>
      </c>
      <c r="S50" s="264">
        <v>0</v>
      </c>
      <c r="T50" s="264">
        <v>0</v>
      </c>
      <c r="U50" s="264">
        <v>0</v>
      </c>
      <c r="V50" s="264">
        <v>0</v>
      </c>
      <c r="W50" s="264">
        <v>0</v>
      </c>
      <c r="X50" s="264">
        <v>0</v>
      </c>
      <c r="Y50" s="264">
        <v>0</v>
      </c>
      <c r="Z50" s="264">
        <v>0</v>
      </c>
      <c r="AA50" s="264">
        <v>0</v>
      </c>
      <c r="AB50" s="264">
        <v>0</v>
      </c>
      <c r="AC50" s="264">
        <v>0</v>
      </c>
      <c r="AD50" s="264">
        <v>0</v>
      </c>
      <c r="AE50" s="264">
        <v>0</v>
      </c>
      <c r="AF50" s="264">
        <v>0</v>
      </c>
      <c r="AG50" s="264">
        <v>0</v>
      </c>
      <c r="AH50" s="264">
        <v>0</v>
      </c>
      <c r="AI50" s="264">
        <v>0</v>
      </c>
      <c r="AJ50" s="264">
        <v>0</v>
      </c>
      <c r="AK50" s="264">
        <v>0</v>
      </c>
      <c r="AL50" s="264">
        <v>0</v>
      </c>
      <c r="AM50" s="264">
        <v>0</v>
      </c>
      <c r="AN50" s="264">
        <v>0</v>
      </c>
      <c r="AO50" s="264">
        <v>0</v>
      </c>
      <c r="AP50" s="264">
        <v>0.10199999999999999</v>
      </c>
    </row>
    <row r="51" spans="1:96" x14ac:dyDescent="0.25">
      <c r="A51" s="264" t="s">
        <v>65</v>
      </c>
      <c r="B51" s="264">
        <v>4.077</v>
      </c>
      <c r="C51" s="264">
        <v>10.560999999999998</v>
      </c>
      <c r="D51" s="264">
        <v>10.193999999999999</v>
      </c>
      <c r="E51" s="264">
        <v>9.7670000000000012</v>
      </c>
      <c r="F51" s="264">
        <v>9.3030000000000008</v>
      </c>
      <c r="G51" s="264">
        <v>8.8229999999999986</v>
      </c>
      <c r="H51" s="264">
        <v>8.3130000000000024</v>
      </c>
      <c r="I51" s="264">
        <v>7.7809999999999997</v>
      </c>
      <c r="J51" s="264">
        <v>7.242</v>
      </c>
      <c r="K51" s="264">
        <v>6.7030000000000003</v>
      </c>
      <c r="L51" s="264">
        <v>6.1599999999999993</v>
      </c>
      <c r="M51" s="264">
        <v>5.6169999999999991</v>
      </c>
      <c r="N51" s="264">
        <v>5.0950000000000006</v>
      </c>
      <c r="O51" s="264">
        <v>4.625</v>
      </c>
      <c r="P51" s="264">
        <v>4.2009999999999996</v>
      </c>
      <c r="Q51" s="264">
        <v>3.79</v>
      </c>
      <c r="R51" s="264">
        <v>3.448</v>
      </c>
      <c r="S51" s="264">
        <v>3.1439999999999997</v>
      </c>
      <c r="T51" s="264">
        <v>2.8559999999999999</v>
      </c>
      <c r="U51" s="264">
        <v>2.59</v>
      </c>
      <c r="V51" s="264">
        <v>2.2770000000000001</v>
      </c>
      <c r="W51" s="264">
        <v>1.9710000000000001</v>
      </c>
      <c r="X51" s="264">
        <v>1.6219999999999999</v>
      </c>
      <c r="Y51" s="264">
        <v>1.2300000000000002</v>
      </c>
      <c r="Z51" s="264">
        <v>0.82199999999999995</v>
      </c>
      <c r="AA51" s="264">
        <v>0.442</v>
      </c>
      <c r="AB51" s="264">
        <v>0.185</v>
      </c>
      <c r="AC51" s="264">
        <v>5.5E-2</v>
      </c>
      <c r="AD51" s="264">
        <v>1.4E-2</v>
      </c>
      <c r="AE51" s="264">
        <v>0</v>
      </c>
      <c r="AF51" s="264">
        <v>0</v>
      </c>
      <c r="AG51" s="264">
        <v>0</v>
      </c>
      <c r="AH51" s="264">
        <v>0</v>
      </c>
      <c r="AI51" s="264">
        <v>0</v>
      </c>
      <c r="AJ51" s="264">
        <v>0</v>
      </c>
      <c r="AK51" s="264">
        <v>0</v>
      </c>
      <c r="AL51" s="264">
        <v>0</v>
      </c>
      <c r="AM51" s="264">
        <v>0</v>
      </c>
      <c r="AN51" s="264">
        <v>0</v>
      </c>
      <c r="AO51" s="264">
        <v>0</v>
      </c>
      <c r="AP51" s="264">
        <v>132.90799999999999</v>
      </c>
    </row>
    <row r="52" spans="1:96" x14ac:dyDescent="0.25">
      <c r="A52" s="264" t="s">
        <v>67</v>
      </c>
      <c r="B52" s="264">
        <v>0.34600000000000003</v>
      </c>
      <c r="C52" s="264">
        <v>0.82300000000000006</v>
      </c>
      <c r="D52" s="264">
        <v>0.69900000000000007</v>
      </c>
      <c r="E52" s="264">
        <v>0.59799999999999998</v>
      </c>
      <c r="F52" s="264">
        <v>0.49399999999999999</v>
      </c>
      <c r="G52" s="264">
        <v>0.4</v>
      </c>
      <c r="H52" s="264">
        <v>0.31800000000000006</v>
      </c>
      <c r="I52" s="264">
        <v>0.24299999999999999</v>
      </c>
      <c r="J52" s="264">
        <v>0.184</v>
      </c>
      <c r="K52" s="264">
        <v>0.14099999999999999</v>
      </c>
      <c r="L52" s="264">
        <v>0.1</v>
      </c>
      <c r="M52" s="264">
        <v>0.06</v>
      </c>
      <c r="N52" s="264">
        <v>1.9999999999999997E-2</v>
      </c>
      <c r="O52" s="264">
        <v>8.0000000000000002E-3</v>
      </c>
      <c r="P52" s="264">
        <v>5.0000000000000001E-3</v>
      </c>
      <c r="Q52" s="264">
        <v>3.0000000000000001E-3</v>
      </c>
      <c r="R52" s="264">
        <v>0</v>
      </c>
      <c r="S52" s="264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264">
        <v>0</v>
      </c>
      <c r="AA52" s="264">
        <v>0</v>
      </c>
      <c r="AB52" s="264">
        <v>0</v>
      </c>
      <c r="AC52" s="264">
        <v>0</v>
      </c>
      <c r="AD52" s="264">
        <v>0</v>
      </c>
      <c r="AE52" s="264">
        <v>0</v>
      </c>
      <c r="AF52" s="264">
        <v>0</v>
      </c>
      <c r="AG52" s="264">
        <v>0</v>
      </c>
      <c r="AH52" s="264">
        <v>0</v>
      </c>
      <c r="AI52" s="264">
        <v>0</v>
      </c>
      <c r="AJ52" s="264">
        <v>0</v>
      </c>
      <c r="AK52" s="264">
        <v>0</v>
      </c>
      <c r="AL52" s="264">
        <v>0</v>
      </c>
      <c r="AM52" s="264">
        <v>0</v>
      </c>
      <c r="AN52" s="264">
        <v>0</v>
      </c>
      <c r="AO52" s="264">
        <v>0</v>
      </c>
      <c r="AP52" s="264">
        <v>4.4420000000000002</v>
      </c>
    </row>
    <row r="53" spans="1:96" x14ac:dyDescent="0.25">
      <c r="A53" s="123" t="s">
        <v>68</v>
      </c>
      <c r="B53" s="161">
        <v>55.688000000000002</v>
      </c>
      <c r="C53" s="161">
        <v>155.125</v>
      </c>
      <c r="D53" s="161">
        <v>133.25</v>
      </c>
      <c r="E53" s="161">
        <v>111.375</v>
      </c>
      <c r="F53" s="161">
        <v>111.375</v>
      </c>
      <c r="G53" s="161">
        <v>94.5</v>
      </c>
      <c r="H53" s="161">
        <v>77.625</v>
      </c>
      <c r="I53" s="161">
        <v>77.625</v>
      </c>
      <c r="J53" s="161">
        <v>77.625</v>
      </c>
      <c r="K53" s="161">
        <v>77.625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1">
        <v>0</v>
      </c>
      <c r="S53" s="161">
        <v>0</v>
      </c>
      <c r="T53" s="161">
        <v>0</v>
      </c>
      <c r="U53" s="161">
        <v>0</v>
      </c>
      <c r="V53" s="161">
        <v>0</v>
      </c>
      <c r="W53" s="161">
        <v>0</v>
      </c>
      <c r="X53" s="161">
        <v>0</v>
      </c>
      <c r="Y53" s="161">
        <v>0</v>
      </c>
      <c r="Z53" s="161">
        <v>0</v>
      </c>
      <c r="AA53" s="161">
        <v>0</v>
      </c>
      <c r="AB53" s="161">
        <v>0</v>
      </c>
      <c r="AC53" s="161">
        <v>0</v>
      </c>
      <c r="AD53" s="161">
        <v>0</v>
      </c>
      <c r="AE53" s="161">
        <v>0</v>
      </c>
      <c r="AF53" s="161">
        <v>0</v>
      </c>
      <c r="AG53" s="161">
        <v>0</v>
      </c>
      <c r="AH53" s="161">
        <v>0</v>
      </c>
      <c r="AI53" s="161">
        <v>0</v>
      </c>
      <c r="AJ53" s="161">
        <v>0</v>
      </c>
      <c r="AK53" s="161">
        <v>0</v>
      </c>
      <c r="AL53" s="161">
        <v>0</v>
      </c>
      <c r="AM53" s="161">
        <v>0</v>
      </c>
      <c r="AN53" s="161">
        <v>0</v>
      </c>
      <c r="AO53" s="161">
        <v>0</v>
      </c>
      <c r="AP53" s="161">
        <v>971.81299999999999</v>
      </c>
    </row>
    <row r="54" spans="1:96" x14ac:dyDescent="0.25">
      <c r="A54" s="266" t="s">
        <v>68</v>
      </c>
      <c r="B54" s="265">
        <v>55.688000000000002</v>
      </c>
      <c r="C54" s="265">
        <v>155.125</v>
      </c>
      <c r="D54" s="265">
        <v>133.25</v>
      </c>
      <c r="E54" s="265">
        <v>111.375</v>
      </c>
      <c r="F54" s="265">
        <v>111.375</v>
      </c>
      <c r="G54" s="265">
        <v>94.5</v>
      </c>
      <c r="H54" s="265">
        <v>77.625</v>
      </c>
      <c r="I54" s="265">
        <v>77.625</v>
      </c>
      <c r="J54" s="265">
        <v>77.625</v>
      </c>
      <c r="K54" s="265">
        <v>77.625</v>
      </c>
      <c r="L54" s="265">
        <v>0</v>
      </c>
      <c r="M54" s="265">
        <v>0</v>
      </c>
      <c r="N54" s="265">
        <v>0</v>
      </c>
      <c r="O54" s="265">
        <v>0</v>
      </c>
      <c r="P54" s="265">
        <v>0</v>
      </c>
      <c r="Q54" s="265">
        <v>0</v>
      </c>
      <c r="R54" s="265">
        <v>0</v>
      </c>
      <c r="S54" s="265">
        <v>0</v>
      </c>
      <c r="T54" s="265">
        <v>0</v>
      </c>
      <c r="U54" s="265">
        <v>0</v>
      </c>
      <c r="V54" s="265">
        <v>0</v>
      </c>
      <c r="W54" s="265">
        <v>0</v>
      </c>
      <c r="X54" s="265">
        <v>0</v>
      </c>
      <c r="Y54" s="265">
        <v>0</v>
      </c>
      <c r="Z54" s="265">
        <v>0</v>
      </c>
      <c r="AA54" s="265">
        <v>0</v>
      </c>
      <c r="AB54" s="265">
        <v>0</v>
      </c>
      <c r="AC54" s="265">
        <v>0</v>
      </c>
      <c r="AD54" s="265">
        <v>0</v>
      </c>
      <c r="AE54" s="265">
        <v>0</v>
      </c>
      <c r="AF54" s="265">
        <v>0</v>
      </c>
      <c r="AG54" s="265">
        <v>0</v>
      </c>
      <c r="AH54" s="265">
        <v>0</v>
      </c>
      <c r="AI54" s="265">
        <v>0</v>
      </c>
      <c r="AJ54" s="265">
        <v>0</v>
      </c>
      <c r="AK54" s="265">
        <v>0</v>
      </c>
      <c r="AL54" s="265">
        <v>0</v>
      </c>
      <c r="AM54" s="265">
        <v>0</v>
      </c>
      <c r="AN54" s="265">
        <v>0</v>
      </c>
      <c r="AO54" s="265">
        <v>0</v>
      </c>
      <c r="AP54" s="265">
        <v>971.81299999999999</v>
      </c>
    </row>
    <row r="55" spans="1:96" x14ac:dyDescent="0.25">
      <c r="A55" s="123" t="s">
        <v>159</v>
      </c>
      <c r="B55" s="161">
        <v>13.542</v>
      </c>
      <c r="C55" s="161">
        <v>27.727000000000004</v>
      </c>
      <c r="D55" s="161">
        <v>26.503999999999994</v>
      </c>
      <c r="E55" s="161">
        <v>25.340999999999998</v>
      </c>
      <c r="F55" s="161">
        <v>24.072999999999993</v>
      </c>
      <c r="G55" s="161">
        <v>22.774999999999999</v>
      </c>
      <c r="H55" s="161">
        <v>20.878</v>
      </c>
      <c r="I55" s="161">
        <v>19.242999999999999</v>
      </c>
      <c r="J55" s="161">
        <v>17.590000000000003</v>
      </c>
      <c r="K55" s="161">
        <v>15.748999999999999</v>
      </c>
      <c r="L55" s="161">
        <v>14.198000000000002</v>
      </c>
      <c r="M55" s="161">
        <v>13.142999999999997</v>
      </c>
      <c r="N55" s="161">
        <v>12.161000000000001</v>
      </c>
      <c r="O55" s="161">
        <v>11.244</v>
      </c>
      <c r="P55" s="161">
        <v>10.337999999999997</v>
      </c>
      <c r="Q55" s="161">
        <v>9.4629999999999992</v>
      </c>
      <c r="R55" s="161">
        <v>8.5340000000000007</v>
      </c>
      <c r="S55" s="161">
        <v>7.6360000000000001</v>
      </c>
      <c r="T55" s="161">
        <v>6.7399999999999993</v>
      </c>
      <c r="U55" s="161">
        <v>5.8630000000000004</v>
      </c>
      <c r="V55" s="161">
        <v>4.95</v>
      </c>
      <c r="W55" s="161">
        <v>4.0550000000000006</v>
      </c>
      <c r="X55" s="161">
        <v>3.1579999999999999</v>
      </c>
      <c r="Y55" s="161">
        <v>2.27</v>
      </c>
      <c r="Z55" s="161">
        <v>1.367</v>
      </c>
      <c r="AA55" s="161">
        <v>0.66</v>
      </c>
      <c r="AB55" s="161">
        <v>0.60599999999999998</v>
      </c>
      <c r="AC55" s="161">
        <v>0.55200000000000005</v>
      </c>
      <c r="AD55" s="161">
        <v>0.499</v>
      </c>
      <c r="AE55" s="161">
        <v>0.45</v>
      </c>
      <c r="AF55" s="161">
        <v>0.40200000000000002</v>
      </c>
      <c r="AG55" s="161">
        <v>0.35699999999999998</v>
      </c>
      <c r="AH55" s="161">
        <v>0.308</v>
      </c>
      <c r="AI55" s="161">
        <v>0.26100000000000001</v>
      </c>
      <c r="AJ55" s="161">
        <v>0.215</v>
      </c>
      <c r="AK55" s="161">
        <v>0.17</v>
      </c>
      <c r="AL55" s="161">
        <v>0.124</v>
      </c>
      <c r="AM55" s="161">
        <v>7.9000000000000001E-2</v>
      </c>
      <c r="AN55" s="161">
        <v>3.3000000000000002E-2</v>
      </c>
      <c r="AO55" s="161">
        <v>0</v>
      </c>
      <c r="AP55" s="161">
        <v>333.25799999999998</v>
      </c>
    </row>
    <row r="56" spans="1:96" x14ac:dyDescent="0.25">
      <c r="A56" s="264" t="s">
        <v>70</v>
      </c>
      <c r="B56" s="265">
        <v>0.309</v>
      </c>
      <c r="C56" s="265">
        <v>0.58199999999999996</v>
      </c>
      <c r="D56" s="265">
        <v>0.53600000000000003</v>
      </c>
      <c r="E56" s="265">
        <v>0.49099999999999999</v>
      </c>
      <c r="F56" s="265">
        <v>0.44500000000000001</v>
      </c>
      <c r="G56" s="265">
        <v>0.39900000000000002</v>
      </c>
      <c r="H56" s="265">
        <v>0.35399999999999998</v>
      </c>
      <c r="I56" s="265">
        <v>0.308</v>
      </c>
      <c r="J56" s="265">
        <v>0.26200000000000001</v>
      </c>
      <c r="K56" s="265">
        <v>0</v>
      </c>
      <c r="L56" s="265">
        <v>0</v>
      </c>
      <c r="M56" s="265">
        <v>0</v>
      </c>
      <c r="N56" s="265">
        <v>0</v>
      </c>
      <c r="O56" s="265">
        <v>0</v>
      </c>
      <c r="P56" s="265">
        <v>0</v>
      </c>
      <c r="Q56" s="265">
        <v>0</v>
      </c>
      <c r="R56" s="265">
        <v>0</v>
      </c>
      <c r="S56" s="265">
        <v>0</v>
      </c>
      <c r="T56" s="265">
        <v>0</v>
      </c>
      <c r="U56" s="265">
        <v>0</v>
      </c>
      <c r="V56" s="265">
        <v>0</v>
      </c>
      <c r="W56" s="265">
        <v>0</v>
      </c>
      <c r="X56" s="265">
        <v>0</v>
      </c>
      <c r="Y56" s="265">
        <v>0</v>
      </c>
      <c r="Z56" s="265">
        <v>0</v>
      </c>
      <c r="AA56" s="265">
        <v>0</v>
      </c>
      <c r="AB56" s="265">
        <v>0</v>
      </c>
      <c r="AC56" s="265">
        <v>0</v>
      </c>
      <c r="AD56" s="265">
        <v>0</v>
      </c>
      <c r="AE56" s="265">
        <v>0</v>
      </c>
      <c r="AF56" s="265">
        <v>0</v>
      </c>
      <c r="AG56" s="265">
        <v>0</v>
      </c>
      <c r="AH56" s="265">
        <v>0</v>
      </c>
      <c r="AI56" s="265">
        <v>0</v>
      </c>
      <c r="AJ56" s="265">
        <v>0</v>
      </c>
      <c r="AK56" s="265">
        <v>0</v>
      </c>
      <c r="AL56" s="265">
        <v>0</v>
      </c>
      <c r="AM56" s="265">
        <v>0</v>
      </c>
      <c r="AN56" s="265">
        <v>0</v>
      </c>
      <c r="AO56" s="265">
        <v>0</v>
      </c>
      <c r="AP56" s="265">
        <v>3.6859999999999999</v>
      </c>
    </row>
    <row r="57" spans="1:96" s="17" customFormat="1" x14ac:dyDescent="0.25">
      <c r="A57" s="264" t="s">
        <v>80</v>
      </c>
      <c r="B57" s="264">
        <v>0</v>
      </c>
      <c r="C57" s="264">
        <v>0.46200000000000002</v>
      </c>
      <c r="D57" s="264">
        <v>0.32</v>
      </c>
      <c r="E57" s="264">
        <v>0.17799999999999999</v>
      </c>
      <c r="F57" s="264">
        <v>3.5999999999999997E-2</v>
      </c>
      <c r="G57" s="264">
        <v>0</v>
      </c>
      <c r="H57" s="264">
        <v>0</v>
      </c>
      <c r="I57" s="264">
        <v>0</v>
      </c>
      <c r="J57" s="264">
        <v>0</v>
      </c>
      <c r="K57" s="264">
        <v>0</v>
      </c>
      <c r="L57" s="264">
        <v>0</v>
      </c>
      <c r="M57" s="264">
        <v>0</v>
      </c>
      <c r="N57" s="264">
        <v>0</v>
      </c>
      <c r="O57" s="264">
        <v>0</v>
      </c>
      <c r="P57" s="264">
        <v>0</v>
      </c>
      <c r="Q57" s="264">
        <v>0</v>
      </c>
      <c r="R57" s="264">
        <v>0</v>
      </c>
      <c r="S57" s="264">
        <v>0</v>
      </c>
      <c r="T57" s="264">
        <v>0</v>
      </c>
      <c r="U57" s="264">
        <v>0</v>
      </c>
      <c r="V57" s="264">
        <v>0</v>
      </c>
      <c r="W57" s="264">
        <v>0</v>
      </c>
      <c r="X57" s="264">
        <v>0</v>
      </c>
      <c r="Y57" s="264">
        <v>0</v>
      </c>
      <c r="Z57" s="264">
        <v>0</v>
      </c>
      <c r="AA57" s="264">
        <v>0</v>
      </c>
      <c r="AB57" s="264">
        <v>0</v>
      </c>
      <c r="AC57" s="264">
        <v>0</v>
      </c>
      <c r="AD57" s="264">
        <v>0</v>
      </c>
      <c r="AE57" s="264">
        <v>0</v>
      </c>
      <c r="AF57" s="264">
        <v>0</v>
      </c>
      <c r="AG57" s="264">
        <v>0</v>
      </c>
      <c r="AH57" s="264">
        <v>0</v>
      </c>
      <c r="AI57" s="264">
        <v>0</v>
      </c>
      <c r="AJ57" s="264">
        <v>0</v>
      </c>
      <c r="AK57" s="264">
        <v>0</v>
      </c>
      <c r="AL57" s="264">
        <v>0</v>
      </c>
      <c r="AM57" s="264">
        <v>0</v>
      </c>
      <c r="AN57" s="264">
        <v>0</v>
      </c>
      <c r="AO57" s="264">
        <v>0</v>
      </c>
      <c r="AP57" s="264">
        <v>0.996</v>
      </c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</row>
    <row r="58" spans="1:96" x14ac:dyDescent="0.25">
      <c r="A58" s="264" t="s">
        <v>178</v>
      </c>
      <c r="B58" s="265">
        <v>2.1999999999999999E-2</v>
      </c>
      <c r="C58" s="265">
        <v>0.11499999999999999</v>
      </c>
      <c r="D58" s="265">
        <v>0.11499999999999999</v>
      </c>
      <c r="E58" s="265">
        <v>0.11099999999999999</v>
      </c>
      <c r="F58" s="265">
        <v>0.106</v>
      </c>
      <c r="G58" s="265">
        <v>9.8000000000000004E-2</v>
      </c>
      <c r="H58" s="265">
        <v>8.900000000000001E-2</v>
      </c>
      <c r="I58" s="265">
        <v>0.08</v>
      </c>
      <c r="J58" s="265">
        <v>7.2000000000000008E-2</v>
      </c>
      <c r="K58" s="265">
        <v>6.2E-2</v>
      </c>
      <c r="L58" s="265">
        <v>5.1999999999999991E-2</v>
      </c>
      <c r="M58" s="265">
        <v>4.6000000000000006E-2</v>
      </c>
      <c r="N58" s="265">
        <v>3.6999999999999998E-2</v>
      </c>
      <c r="O58" s="265">
        <v>2.3E-2</v>
      </c>
      <c r="P58" s="265">
        <v>1.3999999999999999E-2</v>
      </c>
      <c r="Q58" s="265">
        <v>8.0000000000000002E-3</v>
      </c>
      <c r="R58" s="265">
        <v>1E-3</v>
      </c>
      <c r="S58" s="265">
        <v>0</v>
      </c>
      <c r="T58" s="265">
        <v>0</v>
      </c>
      <c r="U58" s="265">
        <v>0</v>
      </c>
      <c r="V58" s="265">
        <v>0</v>
      </c>
      <c r="W58" s="265">
        <v>0</v>
      </c>
      <c r="X58" s="265">
        <v>0</v>
      </c>
      <c r="Y58" s="265">
        <v>0</v>
      </c>
      <c r="Z58" s="265">
        <v>0</v>
      </c>
      <c r="AA58" s="265">
        <v>0</v>
      </c>
      <c r="AB58" s="265">
        <v>0</v>
      </c>
      <c r="AC58" s="265">
        <v>0</v>
      </c>
      <c r="AD58" s="265">
        <v>0</v>
      </c>
      <c r="AE58" s="265">
        <v>0</v>
      </c>
      <c r="AF58" s="265">
        <v>0</v>
      </c>
      <c r="AG58" s="265">
        <v>0</v>
      </c>
      <c r="AH58" s="265">
        <v>0</v>
      </c>
      <c r="AI58" s="265">
        <v>0</v>
      </c>
      <c r="AJ58" s="265">
        <v>0</v>
      </c>
      <c r="AK58" s="265">
        <v>0</v>
      </c>
      <c r="AL58" s="265">
        <v>0</v>
      </c>
      <c r="AM58" s="265">
        <v>0</v>
      </c>
      <c r="AN58" s="265">
        <v>0</v>
      </c>
      <c r="AO58" s="265">
        <v>0</v>
      </c>
      <c r="AP58" s="265">
        <v>1.0510000000000002</v>
      </c>
    </row>
    <row r="59" spans="1:96" x14ac:dyDescent="0.25">
      <c r="A59" s="264" t="s">
        <v>71</v>
      </c>
      <c r="B59" s="265">
        <v>12.157</v>
      </c>
      <c r="C59" s="265">
        <v>23.567</v>
      </c>
      <c r="D59" s="265">
        <v>22.713999999999999</v>
      </c>
      <c r="E59" s="265">
        <v>21.921999999999997</v>
      </c>
      <c r="F59" s="265">
        <v>21.009</v>
      </c>
      <c r="G59" s="265">
        <v>19.957000000000001</v>
      </c>
      <c r="H59" s="265">
        <v>18.276</v>
      </c>
      <c r="I59" s="265">
        <v>16.843</v>
      </c>
      <c r="J59" s="265">
        <v>15.388</v>
      </c>
      <c r="K59" s="265">
        <v>13.978999999999999</v>
      </c>
      <c r="L59" s="265">
        <v>12.569000000000001</v>
      </c>
      <c r="M59" s="265">
        <v>11.62</v>
      </c>
      <c r="N59" s="265">
        <v>10.746</v>
      </c>
      <c r="O59" s="265">
        <v>9.9049999999999994</v>
      </c>
      <c r="P59" s="265">
        <v>9.0640000000000001</v>
      </c>
      <c r="Q59" s="265">
        <v>8.2460000000000004</v>
      </c>
      <c r="R59" s="265">
        <v>7.3819999999999997</v>
      </c>
      <c r="S59" s="265">
        <v>6.5410000000000004</v>
      </c>
      <c r="T59" s="265">
        <v>5.7</v>
      </c>
      <c r="U59" s="265">
        <v>4.8730000000000002</v>
      </c>
      <c r="V59" s="265">
        <v>4.0179999999999998</v>
      </c>
      <c r="W59" s="265">
        <v>3.177</v>
      </c>
      <c r="X59" s="265">
        <v>2.335</v>
      </c>
      <c r="Y59" s="265">
        <v>1.4990000000000001</v>
      </c>
      <c r="Z59" s="265">
        <v>0.65300000000000002</v>
      </c>
      <c r="AA59" s="265">
        <v>0</v>
      </c>
      <c r="AB59" s="265">
        <v>0</v>
      </c>
      <c r="AC59" s="265">
        <v>0</v>
      </c>
      <c r="AD59" s="265">
        <v>0</v>
      </c>
      <c r="AE59" s="265">
        <v>0</v>
      </c>
      <c r="AF59" s="265">
        <v>0</v>
      </c>
      <c r="AG59" s="265">
        <v>0</v>
      </c>
      <c r="AH59" s="265">
        <v>0</v>
      </c>
      <c r="AI59" s="265">
        <v>0</v>
      </c>
      <c r="AJ59" s="265">
        <v>0</v>
      </c>
      <c r="AK59" s="265">
        <v>0</v>
      </c>
      <c r="AL59" s="265">
        <v>0</v>
      </c>
      <c r="AM59" s="265">
        <v>0</v>
      </c>
      <c r="AN59" s="265">
        <v>0</v>
      </c>
      <c r="AO59" s="265">
        <v>0</v>
      </c>
      <c r="AP59" s="265">
        <v>284.14</v>
      </c>
    </row>
    <row r="60" spans="1:96" x14ac:dyDescent="0.25">
      <c r="A60" s="264" t="s">
        <v>72</v>
      </c>
      <c r="B60" s="264">
        <v>0.04</v>
      </c>
      <c r="C60" s="264">
        <v>0.129</v>
      </c>
      <c r="D60" s="264">
        <v>9.2999999999999999E-2</v>
      </c>
      <c r="E60" s="264">
        <v>6.2E-2</v>
      </c>
      <c r="F60" s="264">
        <v>5.5E-2</v>
      </c>
      <c r="G60" s="264">
        <v>4.8000000000000001E-2</v>
      </c>
      <c r="H60" s="264">
        <v>4.1000000000000002E-2</v>
      </c>
      <c r="I60" s="264">
        <v>3.4000000000000002E-2</v>
      </c>
      <c r="J60" s="264">
        <v>2.5999999999999999E-2</v>
      </c>
      <c r="K60" s="264">
        <v>1.9E-2</v>
      </c>
      <c r="L60" s="264">
        <v>1.2E-2</v>
      </c>
      <c r="M60" s="264">
        <v>4.0000000000000001E-3</v>
      </c>
      <c r="N60" s="264">
        <v>0</v>
      </c>
      <c r="O60" s="264">
        <v>0</v>
      </c>
      <c r="P60" s="264">
        <v>0</v>
      </c>
      <c r="Q60" s="264">
        <v>0</v>
      </c>
      <c r="R60" s="264">
        <v>0</v>
      </c>
      <c r="S60" s="264">
        <v>0</v>
      </c>
      <c r="T60" s="264">
        <v>0</v>
      </c>
      <c r="U60" s="264">
        <v>0</v>
      </c>
      <c r="V60" s="264">
        <v>0</v>
      </c>
      <c r="W60" s="264">
        <v>0</v>
      </c>
      <c r="X60" s="264">
        <v>0</v>
      </c>
      <c r="Y60" s="264">
        <v>0</v>
      </c>
      <c r="Z60" s="264">
        <v>0</v>
      </c>
      <c r="AA60" s="264">
        <v>0</v>
      </c>
      <c r="AB60" s="264">
        <v>0</v>
      </c>
      <c r="AC60" s="264">
        <v>0</v>
      </c>
      <c r="AD60" s="264">
        <v>0</v>
      </c>
      <c r="AE60" s="264">
        <v>0</v>
      </c>
      <c r="AF60" s="264">
        <v>0</v>
      </c>
      <c r="AG60" s="264">
        <v>0</v>
      </c>
      <c r="AH60" s="264">
        <v>0</v>
      </c>
      <c r="AI60" s="264">
        <v>0</v>
      </c>
      <c r="AJ60" s="264">
        <v>0</v>
      </c>
      <c r="AK60" s="264">
        <v>0</v>
      </c>
      <c r="AL60" s="264">
        <v>0</v>
      </c>
      <c r="AM60" s="264">
        <v>0</v>
      </c>
      <c r="AN60" s="264">
        <v>0</v>
      </c>
      <c r="AO60" s="264">
        <v>0</v>
      </c>
      <c r="AP60" s="264">
        <v>0.56299999999999994</v>
      </c>
    </row>
    <row r="61" spans="1:96" x14ac:dyDescent="0.25">
      <c r="A61" s="264" t="s">
        <v>73</v>
      </c>
      <c r="B61" s="264">
        <v>8.4999999999999992E-2</v>
      </c>
      <c r="C61" s="264">
        <v>0.17200000000000001</v>
      </c>
      <c r="D61" s="264">
        <v>0.153</v>
      </c>
      <c r="E61" s="264">
        <v>0.13400000000000001</v>
      </c>
      <c r="F61" s="264">
        <v>0.11599999999999999</v>
      </c>
      <c r="G61" s="264">
        <v>9.7000000000000003E-2</v>
      </c>
      <c r="H61" s="264">
        <v>7.8000000000000014E-2</v>
      </c>
      <c r="I61" s="264">
        <v>6.3E-2</v>
      </c>
      <c r="J61" s="264">
        <v>0.05</v>
      </c>
      <c r="K61" s="264">
        <v>3.6000000000000004E-2</v>
      </c>
      <c r="L61" s="264">
        <v>2.2000000000000002E-2</v>
      </c>
      <c r="M61" s="264">
        <v>8.9999999999999993E-3</v>
      </c>
      <c r="N61" s="264">
        <v>0</v>
      </c>
      <c r="O61" s="264">
        <v>0</v>
      </c>
      <c r="P61" s="264">
        <v>0</v>
      </c>
      <c r="Q61" s="264">
        <v>0</v>
      </c>
      <c r="R61" s="264">
        <v>0</v>
      </c>
      <c r="S61" s="264">
        <v>0</v>
      </c>
      <c r="T61" s="264">
        <v>0</v>
      </c>
      <c r="U61" s="264">
        <v>0</v>
      </c>
      <c r="V61" s="264">
        <v>0</v>
      </c>
      <c r="W61" s="264">
        <v>0</v>
      </c>
      <c r="X61" s="264">
        <v>0</v>
      </c>
      <c r="Y61" s="264">
        <v>0</v>
      </c>
      <c r="Z61" s="264">
        <v>0</v>
      </c>
      <c r="AA61" s="264">
        <v>0</v>
      </c>
      <c r="AB61" s="264">
        <v>0</v>
      </c>
      <c r="AC61" s="264">
        <v>0</v>
      </c>
      <c r="AD61" s="264">
        <v>0</v>
      </c>
      <c r="AE61" s="264">
        <v>0</v>
      </c>
      <c r="AF61" s="264">
        <v>0</v>
      </c>
      <c r="AG61" s="264">
        <v>0</v>
      </c>
      <c r="AH61" s="264">
        <v>0</v>
      </c>
      <c r="AI61" s="264">
        <v>0</v>
      </c>
      <c r="AJ61" s="264">
        <v>0</v>
      </c>
      <c r="AK61" s="264">
        <v>0</v>
      </c>
      <c r="AL61" s="264">
        <v>0</v>
      </c>
      <c r="AM61" s="264">
        <v>0</v>
      </c>
      <c r="AN61" s="264">
        <v>0</v>
      </c>
      <c r="AO61" s="264">
        <v>0</v>
      </c>
      <c r="AP61" s="264">
        <v>1.0150000000000001</v>
      </c>
    </row>
    <row r="62" spans="1:96" x14ac:dyDescent="0.25">
      <c r="A62" s="264" t="s">
        <v>74</v>
      </c>
      <c r="B62" s="264">
        <v>6.0000000000000001E-3</v>
      </c>
      <c r="C62" s="264">
        <v>4.5999999999999999E-2</v>
      </c>
      <c r="D62" s="264">
        <v>4.1000000000000002E-2</v>
      </c>
      <c r="E62" s="264">
        <v>3.7000000000000005E-2</v>
      </c>
      <c r="F62" s="264">
        <v>3.4000000000000002E-2</v>
      </c>
      <c r="G62" s="264">
        <v>0.04</v>
      </c>
      <c r="H62" s="264">
        <v>3.2000000000000001E-2</v>
      </c>
      <c r="I62" s="264">
        <v>3.1E-2</v>
      </c>
      <c r="J62" s="264">
        <v>0.03</v>
      </c>
      <c r="K62" s="264">
        <v>2.9000000000000001E-2</v>
      </c>
      <c r="L62" s="264">
        <v>2.8000000000000001E-2</v>
      </c>
      <c r="M62" s="264">
        <v>2.7E-2</v>
      </c>
      <c r="N62" s="264">
        <v>2.5999999999999999E-2</v>
      </c>
      <c r="O62" s="264">
        <v>2.5000000000000001E-2</v>
      </c>
      <c r="P62" s="264">
        <v>2.4E-2</v>
      </c>
      <c r="Q62" s="264">
        <v>2.3E-2</v>
      </c>
      <c r="R62" s="264">
        <v>2.1999999999999999E-2</v>
      </c>
      <c r="S62" s="264">
        <v>2.1000000000000001E-2</v>
      </c>
      <c r="T62" s="264">
        <v>0.02</v>
      </c>
      <c r="U62" s="264">
        <v>1.9E-2</v>
      </c>
      <c r="V62" s="264">
        <v>1.7999999999999999E-2</v>
      </c>
      <c r="W62" s="264">
        <v>1.7000000000000001E-2</v>
      </c>
      <c r="X62" s="264">
        <v>1.6E-2</v>
      </c>
      <c r="Y62" s="264">
        <v>1.4999999999999999E-2</v>
      </c>
      <c r="Z62" s="264">
        <v>1.4E-2</v>
      </c>
      <c r="AA62" s="264">
        <v>1.2999999999999999E-2</v>
      </c>
      <c r="AB62" s="264">
        <v>1.2E-2</v>
      </c>
      <c r="AC62" s="264">
        <v>1.0999999999999999E-2</v>
      </c>
      <c r="AD62" s="264">
        <v>0.01</v>
      </c>
      <c r="AE62" s="264">
        <v>8.9999999999999993E-3</v>
      </c>
      <c r="AF62" s="264">
        <v>8.0000000000000002E-3</v>
      </c>
      <c r="AG62" s="264">
        <v>7.0000000000000001E-3</v>
      </c>
      <c r="AH62" s="264">
        <v>6.0000000000000001E-3</v>
      </c>
      <c r="AI62" s="264">
        <v>5.0000000000000001E-3</v>
      </c>
      <c r="AJ62" s="264">
        <v>4.0000000000000001E-3</v>
      </c>
      <c r="AK62" s="264">
        <v>3.0000000000000001E-3</v>
      </c>
      <c r="AL62" s="264">
        <v>2E-3</v>
      </c>
      <c r="AM62" s="264">
        <v>1E-3</v>
      </c>
      <c r="AN62" s="264">
        <v>0</v>
      </c>
      <c r="AO62" s="264">
        <v>0</v>
      </c>
      <c r="AP62" s="264">
        <v>0.73200000000000043</v>
      </c>
    </row>
    <row r="63" spans="1:96" x14ac:dyDescent="0.25">
      <c r="A63" s="266" t="s">
        <v>75</v>
      </c>
      <c r="B63" s="265">
        <v>0</v>
      </c>
      <c r="C63" s="265">
        <v>3.6999999999999998E-2</v>
      </c>
      <c r="D63" s="265">
        <v>0.03</v>
      </c>
      <c r="E63" s="265">
        <v>2.3E-2</v>
      </c>
      <c r="F63" s="265">
        <v>1.6E-2</v>
      </c>
      <c r="G63" s="265">
        <v>8.9999999999999993E-3</v>
      </c>
      <c r="H63" s="265">
        <v>2E-3</v>
      </c>
      <c r="I63" s="265">
        <v>0</v>
      </c>
      <c r="J63" s="265">
        <v>0</v>
      </c>
      <c r="K63" s="265">
        <v>0</v>
      </c>
      <c r="L63" s="265">
        <v>0</v>
      </c>
      <c r="M63" s="265">
        <v>0</v>
      </c>
      <c r="N63" s="265">
        <v>0</v>
      </c>
      <c r="O63" s="265">
        <v>0</v>
      </c>
      <c r="P63" s="265">
        <v>0</v>
      </c>
      <c r="Q63" s="265">
        <v>0</v>
      </c>
      <c r="R63" s="265">
        <v>0</v>
      </c>
      <c r="S63" s="265">
        <v>0</v>
      </c>
      <c r="T63" s="265">
        <v>0</v>
      </c>
      <c r="U63" s="265">
        <v>0</v>
      </c>
      <c r="V63" s="265">
        <v>0</v>
      </c>
      <c r="W63" s="265">
        <v>0</v>
      </c>
      <c r="X63" s="265">
        <v>0</v>
      </c>
      <c r="Y63" s="265">
        <v>0</v>
      </c>
      <c r="Z63" s="265">
        <v>0</v>
      </c>
      <c r="AA63" s="265">
        <v>0</v>
      </c>
      <c r="AB63" s="265">
        <v>0</v>
      </c>
      <c r="AC63" s="265">
        <v>0</v>
      </c>
      <c r="AD63" s="265">
        <v>0</v>
      </c>
      <c r="AE63" s="265">
        <v>0</v>
      </c>
      <c r="AF63" s="265">
        <v>0</v>
      </c>
      <c r="AG63" s="265">
        <v>0</v>
      </c>
      <c r="AH63" s="265">
        <v>0</v>
      </c>
      <c r="AI63" s="265">
        <v>0</v>
      </c>
      <c r="AJ63" s="265">
        <v>0</v>
      </c>
      <c r="AK63" s="265">
        <v>0</v>
      </c>
      <c r="AL63" s="265">
        <v>0</v>
      </c>
      <c r="AM63" s="265">
        <v>0</v>
      </c>
      <c r="AN63" s="265">
        <v>0</v>
      </c>
      <c r="AO63" s="265">
        <v>0</v>
      </c>
      <c r="AP63" s="265">
        <v>0.11699999999999999</v>
      </c>
    </row>
    <row r="64" spans="1:96" x14ac:dyDescent="0.25">
      <c r="A64" s="264" t="s">
        <v>76</v>
      </c>
      <c r="B64" s="264">
        <v>0.68300000000000005</v>
      </c>
      <c r="C64" s="264">
        <v>1.446</v>
      </c>
      <c r="D64" s="264">
        <v>1.4359999999999999</v>
      </c>
      <c r="E64" s="264">
        <v>1.43</v>
      </c>
      <c r="F64" s="264">
        <v>1.415</v>
      </c>
      <c r="G64" s="264">
        <v>1.4039999999999999</v>
      </c>
      <c r="H64" s="264">
        <v>1.3939999999999999</v>
      </c>
      <c r="I64" s="264">
        <v>1.387</v>
      </c>
      <c r="J64" s="264">
        <v>1.3719999999999999</v>
      </c>
      <c r="K64" s="264">
        <v>1.329</v>
      </c>
      <c r="L64" s="264">
        <v>1.2789999999999999</v>
      </c>
      <c r="M64" s="264">
        <v>1.2370000000000001</v>
      </c>
      <c r="N64" s="264">
        <v>1.1890000000000001</v>
      </c>
      <c r="O64" s="264">
        <v>1.1439999999999999</v>
      </c>
      <c r="P64" s="264">
        <v>1.1000000000000001</v>
      </c>
      <c r="Q64" s="264">
        <v>1.0589999999999999</v>
      </c>
      <c r="R64" s="264">
        <v>1.0109999999999999</v>
      </c>
      <c r="S64" s="264">
        <v>0.96599999999999997</v>
      </c>
      <c r="T64" s="264">
        <v>0.92200000000000004</v>
      </c>
      <c r="U64" s="264">
        <v>0.88</v>
      </c>
      <c r="V64" s="264">
        <v>0.83299999999999996</v>
      </c>
      <c r="W64" s="264">
        <v>0.78800000000000003</v>
      </c>
      <c r="X64" s="264">
        <v>0.74399999999999999</v>
      </c>
      <c r="Y64" s="264">
        <v>0.70199999999999996</v>
      </c>
      <c r="Z64" s="264">
        <v>0.65500000000000003</v>
      </c>
      <c r="AA64" s="264">
        <v>0.61099999999999999</v>
      </c>
      <c r="AB64" s="264">
        <v>0.56599999999999995</v>
      </c>
      <c r="AC64" s="264">
        <v>0.52300000000000002</v>
      </c>
      <c r="AD64" s="264">
        <v>0.47699999999999998</v>
      </c>
      <c r="AE64" s="264">
        <v>0.433</v>
      </c>
      <c r="AF64" s="264">
        <v>0.38800000000000001</v>
      </c>
      <c r="AG64" s="264">
        <v>0.34499999999999997</v>
      </c>
      <c r="AH64" s="264">
        <v>0.29899999999999999</v>
      </c>
      <c r="AI64" s="264">
        <v>0.255</v>
      </c>
      <c r="AJ64" s="264">
        <v>0.21099999999999999</v>
      </c>
      <c r="AK64" s="264">
        <v>0.16700000000000001</v>
      </c>
      <c r="AL64" s="264">
        <v>0.122</v>
      </c>
      <c r="AM64" s="264">
        <v>7.8E-2</v>
      </c>
      <c r="AN64" s="264">
        <v>3.3000000000000002E-2</v>
      </c>
      <c r="AO64" s="264">
        <v>0</v>
      </c>
      <c r="AP64" s="264">
        <v>32.312999999999995</v>
      </c>
    </row>
    <row r="65" spans="1:42" x14ac:dyDescent="0.25">
      <c r="A65" s="264" t="s">
        <v>77</v>
      </c>
      <c r="B65" s="265">
        <v>0</v>
      </c>
      <c r="C65" s="265">
        <v>0.47799999999999998</v>
      </c>
      <c r="D65" s="265">
        <v>0.42600000000000005</v>
      </c>
      <c r="E65" s="265">
        <v>0.372</v>
      </c>
      <c r="F65" s="265">
        <v>0.31900000000000001</v>
      </c>
      <c r="G65" s="265">
        <v>0.26600000000000001</v>
      </c>
      <c r="H65" s="265">
        <v>0.21300000000000002</v>
      </c>
      <c r="I65" s="265">
        <v>0.16099999999999998</v>
      </c>
      <c r="J65" s="265">
        <v>0.114</v>
      </c>
      <c r="K65" s="265">
        <v>8.6999999999999994E-2</v>
      </c>
      <c r="L65" s="265">
        <v>0.06</v>
      </c>
      <c r="M65" s="265">
        <v>3.3000000000000002E-2</v>
      </c>
      <c r="N65" s="265">
        <v>7.0000000000000001E-3</v>
      </c>
      <c r="O65" s="265">
        <v>0</v>
      </c>
      <c r="P65" s="265">
        <v>0</v>
      </c>
      <c r="Q65" s="265">
        <v>0</v>
      </c>
      <c r="R65" s="265">
        <v>0</v>
      </c>
      <c r="S65" s="265">
        <v>0</v>
      </c>
      <c r="T65" s="265">
        <v>0</v>
      </c>
      <c r="U65" s="265">
        <v>0</v>
      </c>
      <c r="V65" s="265">
        <v>0</v>
      </c>
      <c r="W65" s="265">
        <v>0</v>
      </c>
      <c r="X65" s="265">
        <v>0</v>
      </c>
      <c r="Y65" s="265">
        <v>0</v>
      </c>
      <c r="Z65" s="265">
        <v>0</v>
      </c>
      <c r="AA65" s="265">
        <v>0</v>
      </c>
      <c r="AB65" s="265">
        <v>0</v>
      </c>
      <c r="AC65" s="265">
        <v>0</v>
      </c>
      <c r="AD65" s="265">
        <v>0</v>
      </c>
      <c r="AE65" s="265">
        <v>0</v>
      </c>
      <c r="AF65" s="265">
        <v>0</v>
      </c>
      <c r="AG65" s="265">
        <v>0</v>
      </c>
      <c r="AH65" s="265">
        <v>0</v>
      </c>
      <c r="AI65" s="265">
        <v>0</v>
      </c>
      <c r="AJ65" s="265">
        <v>0</v>
      </c>
      <c r="AK65" s="265">
        <v>0</v>
      </c>
      <c r="AL65" s="265">
        <v>0</v>
      </c>
      <c r="AM65" s="265">
        <v>0</v>
      </c>
      <c r="AN65" s="265">
        <v>0</v>
      </c>
      <c r="AO65" s="265">
        <v>0</v>
      </c>
      <c r="AP65" s="265">
        <v>2.536</v>
      </c>
    </row>
    <row r="66" spans="1:42" x14ac:dyDescent="0.25">
      <c r="A66" s="266" t="s">
        <v>117</v>
      </c>
      <c r="B66" s="265">
        <v>0.14699999999999999</v>
      </c>
      <c r="C66" s="265">
        <v>0.28499999999999998</v>
      </c>
      <c r="D66" s="265">
        <v>0.27499999999999997</v>
      </c>
      <c r="E66" s="265">
        <v>0.26400000000000001</v>
      </c>
      <c r="F66" s="265">
        <v>0.252</v>
      </c>
      <c r="G66" s="265">
        <v>0.23799999999999999</v>
      </c>
      <c r="H66" s="265">
        <v>0.22699999999999998</v>
      </c>
      <c r="I66" s="265">
        <v>0.21499999999999997</v>
      </c>
      <c r="J66" s="265">
        <v>0.20200000000000001</v>
      </c>
      <c r="K66" s="265">
        <v>0.187</v>
      </c>
      <c r="L66" s="265">
        <v>0.17600000000000002</v>
      </c>
      <c r="M66" s="265">
        <v>0.16700000000000001</v>
      </c>
      <c r="N66" s="265">
        <v>0.156</v>
      </c>
      <c r="O66" s="265">
        <v>0.14700000000000002</v>
      </c>
      <c r="P66" s="265">
        <v>0.13600000000000001</v>
      </c>
      <c r="Q66" s="265">
        <v>0.127</v>
      </c>
      <c r="R66" s="265">
        <v>0.11799999999999999</v>
      </c>
      <c r="S66" s="265">
        <v>0.108</v>
      </c>
      <c r="T66" s="265">
        <v>9.8000000000000004E-2</v>
      </c>
      <c r="U66" s="265">
        <v>9.0999999999999998E-2</v>
      </c>
      <c r="V66" s="265">
        <v>8.0999999999999989E-2</v>
      </c>
      <c r="W66" s="265">
        <v>7.2999999999999995E-2</v>
      </c>
      <c r="X66" s="265">
        <v>6.3E-2</v>
      </c>
      <c r="Y66" s="265">
        <v>5.4000000000000006E-2</v>
      </c>
      <c r="Z66" s="265">
        <v>4.4999999999999998E-2</v>
      </c>
      <c r="AA66" s="265">
        <v>3.5999999999999997E-2</v>
      </c>
      <c r="AB66" s="265">
        <v>2.7999999999999997E-2</v>
      </c>
      <c r="AC66" s="265">
        <v>1.7999999999999999E-2</v>
      </c>
      <c r="AD66" s="265">
        <v>1.2E-2</v>
      </c>
      <c r="AE66" s="265">
        <v>8.0000000000000002E-3</v>
      </c>
      <c r="AF66" s="265">
        <v>6.0000000000000001E-3</v>
      </c>
      <c r="AG66" s="265">
        <v>5.0000000000000001E-3</v>
      </c>
      <c r="AH66" s="265">
        <v>3.0000000000000001E-3</v>
      </c>
      <c r="AI66" s="265">
        <v>1E-3</v>
      </c>
      <c r="AJ66" s="265">
        <v>0</v>
      </c>
      <c r="AK66" s="265">
        <v>0</v>
      </c>
      <c r="AL66" s="265">
        <v>0</v>
      </c>
      <c r="AM66" s="265">
        <v>0</v>
      </c>
      <c r="AN66" s="265">
        <v>0</v>
      </c>
      <c r="AO66" s="265">
        <v>0</v>
      </c>
      <c r="AP66" s="265">
        <v>4.0490000000000004</v>
      </c>
    </row>
    <row r="67" spans="1:42" x14ac:dyDescent="0.25">
      <c r="A67" s="264" t="s">
        <v>78</v>
      </c>
      <c r="B67" s="265">
        <v>9.2999999999999999E-2</v>
      </c>
      <c r="C67" s="265">
        <v>0.40800000000000014</v>
      </c>
      <c r="D67" s="265">
        <v>0.3650000000000001</v>
      </c>
      <c r="E67" s="265">
        <v>0.31700000000000017</v>
      </c>
      <c r="F67" s="265">
        <v>0.27000000000000013</v>
      </c>
      <c r="G67" s="265">
        <v>0.21900000000000006</v>
      </c>
      <c r="H67" s="265">
        <v>0.1720000000000001</v>
      </c>
      <c r="I67" s="265">
        <v>0.12100000000000002</v>
      </c>
      <c r="J67" s="265">
        <v>7.400000000000001E-2</v>
      </c>
      <c r="K67" s="265">
        <v>2.1000000000000005E-2</v>
      </c>
      <c r="L67" s="265">
        <v>0</v>
      </c>
      <c r="M67" s="265">
        <v>0</v>
      </c>
      <c r="N67" s="265">
        <v>0</v>
      </c>
      <c r="O67" s="265">
        <v>0</v>
      </c>
      <c r="P67" s="265">
        <v>0</v>
      </c>
      <c r="Q67" s="265">
        <v>0</v>
      </c>
      <c r="R67" s="265">
        <v>0</v>
      </c>
      <c r="S67" s="265">
        <v>0</v>
      </c>
      <c r="T67" s="265">
        <v>0</v>
      </c>
      <c r="U67" s="265">
        <v>0</v>
      </c>
      <c r="V67" s="265">
        <v>0</v>
      </c>
      <c r="W67" s="265">
        <v>0</v>
      </c>
      <c r="X67" s="265">
        <v>0</v>
      </c>
      <c r="Y67" s="265">
        <v>0</v>
      </c>
      <c r="Z67" s="265">
        <v>0</v>
      </c>
      <c r="AA67" s="265">
        <v>0</v>
      </c>
      <c r="AB67" s="265">
        <v>0</v>
      </c>
      <c r="AC67" s="265">
        <v>0</v>
      </c>
      <c r="AD67" s="265">
        <v>0</v>
      </c>
      <c r="AE67" s="265">
        <v>0</v>
      </c>
      <c r="AF67" s="265">
        <v>0</v>
      </c>
      <c r="AG67" s="265">
        <v>0</v>
      </c>
      <c r="AH67" s="265">
        <v>0</v>
      </c>
      <c r="AI67" s="265">
        <v>0</v>
      </c>
      <c r="AJ67" s="265">
        <v>0</v>
      </c>
      <c r="AK67" s="265">
        <v>0</v>
      </c>
      <c r="AL67" s="265">
        <v>0</v>
      </c>
      <c r="AM67" s="265">
        <v>0</v>
      </c>
      <c r="AN67" s="265">
        <v>0</v>
      </c>
      <c r="AO67" s="265">
        <v>0</v>
      </c>
      <c r="AP67" s="265">
        <v>2.0599999999999996</v>
      </c>
    </row>
    <row r="68" spans="1:42" x14ac:dyDescent="0.25">
      <c r="A68" s="123" t="s">
        <v>37</v>
      </c>
      <c r="B68" s="161">
        <v>1.1889999999999998</v>
      </c>
      <c r="C68" s="161">
        <v>3.9129999999999998</v>
      </c>
      <c r="D68" s="161">
        <v>3.3770000000000002</v>
      </c>
      <c r="E68" s="161">
        <v>2.9039999999999999</v>
      </c>
      <c r="F68" s="161">
        <v>2.5109999999999997</v>
      </c>
      <c r="G68" s="161">
        <v>2.2150000000000003</v>
      </c>
      <c r="H68" s="161">
        <v>1.9359999999999999</v>
      </c>
      <c r="I68" s="161">
        <v>1.667</v>
      </c>
      <c r="J68" s="161">
        <v>1.41</v>
      </c>
      <c r="K68" s="161">
        <v>1.159</v>
      </c>
      <c r="L68" s="161">
        <v>0.90700000000000003</v>
      </c>
      <c r="M68" s="161">
        <v>0.65500000000000003</v>
      </c>
      <c r="N68" s="161">
        <v>0.4</v>
      </c>
      <c r="O68" s="161">
        <v>0.20899999999999999</v>
      </c>
      <c r="P68" s="161">
        <v>6.0999999999999999E-2</v>
      </c>
      <c r="Q68" s="161">
        <v>2.9000000000000001E-2</v>
      </c>
      <c r="R68" s="161">
        <v>1.0999999999999999E-2</v>
      </c>
      <c r="S68" s="161">
        <v>0</v>
      </c>
      <c r="T68" s="161">
        <v>0</v>
      </c>
      <c r="U68" s="161">
        <v>0</v>
      </c>
      <c r="V68" s="161">
        <v>0</v>
      </c>
      <c r="W68" s="161">
        <v>0</v>
      </c>
      <c r="X68" s="161">
        <v>0</v>
      </c>
      <c r="Y68" s="161">
        <v>0</v>
      </c>
      <c r="Z68" s="161">
        <v>0</v>
      </c>
      <c r="AA68" s="161">
        <v>0</v>
      </c>
      <c r="AB68" s="161">
        <v>0</v>
      </c>
      <c r="AC68" s="161">
        <v>0</v>
      </c>
      <c r="AD68" s="161">
        <v>0</v>
      </c>
      <c r="AE68" s="161">
        <v>0</v>
      </c>
      <c r="AF68" s="161">
        <v>0</v>
      </c>
      <c r="AG68" s="161">
        <v>0</v>
      </c>
      <c r="AH68" s="161">
        <v>0</v>
      </c>
      <c r="AI68" s="161">
        <v>0</v>
      </c>
      <c r="AJ68" s="161">
        <v>0</v>
      </c>
      <c r="AK68" s="161">
        <v>0</v>
      </c>
      <c r="AL68" s="161">
        <v>0</v>
      </c>
      <c r="AM68" s="161">
        <v>0</v>
      </c>
      <c r="AN68" s="161">
        <v>0</v>
      </c>
      <c r="AO68" s="161">
        <v>0</v>
      </c>
      <c r="AP68" s="161">
        <v>24.552999999999997</v>
      </c>
    </row>
    <row r="69" spans="1:42" x14ac:dyDescent="0.25">
      <c r="A69" s="264" t="s">
        <v>79</v>
      </c>
      <c r="B69" s="264">
        <v>0.998</v>
      </c>
      <c r="C69" s="264">
        <v>3.1789999999999998</v>
      </c>
      <c r="D69" s="264">
        <v>2.9209999999999998</v>
      </c>
      <c r="E69" s="264">
        <v>2.6840000000000002</v>
      </c>
      <c r="F69" s="264">
        <v>2.4129999999999998</v>
      </c>
      <c r="G69" s="264">
        <v>2.1680000000000001</v>
      </c>
      <c r="H69" s="264">
        <v>1.9159999999999999</v>
      </c>
      <c r="I69" s="264">
        <v>1.667</v>
      </c>
      <c r="J69" s="264">
        <v>1.41</v>
      </c>
      <c r="K69" s="264">
        <v>1.159</v>
      </c>
      <c r="L69" s="264">
        <v>0.90700000000000003</v>
      </c>
      <c r="M69" s="264">
        <v>0.65500000000000003</v>
      </c>
      <c r="N69" s="264">
        <v>0.4</v>
      </c>
      <c r="O69" s="264">
        <v>0.20899999999999999</v>
      </c>
      <c r="P69" s="264">
        <v>6.0999999999999999E-2</v>
      </c>
      <c r="Q69" s="264">
        <v>2.9000000000000001E-2</v>
      </c>
      <c r="R69" s="264">
        <v>1.0999999999999999E-2</v>
      </c>
      <c r="S69" s="264">
        <v>0</v>
      </c>
      <c r="T69" s="264">
        <v>0</v>
      </c>
      <c r="U69" s="264">
        <v>0</v>
      </c>
      <c r="V69" s="264">
        <v>0</v>
      </c>
      <c r="W69" s="264">
        <v>0</v>
      </c>
      <c r="X69" s="264">
        <v>0</v>
      </c>
      <c r="Y69" s="264">
        <v>0</v>
      </c>
      <c r="Z69" s="264">
        <v>0</v>
      </c>
      <c r="AA69" s="264">
        <v>0</v>
      </c>
      <c r="AB69" s="264">
        <v>0</v>
      </c>
      <c r="AC69" s="264">
        <v>0</v>
      </c>
      <c r="AD69" s="264">
        <v>0</v>
      </c>
      <c r="AE69" s="264">
        <v>0</v>
      </c>
      <c r="AF69" s="264">
        <v>0</v>
      </c>
      <c r="AG69" s="264">
        <v>0</v>
      </c>
      <c r="AH69" s="264">
        <v>0</v>
      </c>
      <c r="AI69" s="264">
        <v>0</v>
      </c>
      <c r="AJ69" s="264">
        <v>0</v>
      </c>
      <c r="AK69" s="264">
        <v>0</v>
      </c>
      <c r="AL69" s="264">
        <v>0</v>
      </c>
      <c r="AM69" s="264">
        <v>0</v>
      </c>
      <c r="AN69" s="264">
        <v>0</v>
      </c>
      <c r="AO69" s="264">
        <v>0</v>
      </c>
      <c r="AP69" s="264">
        <v>22.786999999999999</v>
      </c>
    </row>
    <row r="70" spans="1:42" x14ac:dyDescent="0.25">
      <c r="A70" s="264" t="s">
        <v>81</v>
      </c>
      <c r="B70" s="264">
        <v>0</v>
      </c>
      <c r="C70" s="264">
        <v>0.307</v>
      </c>
      <c r="D70" s="264">
        <v>0.21199999999999999</v>
      </c>
      <c r="E70" s="264">
        <v>0.11899999999999999</v>
      </c>
      <c r="F70" s="264">
        <v>2.4E-2</v>
      </c>
      <c r="G70" s="264">
        <v>0</v>
      </c>
      <c r="H70" s="264">
        <v>0</v>
      </c>
      <c r="I70" s="264">
        <v>0</v>
      </c>
      <c r="J70" s="264">
        <v>0</v>
      </c>
      <c r="K70" s="264">
        <v>0</v>
      </c>
      <c r="L70" s="264">
        <v>0</v>
      </c>
      <c r="M70" s="264">
        <v>0</v>
      </c>
      <c r="N70" s="264">
        <v>0</v>
      </c>
      <c r="O70" s="264">
        <v>0</v>
      </c>
      <c r="P70" s="264">
        <v>0</v>
      </c>
      <c r="Q70" s="264">
        <v>0</v>
      </c>
      <c r="R70" s="264">
        <v>0</v>
      </c>
      <c r="S70" s="264">
        <v>0</v>
      </c>
      <c r="T70" s="264">
        <v>0</v>
      </c>
      <c r="U70" s="264">
        <v>0</v>
      </c>
      <c r="V70" s="264">
        <v>0</v>
      </c>
      <c r="W70" s="264">
        <v>0</v>
      </c>
      <c r="X70" s="264">
        <v>0</v>
      </c>
      <c r="Y70" s="264">
        <v>0</v>
      </c>
      <c r="Z70" s="264">
        <v>0</v>
      </c>
      <c r="AA70" s="264">
        <v>0</v>
      </c>
      <c r="AB70" s="264">
        <v>0</v>
      </c>
      <c r="AC70" s="264">
        <v>0</v>
      </c>
      <c r="AD70" s="264">
        <v>0</v>
      </c>
      <c r="AE70" s="264">
        <v>0</v>
      </c>
      <c r="AF70" s="264">
        <v>0</v>
      </c>
      <c r="AG70" s="264">
        <v>0</v>
      </c>
      <c r="AH70" s="264">
        <v>0</v>
      </c>
      <c r="AI70" s="264">
        <v>0</v>
      </c>
      <c r="AJ70" s="264">
        <v>0</v>
      </c>
      <c r="AK70" s="264">
        <v>0</v>
      </c>
      <c r="AL70" s="264">
        <v>0</v>
      </c>
      <c r="AM70" s="264">
        <v>0</v>
      </c>
      <c r="AN70" s="264">
        <v>0</v>
      </c>
      <c r="AO70" s="264">
        <v>0</v>
      </c>
      <c r="AP70" s="264">
        <v>0.66200000000000003</v>
      </c>
    </row>
    <row r="71" spans="1:42" x14ac:dyDescent="0.25">
      <c r="A71" s="264" t="s">
        <v>82</v>
      </c>
      <c r="B71" s="264">
        <v>0.188</v>
      </c>
      <c r="C71" s="264">
        <v>0.41900000000000004</v>
      </c>
      <c r="D71" s="264">
        <v>0.24099999999999999</v>
      </c>
      <c r="E71" s="264">
        <v>0.10100000000000001</v>
      </c>
      <c r="F71" s="264">
        <v>7.3999999999999996E-2</v>
      </c>
      <c r="G71" s="264">
        <v>4.7E-2</v>
      </c>
      <c r="H71" s="264">
        <v>0.02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</v>
      </c>
      <c r="O71" s="264">
        <v>0</v>
      </c>
      <c r="P71" s="264">
        <v>0</v>
      </c>
      <c r="Q71" s="264">
        <v>0</v>
      </c>
      <c r="R71" s="264">
        <v>0</v>
      </c>
      <c r="S71" s="264">
        <v>0</v>
      </c>
      <c r="T71" s="264">
        <v>0</v>
      </c>
      <c r="U71" s="264">
        <v>0</v>
      </c>
      <c r="V71" s="264">
        <v>0</v>
      </c>
      <c r="W71" s="264">
        <v>0</v>
      </c>
      <c r="X71" s="264">
        <v>0</v>
      </c>
      <c r="Y71" s="264">
        <v>0</v>
      </c>
      <c r="Z71" s="264">
        <v>0</v>
      </c>
      <c r="AA71" s="264">
        <v>0</v>
      </c>
      <c r="AB71" s="264">
        <v>0</v>
      </c>
      <c r="AC71" s="264">
        <v>0</v>
      </c>
      <c r="AD71" s="264">
        <v>0</v>
      </c>
      <c r="AE71" s="264">
        <v>0</v>
      </c>
      <c r="AF71" s="264">
        <v>0</v>
      </c>
      <c r="AG71" s="264">
        <v>0</v>
      </c>
      <c r="AH71" s="264">
        <v>0</v>
      </c>
      <c r="AI71" s="264">
        <v>0</v>
      </c>
      <c r="AJ71" s="264">
        <v>0</v>
      </c>
      <c r="AK71" s="264">
        <v>0</v>
      </c>
      <c r="AL71" s="264">
        <v>0</v>
      </c>
      <c r="AM71" s="264">
        <v>0</v>
      </c>
      <c r="AN71" s="264">
        <v>0</v>
      </c>
      <c r="AO71" s="264">
        <v>0</v>
      </c>
      <c r="AP71" s="264">
        <v>1.0900000000000001</v>
      </c>
    </row>
    <row r="72" spans="1:42" x14ac:dyDescent="0.25">
      <c r="A72" s="266" t="s">
        <v>83</v>
      </c>
      <c r="B72" s="265">
        <v>3.0000000000000001E-3</v>
      </c>
      <c r="C72" s="265">
        <v>8.0000000000000002E-3</v>
      </c>
      <c r="D72" s="265">
        <v>3.0000000000000001E-3</v>
      </c>
      <c r="E72" s="265">
        <v>0</v>
      </c>
      <c r="F72" s="265">
        <v>0</v>
      </c>
      <c r="G72" s="265">
        <v>0</v>
      </c>
      <c r="H72" s="265">
        <v>0</v>
      </c>
      <c r="I72" s="265">
        <v>0</v>
      </c>
      <c r="J72" s="265">
        <v>0</v>
      </c>
      <c r="K72" s="265">
        <v>0</v>
      </c>
      <c r="L72" s="265">
        <v>0</v>
      </c>
      <c r="M72" s="265">
        <v>0</v>
      </c>
      <c r="N72" s="265">
        <v>0</v>
      </c>
      <c r="O72" s="265">
        <v>0</v>
      </c>
      <c r="P72" s="265">
        <v>0</v>
      </c>
      <c r="Q72" s="265">
        <v>0</v>
      </c>
      <c r="R72" s="265">
        <v>0</v>
      </c>
      <c r="S72" s="265">
        <v>0</v>
      </c>
      <c r="T72" s="265">
        <v>0</v>
      </c>
      <c r="U72" s="265">
        <v>0</v>
      </c>
      <c r="V72" s="265">
        <v>0</v>
      </c>
      <c r="W72" s="265">
        <v>0</v>
      </c>
      <c r="X72" s="265">
        <v>0</v>
      </c>
      <c r="Y72" s="265">
        <v>0</v>
      </c>
      <c r="Z72" s="265">
        <v>0</v>
      </c>
      <c r="AA72" s="265">
        <v>0</v>
      </c>
      <c r="AB72" s="265">
        <v>0</v>
      </c>
      <c r="AC72" s="265">
        <v>0</v>
      </c>
      <c r="AD72" s="265">
        <v>0</v>
      </c>
      <c r="AE72" s="265">
        <v>0</v>
      </c>
      <c r="AF72" s="265">
        <v>0</v>
      </c>
      <c r="AG72" s="265">
        <v>0</v>
      </c>
      <c r="AH72" s="265">
        <v>0</v>
      </c>
      <c r="AI72" s="265">
        <v>0</v>
      </c>
      <c r="AJ72" s="265">
        <v>0</v>
      </c>
      <c r="AK72" s="265">
        <v>0</v>
      </c>
      <c r="AL72" s="265">
        <v>0</v>
      </c>
      <c r="AM72" s="265">
        <v>0</v>
      </c>
      <c r="AN72" s="265">
        <v>0</v>
      </c>
      <c r="AO72" s="265">
        <v>0</v>
      </c>
      <c r="AP72" s="265">
        <v>1.3999999999999999E-2</v>
      </c>
    </row>
    <row r="73" spans="1:42" x14ac:dyDescent="0.25">
      <c r="A73" s="100" t="s">
        <v>187</v>
      </c>
      <c r="B73" s="162">
        <v>5.4790000000000001</v>
      </c>
      <c r="C73" s="162">
        <v>17.120999999999999</v>
      </c>
      <c r="D73" s="162">
        <v>15.479000000000001</v>
      </c>
      <c r="E73" s="162">
        <v>13.776999999999996</v>
      </c>
      <c r="F73" s="162">
        <v>12.129999999999999</v>
      </c>
      <c r="G73" s="162">
        <v>10.648000000000001</v>
      </c>
      <c r="H73" s="162">
        <v>9.92</v>
      </c>
      <c r="I73" s="162">
        <v>9.2489999999999988</v>
      </c>
      <c r="J73" s="162">
        <v>8.5150000000000006</v>
      </c>
      <c r="K73" s="162">
        <v>7.8739999999999997</v>
      </c>
      <c r="L73" s="162">
        <v>7.2019999999999991</v>
      </c>
      <c r="M73" s="162">
        <v>6.5470000000000006</v>
      </c>
      <c r="N73" s="162">
        <v>5.907</v>
      </c>
      <c r="O73" s="162">
        <v>5.3109999999999999</v>
      </c>
      <c r="P73" s="162">
        <v>4.7399999999999984</v>
      </c>
      <c r="Q73" s="162">
        <v>4.1929999999999996</v>
      </c>
      <c r="R73" s="162">
        <v>3.7339999999999995</v>
      </c>
      <c r="S73" s="162">
        <v>3.3470000000000004</v>
      </c>
      <c r="T73" s="162">
        <v>2.9930000000000003</v>
      </c>
      <c r="U73" s="162">
        <v>2.6669999999999998</v>
      </c>
      <c r="V73" s="162">
        <v>2.3350000000000004</v>
      </c>
      <c r="W73" s="162">
        <v>2.0190000000000001</v>
      </c>
      <c r="X73" s="162">
        <v>1.6620000000000001</v>
      </c>
      <c r="Y73" s="162">
        <v>1.2599999999999998</v>
      </c>
      <c r="Z73" s="162">
        <v>0.84400000000000008</v>
      </c>
      <c r="AA73" s="162">
        <v>0.45300000000000001</v>
      </c>
      <c r="AB73" s="162">
        <v>0.184</v>
      </c>
      <c r="AC73" s="162">
        <v>5.2000000000000005E-2</v>
      </c>
      <c r="AD73" s="162">
        <v>1.3999999999999999E-2</v>
      </c>
      <c r="AE73" s="162">
        <v>1E-3</v>
      </c>
      <c r="AF73" s="162">
        <v>1E-3</v>
      </c>
      <c r="AG73" s="162">
        <v>1E-3</v>
      </c>
      <c r="AH73" s="162">
        <v>0</v>
      </c>
      <c r="AI73" s="162">
        <v>0</v>
      </c>
      <c r="AJ73" s="162">
        <v>0</v>
      </c>
      <c r="AK73" s="162">
        <v>0</v>
      </c>
      <c r="AL73" s="162">
        <v>0</v>
      </c>
      <c r="AM73" s="162">
        <v>0</v>
      </c>
      <c r="AN73" s="162">
        <v>0</v>
      </c>
      <c r="AO73" s="162">
        <v>0</v>
      </c>
      <c r="AP73" s="162">
        <v>165.65899999999999</v>
      </c>
    </row>
    <row r="74" spans="1:42" x14ac:dyDescent="0.25">
      <c r="A74" s="123" t="s">
        <v>84</v>
      </c>
      <c r="B74" s="161">
        <v>5.4</v>
      </c>
      <c r="C74" s="161">
        <v>16.547000000000001</v>
      </c>
      <c r="D74" s="161">
        <v>15.143000000000001</v>
      </c>
      <c r="E74" s="161">
        <v>13.563999999999997</v>
      </c>
      <c r="F74" s="161">
        <v>12.073999999999998</v>
      </c>
      <c r="G74" s="161">
        <v>10.629000000000001</v>
      </c>
      <c r="H74" s="161">
        <v>9.91</v>
      </c>
      <c r="I74" s="161">
        <v>9.238999999999999</v>
      </c>
      <c r="J74" s="161">
        <v>8.5050000000000008</v>
      </c>
      <c r="K74" s="161">
        <v>7.8540000000000001</v>
      </c>
      <c r="L74" s="161">
        <v>7.2019999999999991</v>
      </c>
      <c r="M74" s="161">
        <v>6.5470000000000006</v>
      </c>
      <c r="N74" s="161">
        <v>5.907</v>
      </c>
      <c r="O74" s="161">
        <v>5.3109999999999999</v>
      </c>
      <c r="P74" s="161">
        <v>4.7399999999999984</v>
      </c>
      <c r="Q74" s="161">
        <v>4.1929999999999996</v>
      </c>
      <c r="R74" s="161">
        <v>3.7339999999999995</v>
      </c>
      <c r="S74" s="161">
        <v>3.3470000000000004</v>
      </c>
      <c r="T74" s="161">
        <v>2.9930000000000003</v>
      </c>
      <c r="U74" s="161">
        <v>2.6669999999999998</v>
      </c>
      <c r="V74" s="161">
        <v>2.3350000000000004</v>
      </c>
      <c r="W74" s="161">
        <v>2.0190000000000001</v>
      </c>
      <c r="X74" s="161">
        <v>1.6620000000000001</v>
      </c>
      <c r="Y74" s="161">
        <v>1.2599999999999998</v>
      </c>
      <c r="Z74" s="161">
        <v>0.84400000000000008</v>
      </c>
      <c r="AA74" s="161">
        <v>0.45300000000000001</v>
      </c>
      <c r="AB74" s="161">
        <v>0.184</v>
      </c>
      <c r="AC74" s="161">
        <v>5.2000000000000005E-2</v>
      </c>
      <c r="AD74" s="161">
        <v>1.3999999999999999E-2</v>
      </c>
      <c r="AE74" s="161">
        <v>1E-3</v>
      </c>
      <c r="AF74" s="161">
        <v>1E-3</v>
      </c>
      <c r="AG74" s="161">
        <v>1E-3</v>
      </c>
      <c r="AH74" s="161">
        <v>0</v>
      </c>
      <c r="AI74" s="161">
        <v>0</v>
      </c>
      <c r="AJ74" s="161">
        <v>0</v>
      </c>
      <c r="AK74" s="161">
        <v>0</v>
      </c>
      <c r="AL74" s="161">
        <v>0</v>
      </c>
      <c r="AM74" s="161">
        <v>0</v>
      </c>
      <c r="AN74" s="161">
        <v>0</v>
      </c>
      <c r="AO74" s="161">
        <v>0</v>
      </c>
      <c r="AP74" s="161">
        <v>164.33199999999999</v>
      </c>
    </row>
    <row r="75" spans="1:42" x14ac:dyDescent="0.25">
      <c r="A75" s="264" t="s">
        <v>62</v>
      </c>
      <c r="B75" s="264">
        <v>0</v>
      </c>
      <c r="C75" s="264">
        <v>1.53</v>
      </c>
      <c r="D75" s="264">
        <v>1.0289999999999999</v>
      </c>
      <c r="E75" s="264">
        <v>0.63300000000000001</v>
      </c>
      <c r="F75" s="264">
        <v>0.17399999999999999</v>
      </c>
      <c r="G75" s="264">
        <v>0</v>
      </c>
      <c r="H75" s="264">
        <v>0</v>
      </c>
      <c r="I75" s="264">
        <v>0</v>
      </c>
      <c r="J75" s="264">
        <v>0</v>
      </c>
      <c r="K75" s="264">
        <v>0</v>
      </c>
      <c r="L75" s="264">
        <v>0</v>
      </c>
      <c r="M75" s="264">
        <v>0</v>
      </c>
      <c r="N75" s="264">
        <v>0</v>
      </c>
      <c r="O75" s="264">
        <v>0</v>
      </c>
      <c r="P75" s="264">
        <v>0</v>
      </c>
      <c r="Q75" s="264">
        <v>0</v>
      </c>
      <c r="R75" s="264">
        <v>0</v>
      </c>
      <c r="S75" s="264">
        <v>0</v>
      </c>
      <c r="T75" s="264">
        <v>0</v>
      </c>
      <c r="U75" s="264">
        <v>0</v>
      </c>
      <c r="V75" s="264">
        <v>0</v>
      </c>
      <c r="W75" s="264">
        <v>0</v>
      </c>
      <c r="X75" s="264">
        <v>0</v>
      </c>
      <c r="Y75" s="264">
        <v>0</v>
      </c>
      <c r="Z75" s="264">
        <v>0</v>
      </c>
      <c r="AA75" s="264">
        <v>0</v>
      </c>
      <c r="AB75" s="264">
        <v>0</v>
      </c>
      <c r="AC75" s="264">
        <v>0</v>
      </c>
      <c r="AD75" s="264">
        <v>0</v>
      </c>
      <c r="AE75" s="264">
        <v>0</v>
      </c>
      <c r="AF75" s="264">
        <v>0</v>
      </c>
      <c r="AG75" s="264">
        <v>0</v>
      </c>
      <c r="AH75" s="264">
        <v>0</v>
      </c>
      <c r="AI75" s="264">
        <v>0</v>
      </c>
      <c r="AJ75" s="264">
        <v>0</v>
      </c>
      <c r="AK75" s="264">
        <v>0</v>
      </c>
      <c r="AL75" s="264">
        <v>0</v>
      </c>
      <c r="AM75" s="264">
        <v>0</v>
      </c>
      <c r="AN75" s="264">
        <v>0</v>
      </c>
      <c r="AO75" s="264">
        <v>0</v>
      </c>
      <c r="AP75" s="264">
        <v>3.3659999999999997</v>
      </c>
    </row>
    <row r="76" spans="1:42" x14ac:dyDescent="0.25">
      <c r="A76" s="264" t="s">
        <v>63</v>
      </c>
      <c r="B76" s="264">
        <v>0.17500000000000002</v>
      </c>
      <c r="C76" s="264">
        <v>1.359</v>
      </c>
      <c r="D76" s="264">
        <v>1.2209999999999999</v>
      </c>
      <c r="E76" s="264">
        <v>0.81899999999999995</v>
      </c>
      <c r="F76" s="264">
        <v>0.54499999999999993</v>
      </c>
      <c r="G76" s="264">
        <v>6.0000000000000001E-3</v>
      </c>
      <c r="H76" s="264">
        <v>6.0000000000000001E-3</v>
      </c>
      <c r="I76" s="264">
        <v>6.0000000000000001E-3</v>
      </c>
      <c r="J76" s="264">
        <v>6.0000000000000001E-3</v>
      </c>
      <c r="K76" s="264">
        <v>5.0000000000000001E-3</v>
      </c>
      <c r="L76" s="264">
        <v>5.0000000000000001E-3</v>
      </c>
      <c r="M76" s="264">
        <v>5.0000000000000001E-3</v>
      </c>
      <c r="N76" s="264">
        <v>4.0000000000000001E-3</v>
      </c>
      <c r="O76" s="264">
        <v>4.0000000000000001E-3</v>
      </c>
      <c r="P76" s="264">
        <v>4.0000000000000001E-3</v>
      </c>
      <c r="Q76" s="264">
        <v>4.0000000000000001E-3</v>
      </c>
      <c r="R76" s="264">
        <v>4.0000000000000001E-3</v>
      </c>
      <c r="S76" s="264">
        <v>3.0000000000000001E-3</v>
      </c>
      <c r="T76" s="264">
        <v>3.0000000000000001E-3</v>
      </c>
      <c r="U76" s="264">
        <v>3.0000000000000001E-3</v>
      </c>
      <c r="V76" s="264">
        <v>3.0000000000000001E-3</v>
      </c>
      <c r="W76" s="264">
        <v>3.0000000000000001E-3</v>
      </c>
      <c r="X76" s="264">
        <v>2E-3</v>
      </c>
      <c r="Y76" s="264">
        <v>2E-3</v>
      </c>
      <c r="Z76" s="264">
        <v>2E-3</v>
      </c>
      <c r="AA76" s="264">
        <v>2E-3</v>
      </c>
      <c r="AB76" s="264">
        <v>2E-3</v>
      </c>
      <c r="AC76" s="264">
        <v>1E-3</v>
      </c>
      <c r="AD76" s="264">
        <v>1E-3</v>
      </c>
      <c r="AE76" s="264">
        <v>1E-3</v>
      </c>
      <c r="AF76" s="264">
        <v>1E-3</v>
      </c>
      <c r="AG76" s="264">
        <v>1E-3</v>
      </c>
      <c r="AH76" s="264">
        <v>0</v>
      </c>
      <c r="AI76" s="264">
        <v>0</v>
      </c>
      <c r="AJ76" s="264">
        <v>0</v>
      </c>
      <c r="AK76" s="264">
        <v>0</v>
      </c>
      <c r="AL76" s="264">
        <v>0</v>
      </c>
      <c r="AM76" s="264">
        <v>0</v>
      </c>
      <c r="AN76" s="264">
        <v>0</v>
      </c>
      <c r="AO76" s="264">
        <v>0</v>
      </c>
      <c r="AP76" s="264">
        <v>4.2080000000000002</v>
      </c>
    </row>
    <row r="77" spans="1:42" x14ac:dyDescent="0.25">
      <c r="A77" s="264" t="s">
        <v>64</v>
      </c>
      <c r="B77" s="264">
        <v>3.4000000000000002E-2</v>
      </c>
      <c r="C77" s="264">
        <v>0.58199999999999996</v>
      </c>
      <c r="D77" s="264">
        <v>0.53100000000000003</v>
      </c>
      <c r="E77" s="264">
        <v>0.49199999999999999</v>
      </c>
      <c r="F77" s="264">
        <v>0.44900000000000001</v>
      </c>
      <c r="G77" s="264">
        <v>0.4</v>
      </c>
      <c r="H77" s="264">
        <v>0.36199999999999999</v>
      </c>
      <c r="I77" s="264">
        <v>0.32300000000000001</v>
      </c>
      <c r="J77" s="264">
        <v>0.224</v>
      </c>
      <c r="K77" s="264">
        <v>0.19800000000000001</v>
      </c>
      <c r="L77" s="264">
        <v>0.17100000000000001</v>
      </c>
      <c r="M77" s="264">
        <v>0.14699999999999999</v>
      </c>
      <c r="N77" s="264">
        <v>0.12100000000000001</v>
      </c>
      <c r="O77" s="264">
        <v>9.6000000000000002E-2</v>
      </c>
      <c r="P77" s="264">
        <v>7.2000000000000008E-2</v>
      </c>
      <c r="Q77" s="264">
        <v>5.5000000000000007E-2</v>
      </c>
      <c r="R77" s="264">
        <v>4.1000000000000009E-2</v>
      </c>
      <c r="S77" s="264">
        <v>3.4000000000000002E-2</v>
      </c>
      <c r="T77" s="264">
        <v>2.8000000000000004E-2</v>
      </c>
      <c r="U77" s="264">
        <v>2.3E-2</v>
      </c>
      <c r="V77" s="264">
        <v>1.9000000000000003E-2</v>
      </c>
      <c r="W77" s="264">
        <v>1.4000000000000002E-2</v>
      </c>
      <c r="X77" s="264">
        <v>1.0000000000000002E-2</v>
      </c>
      <c r="Y77" s="264">
        <v>7.0000000000000001E-3</v>
      </c>
      <c r="Z77" s="264">
        <v>5.0000000000000001E-3</v>
      </c>
      <c r="AA77" s="264">
        <v>2E-3</v>
      </c>
      <c r="AB77" s="264">
        <v>0</v>
      </c>
      <c r="AC77" s="264">
        <v>0</v>
      </c>
      <c r="AD77" s="264">
        <v>0</v>
      </c>
      <c r="AE77" s="264">
        <v>0</v>
      </c>
      <c r="AF77" s="264">
        <v>0</v>
      </c>
      <c r="AG77" s="264">
        <v>0</v>
      </c>
      <c r="AH77" s="264">
        <v>0</v>
      </c>
      <c r="AI77" s="264">
        <v>0</v>
      </c>
      <c r="AJ77" s="264">
        <v>0</v>
      </c>
      <c r="AK77" s="264">
        <v>0</v>
      </c>
      <c r="AL77" s="264">
        <v>0</v>
      </c>
      <c r="AM77" s="264">
        <v>0</v>
      </c>
      <c r="AN77" s="264">
        <v>0</v>
      </c>
      <c r="AO77" s="264">
        <v>0</v>
      </c>
      <c r="AP77" s="264">
        <v>4.4400000000000013</v>
      </c>
    </row>
    <row r="78" spans="1:42" x14ac:dyDescent="0.25">
      <c r="A78" s="264" t="s">
        <v>65</v>
      </c>
      <c r="B78" s="267">
        <v>4.9660000000000002</v>
      </c>
      <c r="C78" s="267">
        <v>12.596</v>
      </c>
      <c r="D78" s="267">
        <v>11.930000000000001</v>
      </c>
      <c r="E78" s="267">
        <v>11.238999999999997</v>
      </c>
      <c r="F78" s="267">
        <v>10.575999999999999</v>
      </c>
      <c r="G78" s="267">
        <v>9.9390000000000001</v>
      </c>
      <c r="H78" s="267">
        <v>9.3009999999999984</v>
      </c>
      <c r="I78" s="267">
        <v>8.7050000000000001</v>
      </c>
      <c r="J78" s="267">
        <v>8.1050000000000004</v>
      </c>
      <c r="K78" s="267">
        <v>7.5069999999999997</v>
      </c>
      <c r="L78" s="267">
        <v>6.9069999999999991</v>
      </c>
      <c r="M78" s="267">
        <v>6.3020000000000005</v>
      </c>
      <c r="N78" s="267">
        <v>5.7149999999999999</v>
      </c>
      <c r="O78" s="267">
        <v>5.1590000000000007</v>
      </c>
      <c r="P78" s="267">
        <v>4.6249999999999991</v>
      </c>
      <c r="Q78" s="267">
        <v>4.1069999999999993</v>
      </c>
      <c r="R78" s="267">
        <v>3.6719999999999997</v>
      </c>
      <c r="S78" s="267">
        <v>3.2990000000000004</v>
      </c>
      <c r="T78" s="267">
        <v>2.9550000000000001</v>
      </c>
      <c r="U78" s="267">
        <v>2.6379999999999999</v>
      </c>
      <c r="V78" s="267">
        <v>2.3130000000000006</v>
      </c>
      <c r="W78" s="267">
        <v>2.0020000000000002</v>
      </c>
      <c r="X78" s="267">
        <v>1.6500000000000001</v>
      </c>
      <c r="Y78" s="267">
        <v>1.2509999999999999</v>
      </c>
      <c r="Z78" s="267">
        <v>0.83700000000000008</v>
      </c>
      <c r="AA78" s="267">
        <v>0.44900000000000001</v>
      </c>
      <c r="AB78" s="267">
        <v>0.182</v>
      </c>
      <c r="AC78" s="267">
        <v>5.1000000000000004E-2</v>
      </c>
      <c r="AD78" s="267">
        <v>1.2999999999999999E-2</v>
      </c>
      <c r="AE78" s="267">
        <v>0</v>
      </c>
      <c r="AF78" s="267">
        <v>0</v>
      </c>
      <c r="AG78" s="267">
        <v>0</v>
      </c>
      <c r="AH78" s="267">
        <v>0</v>
      </c>
      <c r="AI78" s="267">
        <v>0</v>
      </c>
      <c r="AJ78" s="267">
        <v>0</v>
      </c>
      <c r="AK78" s="267">
        <v>0</v>
      </c>
      <c r="AL78" s="267">
        <v>0</v>
      </c>
      <c r="AM78" s="267">
        <v>0</v>
      </c>
      <c r="AN78" s="267">
        <v>0</v>
      </c>
      <c r="AO78" s="267">
        <v>0</v>
      </c>
      <c r="AP78" s="267">
        <v>148.99099999999999</v>
      </c>
    </row>
    <row r="79" spans="1:42" x14ac:dyDescent="0.25">
      <c r="A79" s="264" t="s">
        <v>66</v>
      </c>
      <c r="B79" s="264">
        <v>9.7000000000000003E-2</v>
      </c>
      <c r="C79" s="264">
        <v>0.184</v>
      </c>
      <c r="D79" s="264">
        <v>0.17400000000000002</v>
      </c>
      <c r="E79" s="264">
        <v>0.16200000000000001</v>
      </c>
      <c r="F79" s="264">
        <v>0.152</v>
      </c>
      <c r="G79" s="264">
        <v>0.14100000000000001</v>
      </c>
      <c r="H79" s="264">
        <v>0.127</v>
      </c>
      <c r="I79" s="264">
        <v>0.11699999999999999</v>
      </c>
      <c r="J79" s="264">
        <v>0.10499999999999998</v>
      </c>
      <c r="K79" s="264">
        <v>9.4E-2</v>
      </c>
      <c r="L79" s="264">
        <v>8.3000000000000004E-2</v>
      </c>
      <c r="M79" s="264">
        <v>7.0999999999999994E-2</v>
      </c>
      <c r="N79" s="264">
        <v>5.8999999999999997E-2</v>
      </c>
      <c r="O79" s="264">
        <v>4.8000000000000001E-2</v>
      </c>
      <c r="P79" s="264">
        <v>3.7000000000000005E-2</v>
      </c>
      <c r="Q79" s="264">
        <v>2.6000000000000002E-2</v>
      </c>
      <c r="R79" s="264">
        <v>1.7000000000000001E-2</v>
      </c>
      <c r="S79" s="264">
        <v>1.0999999999999999E-2</v>
      </c>
      <c r="T79" s="264">
        <v>7.0000000000000001E-3</v>
      </c>
      <c r="U79" s="264">
        <v>3.0000000000000001E-3</v>
      </c>
      <c r="V79" s="264">
        <v>0</v>
      </c>
      <c r="W79" s="264">
        <v>0</v>
      </c>
      <c r="X79" s="264">
        <v>0</v>
      </c>
      <c r="Y79" s="264">
        <v>0</v>
      </c>
      <c r="Z79" s="264">
        <v>0</v>
      </c>
      <c r="AA79" s="264">
        <v>0</v>
      </c>
      <c r="AB79" s="264">
        <v>0</v>
      </c>
      <c r="AC79" s="264">
        <v>0</v>
      </c>
      <c r="AD79" s="264">
        <v>0</v>
      </c>
      <c r="AE79" s="264">
        <v>0</v>
      </c>
      <c r="AF79" s="264">
        <v>0</v>
      </c>
      <c r="AG79" s="264">
        <v>0</v>
      </c>
      <c r="AH79" s="264">
        <v>0</v>
      </c>
      <c r="AI79" s="264">
        <v>0</v>
      </c>
      <c r="AJ79" s="264">
        <v>0</v>
      </c>
      <c r="AK79" s="264">
        <v>0</v>
      </c>
      <c r="AL79" s="264">
        <v>0</v>
      </c>
      <c r="AM79" s="264">
        <v>0</v>
      </c>
      <c r="AN79" s="264">
        <v>0</v>
      </c>
      <c r="AO79" s="264">
        <v>0</v>
      </c>
      <c r="AP79" s="264">
        <v>1.7150000000000005</v>
      </c>
    </row>
    <row r="80" spans="1:42" x14ac:dyDescent="0.25">
      <c r="A80" s="264" t="s">
        <v>67</v>
      </c>
      <c r="B80" s="265">
        <v>0.128</v>
      </c>
      <c r="C80" s="265">
        <v>0.29600000000000004</v>
      </c>
      <c r="D80" s="265">
        <v>0.25800000000000001</v>
      </c>
      <c r="E80" s="265">
        <v>0.21900000000000003</v>
      </c>
      <c r="F80" s="265">
        <v>0.17799999999999999</v>
      </c>
      <c r="G80" s="265">
        <v>0.14300000000000002</v>
      </c>
      <c r="H80" s="265">
        <v>0.114</v>
      </c>
      <c r="I80" s="265">
        <v>8.8000000000000009E-2</v>
      </c>
      <c r="J80" s="265">
        <v>6.5000000000000002E-2</v>
      </c>
      <c r="K80" s="265">
        <v>0.05</v>
      </c>
      <c r="L80" s="265">
        <v>3.6000000000000004E-2</v>
      </c>
      <c r="M80" s="265">
        <v>2.1999999999999999E-2</v>
      </c>
      <c r="N80" s="265">
        <v>8.0000000000000002E-3</v>
      </c>
      <c r="O80" s="265">
        <v>4.0000000000000001E-3</v>
      </c>
      <c r="P80" s="265">
        <v>2E-3</v>
      </c>
      <c r="Q80" s="265">
        <v>1E-3</v>
      </c>
      <c r="R80" s="265">
        <v>0</v>
      </c>
      <c r="S80" s="265">
        <v>0</v>
      </c>
      <c r="T80" s="265">
        <v>0</v>
      </c>
      <c r="U80" s="265">
        <v>0</v>
      </c>
      <c r="V80" s="265">
        <v>0</v>
      </c>
      <c r="W80" s="265">
        <v>0</v>
      </c>
      <c r="X80" s="265">
        <v>0</v>
      </c>
      <c r="Y80" s="265">
        <v>0</v>
      </c>
      <c r="Z80" s="265">
        <v>0</v>
      </c>
      <c r="AA80" s="265">
        <v>0</v>
      </c>
      <c r="AB80" s="265">
        <v>0</v>
      </c>
      <c r="AC80" s="265">
        <v>0</v>
      </c>
      <c r="AD80" s="265">
        <v>0</v>
      </c>
      <c r="AE80" s="265">
        <v>0</v>
      </c>
      <c r="AF80" s="265">
        <v>0</v>
      </c>
      <c r="AG80" s="265">
        <v>0</v>
      </c>
      <c r="AH80" s="265">
        <v>0</v>
      </c>
      <c r="AI80" s="265">
        <v>0</v>
      </c>
      <c r="AJ80" s="265">
        <v>0</v>
      </c>
      <c r="AK80" s="265">
        <v>0</v>
      </c>
      <c r="AL80" s="265">
        <v>0</v>
      </c>
      <c r="AM80" s="265">
        <v>0</v>
      </c>
      <c r="AN80" s="265">
        <v>0</v>
      </c>
      <c r="AO80" s="265">
        <v>0</v>
      </c>
      <c r="AP80" s="265">
        <v>1.6120000000000001</v>
      </c>
    </row>
    <row r="81" spans="1:42" x14ac:dyDescent="0.25">
      <c r="A81" s="123" t="s">
        <v>68</v>
      </c>
      <c r="B81" s="161">
        <v>0</v>
      </c>
      <c r="C81" s="161">
        <v>2.1999999999999999E-2</v>
      </c>
      <c r="D81" s="161">
        <v>2.1999999999999999E-2</v>
      </c>
      <c r="E81" s="161">
        <v>1.6E-2</v>
      </c>
      <c r="F81" s="161">
        <v>1.6E-2</v>
      </c>
      <c r="G81" s="161">
        <v>1.6E-2</v>
      </c>
      <c r="H81" s="161">
        <v>0.01</v>
      </c>
      <c r="I81" s="161">
        <v>0.01</v>
      </c>
      <c r="J81" s="161">
        <v>0.01</v>
      </c>
      <c r="K81" s="161">
        <v>0.02</v>
      </c>
      <c r="L81" s="161">
        <v>0</v>
      </c>
      <c r="M81" s="161">
        <v>0</v>
      </c>
      <c r="N81" s="161">
        <v>0</v>
      </c>
      <c r="O81" s="161">
        <v>0</v>
      </c>
      <c r="P81" s="161">
        <v>0</v>
      </c>
      <c r="Q81" s="161">
        <v>0</v>
      </c>
      <c r="R81" s="161">
        <v>0</v>
      </c>
      <c r="S81" s="161">
        <v>0</v>
      </c>
      <c r="T81" s="161">
        <v>0</v>
      </c>
      <c r="U81" s="161">
        <v>0</v>
      </c>
      <c r="V81" s="161">
        <v>0</v>
      </c>
      <c r="W81" s="161">
        <v>0</v>
      </c>
      <c r="X81" s="161">
        <v>0</v>
      </c>
      <c r="Y81" s="161">
        <v>0</v>
      </c>
      <c r="Z81" s="161">
        <v>0</v>
      </c>
      <c r="AA81" s="161">
        <v>0</v>
      </c>
      <c r="AB81" s="161">
        <v>0</v>
      </c>
      <c r="AC81" s="161">
        <v>0</v>
      </c>
      <c r="AD81" s="161">
        <v>0</v>
      </c>
      <c r="AE81" s="161">
        <v>0</v>
      </c>
      <c r="AF81" s="161">
        <v>0</v>
      </c>
      <c r="AG81" s="161">
        <v>0</v>
      </c>
      <c r="AH81" s="161">
        <v>0</v>
      </c>
      <c r="AI81" s="161">
        <v>0</v>
      </c>
      <c r="AJ81" s="161">
        <v>0</v>
      </c>
      <c r="AK81" s="161">
        <v>0</v>
      </c>
      <c r="AL81" s="161">
        <v>0</v>
      </c>
      <c r="AM81" s="161">
        <v>0</v>
      </c>
      <c r="AN81" s="161">
        <v>0</v>
      </c>
      <c r="AO81" s="161">
        <v>0</v>
      </c>
      <c r="AP81" s="161">
        <v>0.14200000000000002</v>
      </c>
    </row>
    <row r="82" spans="1:42" x14ac:dyDescent="0.25">
      <c r="A82" s="264" t="s">
        <v>68</v>
      </c>
      <c r="B82" s="264">
        <v>0</v>
      </c>
      <c r="C82" s="264">
        <v>2.1999999999999999E-2</v>
      </c>
      <c r="D82" s="264">
        <v>2.1999999999999999E-2</v>
      </c>
      <c r="E82" s="264">
        <v>1.6E-2</v>
      </c>
      <c r="F82" s="264">
        <v>1.6E-2</v>
      </c>
      <c r="G82" s="264">
        <v>1.6E-2</v>
      </c>
      <c r="H82" s="264">
        <v>0.01</v>
      </c>
      <c r="I82" s="264">
        <v>0.01</v>
      </c>
      <c r="J82" s="264">
        <v>0.01</v>
      </c>
      <c r="K82" s="264">
        <v>0.02</v>
      </c>
      <c r="L82" s="264">
        <v>0</v>
      </c>
      <c r="M82" s="264">
        <v>0</v>
      </c>
      <c r="N82" s="264">
        <v>0</v>
      </c>
      <c r="O82" s="264">
        <v>0</v>
      </c>
      <c r="P82" s="264">
        <v>0</v>
      </c>
      <c r="Q82" s="264">
        <v>0</v>
      </c>
      <c r="R82" s="264">
        <v>0</v>
      </c>
      <c r="S82" s="264">
        <v>0</v>
      </c>
      <c r="T82" s="264">
        <v>0</v>
      </c>
      <c r="U82" s="264">
        <v>0</v>
      </c>
      <c r="V82" s="264">
        <v>0</v>
      </c>
      <c r="W82" s="264">
        <v>0</v>
      </c>
      <c r="X82" s="264">
        <v>0</v>
      </c>
      <c r="Y82" s="264">
        <v>0</v>
      </c>
      <c r="Z82" s="264">
        <v>0</v>
      </c>
      <c r="AA82" s="264">
        <v>0</v>
      </c>
      <c r="AB82" s="264">
        <v>0</v>
      </c>
      <c r="AC82" s="264">
        <v>0</v>
      </c>
      <c r="AD82" s="264">
        <v>0</v>
      </c>
      <c r="AE82" s="264">
        <v>0</v>
      </c>
      <c r="AF82" s="264">
        <v>0</v>
      </c>
      <c r="AG82" s="264">
        <v>0</v>
      </c>
      <c r="AH82" s="264">
        <v>0</v>
      </c>
      <c r="AI82" s="264">
        <v>0</v>
      </c>
      <c r="AJ82" s="264">
        <v>0</v>
      </c>
      <c r="AK82" s="264">
        <v>0</v>
      </c>
      <c r="AL82" s="264">
        <v>0</v>
      </c>
      <c r="AM82" s="264">
        <v>0</v>
      </c>
      <c r="AN82" s="264">
        <v>0</v>
      </c>
      <c r="AO82" s="264">
        <v>0</v>
      </c>
      <c r="AP82" s="264">
        <v>0.14200000000000002</v>
      </c>
    </row>
    <row r="83" spans="1:42" x14ac:dyDescent="0.25">
      <c r="A83" s="123" t="s">
        <v>159</v>
      </c>
      <c r="B83" s="161">
        <v>0</v>
      </c>
      <c r="C83" s="161">
        <v>0.28199999999999997</v>
      </c>
      <c r="D83" s="161">
        <v>0.19500000000000001</v>
      </c>
      <c r="E83" s="161">
        <v>0.109</v>
      </c>
      <c r="F83" s="161">
        <v>2.1999999999999999E-2</v>
      </c>
      <c r="G83" s="161">
        <v>0</v>
      </c>
      <c r="H83" s="161">
        <v>0</v>
      </c>
      <c r="I83" s="161">
        <v>0</v>
      </c>
      <c r="J83" s="161">
        <v>0</v>
      </c>
      <c r="K83" s="161">
        <v>0</v>
      </c>
      <c r="L83" s="161">
        <v>0</v>
      </c>
      <c r="M83" s="161">
        <v>0</v>
      </c>
      <c r="N83" s="161">
        <v>0</v>
      </c>
      <c r="O83" s="161">
        <v>0</v>
      </c>
      <c r="P83" s="161">
        <v>0</v>
      </c>
      <c r="Q83" s="161">
        <v>0</v>
      </c>
      <c r="R83" s="161">
        <v>0</v>
      </c>
      <c r="S83" s="161">
        <v>0</v>
      </c>
      <c r="T83" s="161">
        <v>0</v>
      </c>
      <c r="U83" s="161">
        <v>0</v>
      </c>
      <c r="V83" s="161">
        <v>0</v>
      </c>
      <c r="W83" s="161">
        <v>0</v>
      </c>
      <c r="X83" s="161">
        <v>0</v>
      </c>
      <c r="Y83" s="161">
        <v>0</v>
      </c>
      <c r="Z83" s="161">
        <v>0</v>
      </c>
      <c r="AA83" s="161">
        <v>0</v>
      </c>
      <c r="AB83" s="161">
        <v>0</v>
      </c>
      <c r="AC83" s="161">
        <v>0</v>
      </c>
      <c r="AD83" s="161">
        <v>0</v>
      </c>
      <c r="AE83" s="161">
        <v>0</v>
      </c>
      <c r="AF83" s="161">
        <v>0</v>
      </c>
      <c r="AG83" s="161">
        <v>0</v>
      </c>
      <c r="AH83" s="161">
        <v>0</v>
      </c>
      <c r="AI83" s="161">
        <v>0</v>
      </c>
      <c r="AJ83" s="161">
        <v>0</v>
      </c>
      <c r="AK83" s="161">
        <v>0</v>
      </c>
      <c r="AL83" s="161">
        <v>0</v>
      </c>
      <c r="AM83" s="161">
        <v>0</v>
      </c>
      <c r="AN83" s="161">
        <v>0</v>
      </c>
      <c r="AO83" s="161">
        <v>0</v>
      </c>
      <c r="AP83" s="161">
        <v>0.60799999999999998</v>
      </c>
    </row>
    <row r="84" spans="1:42" x14ac:dyDescent="0.25">
      <c r="A84" s="264" t="s">
        <v>80</v>
      </c>
      <c r="B84" s="264">
        <v>0</v>
      </c>
      <c r="C84" s="264">
        <v>0.28199999999999997</v>
      </c>
      <c r="D84" s="264">
        <v>0.19500000000000001</v>
      </c>
      <c r="E84" s="264">
        <v>0.109</v>
      </c>
      <c r="F84" s="264">
        <v>2.1999999999999999E-2</v>
      </c>
      <c r="G84" s="264">
        <v>0</v>
      </c>
      <c r="H84" s="264">
        <v>0</v>
      </c>
      <c r="I84" s="264">
        <v>0</v>
      </c>
      <c r="J84" s="264">
        <v>0</v>
      </c>
      <c r="K84" s="264">
        <v>0</v>
      </c>
      <c r="L84" s="264">
        <v>0</v>
      </c>
      <c r="M84" s="264">
        <v>0</v>
      </c>
      <c r="N84" s="264">
        <v>0</v>
      </c>
      <c r="O84" s="264">
        <v>0</v>
      </c>
      <c r="P84" s="264">
        <v>0</v>
      </c>
      <c r="Q84" s="264">
        <v>0</v>
      </c>
      <c r="R84" s="264">
        <v>0</v>
      </c>
      <c r="S84" s="264">
        <v>0</v>
      </c>
      <c r="T84" s="264">
        <v>0</v>
      </c>
      <c r="U84" s="264">
        <v>0</v>
      </c>
      <c r="V84" s="264">
        <v>0</v>
      </c>
      <c r="W84" s="264">
        <v>0</v>
      </c>
      <c r="X84" s="264">
        <v>0</v>
      </c>
      <c r="Y84" s="264">
        <v>0</v>
      </c>
      <c r="Z84" s="264">
        <v>0</v>
      </c>
      <c r="AA84" s="264">
        <v>0</v>
      </c>
      <c r="AB84" s="264">
        <v>0</v>
      </c>
      <c r="AC84" s="264">
        <v>0</v>
      </c>
      <c r="AD84" s="264">
        <v>0</v>
      </c>
      <c r="AE84" s="264">
        <v>0</v>
      </c>
      <c r="AF84" s="264">
        <v>0</v>
      </c>
      <c r="AG84" s="264">
        <v>0</v>
      </c>
      <c r="AH84" s="264">
        <v>0</v>
      </c>
      <c r="AI84" s="264">
        <v>0</v>
      </c>
      <c r="AJ84" s="264">
        <v>0</v>
      </c>
      <c r="AK84" s="264">
        <v>0</v>
      </c>
      <c r="AL84" s="264">
        <v>0</v>
      </c>
      <c r="AM84" s="264">
        <v>0</v>
      </c>
      <c r="AN84" s="264">
        <v>0</v>
      </c>
      <c r="AO84" s="264">
        <v>0</v>
      </c>
      <c r="AP84" s="264">
        <v>0.60799999999999998</v>
      </c>
    </row>
    <row r="85" spans="1:42" x14ac:dyDescent="0.25">
      <c r="A85" s="123" t="s">
        <v>37</v>
      </c>
      <c r="B85" s="161">
        <v>7.9000000000000001E-2</v>
      </c>
      <c r="C85" s="161">
        <v>0.27</v>
      </c>
      <c r="D85" s="161">
        <v>0.11900000000000001</v>
      </c>
      <c r="E85" s="161">
        <v>8.8000000000000009E-2</v>
      </c>
      <c r="F85" s="161">
        <v>1.8000000000000002E-2</v>
      </c>
      <c r="G85" s="161">
        <v>3.0000000000000001E-3</v>
      </c>
      <c r="H85" s="161">
        <v>0</v>
      </c>
      <c r="I85" s="161">
        <v>0</v>
      </c>
      <c r="J85" s="161">
        <v>0</v>
      </c>
      <c r="K85" s="161">
        <v>0</v>
      </c>
      <c r="L85" s="161">
        <v>0</v>
      </c>
      <c r="M85" s="161">
        <v>0</v>
      </c>
      <c r="N85" s="161">
        <v>0</v>
      </c>
      <c r="O85" s="161">
        <v>0</v>
      </c>
      <c r="P85" s="161">
        <v>0</v>
      </c>
      <c r="Q85" s="161">
        <v>0</v>
      </c>
      <c r="R85" s="161">
        <v>0</v>
      </c>
      <c r="S85" s="161">
        <v>0</v>
      </c>
      <c r="T85" s="161">
        <v>0</v>
      </c>
      <c r="U85" s="161">
        <v>0</v>
      </c>
      <c r="V85" s="161">
        <v>0</v>
      </c>
      <c r="W85" s="161">
        <v>0</v>
      </c>
      <c r="X85" s="161">
        <v>0</v>
      </c>
      <c r="Y85" s="161">
        <v>0</v>
      </c>
      <c r="Z85" s="161">
        <v>0</v>
      </c>
      <c r="AA85" s="161">
        <v>0</v>
      </c>
      <c r="AB85" s="161">
        <v>0</v>
      </c>
      <c r="AC85" s="161">
        <v>0</v>
      </c>
      <c r="AD85" s="161">
        <v>0</v>
      </c>
      <c r="AE85" s="161">
        <v>0</v>
      </c>
      <c r="AF85" s="161">
        <v>0</v>
      </c>
      <c r="AG85" s="161">
        <v>0</v>
      </c>
      <c r="AH85" s="161">
        <v>0</v>
      </c>
      <c r="AI85" s="161">
        <v>0</v>
      </c>
      <c r="AJ85" s="161">
        <v>0</v>
      </c>
      <c r="AK85" s="161">
        <v>0</v>
      </c>
      <c r="AL85" s="161">
        <v>0</v>
      </c>
      <c r="AM85" s="161">
        <v>0</v>
      </c>
      <c r="AN85" s="161">
        <v>0</v>
      </c>
      <c r="AO85" s="161">
        <v>0</v>
      </c>
      <c r="AP85" s="161">
        <v>0.57699999999999996</v>
      </c>
    </row>
    <row r="86" spans="1:42" x14ac:dyDescent="0.25">
      <c r="A86" s="264" t="s">
        <v>83</v>
      </c>
      <c r="B86" s="265">
        <v>7.9000000000000001E-2</v>
      </c>
      <c r="C86" s="265">
        <v>0.27</v>
      </c>
      <c r="D86" s="265">
        <v>0.11900000000000001</v>
      </c>
      <c r="E86" s="265">
        <v>8.8000000000000009E-2</v>
      </c>
      <c r="F86" s="265">
        <v>1.8000000000000002E-2</v>
      </c>
      <c r="G86" s="265">
        <v>3.0000000000000001E-3</v>
      </c>
      <c r="H86" s="265">
        <v>0</v>
      </c>
      <c r="I86" s="265">
        <v>0</v>
      </c>
      <c r="J86" s="265">
        <v>0</v>
      </c>
      <c r="K86" s="265">
        <v>0</v>
      </c>
      <c r="L86" s="265">
        <v>0</v>
      </c>
      <c r="M86" s="265">
        <v>0</v>
      </c>
      <c r="N86" s="265">
        <v>0</v>
      </c>
      <c r="O86" s="265">
        <v>0</v>
      </c>
      <c r="P86" s="265">
        <v>0</v>
      </c>
      <c r="Q86" s="265">
        <v>0</v>
      </c>
      <c r="R86" s="265">
        <v>0</v>
      </c>
      <c r="S86" s="265">
        <v>0</v>
      </c>
      <c r="T86" s="265">
        <v>0</v>
      </c>
      <c r="U86" s="265">
        <v>0</v>
      </c>
      <c r="V86" s="265">
        <v>0</v>
      </c>
      <c r="W86" s="265">
        <v>0</v>
      </c>
      <c r="X86" s="265">
        <v>0</v>
      </c>
      <c r="Y86" s="265">
        <v>0</v>
      </c>
      <c r="Z86" s="265">
        <v>0</v>
      </c>
      <c r="AA86" s="265">
        <v>0</v>
      </c>
      <c r="AB86" s="265">
        <v>0</v>
      </c>
      <c r="AC86" s="265">
        <v>0</v>
      </c>
      <c r="AD86" s="265">
        <v>0</v>
      </c>
      <c r="AE86" s="265">
        <v>0</v>
      </c>
      <c r="AF86" s="265">
        <v>0</v>
      </c>
      <c r="AG86" s="265">
        <v>0</v>
      </c>
      <c r="AH86" s="265">
        <v>0</v>
      </c>
      <c r="AI86" s="265">
        <v>0</v>
      </c>
      <c r="AJ86" s="265">
        <v>0</v>
      </c>
      <c r="AK86" s="265">
        <v>0</v>
      </c>
      <c r="AL86" s="265">
        <v>0</v>
      </c>
      <c r="AM86" s="265">
        <v>0</v>
      </c>
      <c r="AN86" s="265">
        <v>0</v>
      </c>
      <c r="AO86" s="265">
        <v>0</v>
      </c>
      <c r="AP86" s="265">
        <v>0.57699999999999996</v>
      </c>
    </row>
    <row r="87" spans="1:42" x14ac:dyDescent="0.25">
      <c r="A87" s="155" t="s">
        <v>214</v>
      </c>
      <c r="B87" s="157">
        <v>290.08569093556747</v>
      </c>
      <c r="C87" s="157">
        <v>777.83198204904852</v>
      </c>
      <c r="D87" s="157">
        <v>1446.5029281291968</v>
      </c>
      <c r="E87" s="157">
        <v>686.91077540421077</v>
      </c>
      <c r="F87" s="157">
        <v>641.3139038249401</v>
      </c>
      <c r="G87" s="157">
        <v>1225.9461927350546</v>
      </c>
      <c r="H87" s="157">
        <v>579.91688535722358</v>
      </c>
      <c r="I87" s="157">
        <v>557.24725881748918</v>
      </c>
      <c r="J87" s="157">
        <v>541.16888650459373</v>
      </c>
      <c r="K87" s="157">
        <v>1420.8353308611022</v>
      </c>
      <c r="L87" s="157">
        <v>420.89766419443527</v>
      </c>
      <c r="M87" s="157">
        <v>394.69966419443529</v>
      </c>
      <c r="N87" s="157">
        <v>406.55306864806943</v>
      </c>
      <c r="O87" s="157">
        <v>325.54992386374226</v>
      </c>
      <c r="P87" s="157">
        <v>298.11271845899046</v>
      </c>
      <c r="Q87" s="157">
        <v>269.58075893807512</v>
      </c>
      <c r="R87" s="157">
        <v>207.15030034436393</v>
      </c>
      <c r="S87" s="157">
        <v>175.09152426211995</v>
      </c>
      <c r="T87" s="157">
        <v>134.27822378315432</v>
      </c>
      <c r="U87" s="157">
        <v>110.40799585238076</v>
      </c>
      <c r="V87" s="157">
        <v>86.474711171835665</v>
      </c>
      <c r="W87" s="157">
        <v>73.827137093700387</v>
      </c>
      <c r="X87" s="157">
        <v>66.764644067796638</v>
      </c>
      <c r="Y87" s="157">
        <v>102.33064406779661</v>
      </c>
      <c r="Z87" s="157">
        <v>82.257644067796591</v>
      </c>
      <c r="AA87" s="157">
        <v>157.79164406779756</v>
      </c>
      <c r="AB87" s="157">
        <v>58.136644067796631</v>
      </c>
      <c r="AC87" s="157">
        <v>73.091644067796622</v>
      </c>
      <c r="AD87" s="157">
        <v>74.26164406779661</v>
      </c>
      <c r="AE87" s="157">
        <v>48.001644067796626</v>
      </c>
      <c r="AF87" s="157">
        <v>101.0603220338983</v>
      </c>
      <c r="AG87" s="157">
        <v>72.537999999999997</v>
      </c>
      <c r="AH87" s="157">
        <v>36.335999999999991</v>
      </c>
      <c r="AI87" s="157">
        <v>203.79300000000003</v>
      </c>
      <c r="AJ87" s="157">
        <v>82.512999999999991</v>
      </c>
      <c r="AK87" s="157">
        <v>178.56999999999996</v>
      </c>
      <c r="AL87" s="157">
        <v>73.61</v>
      </c>
      <c r="AM87" s="157">
        <v>72.045000000000002</v>
      </c>
      <c r="AN87" s="157">
        <v>51.555</v>
      </c>
      <c r="AO87" s="157">
        <v>9.2509999999999994</v>
      </c>
      <c r="AP87" s="157">
        <v>12614.290999999997</v>
      </c>
    </row>
    <row r="88" spans="1:42" x14ac:dyDescent="0.25">
      <c r="A88" s="69" t="s">
        <v>163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spans="1:42" x14ac:dyDescent="0.25">
      <c r="A89" s="72" t="s">
        <v>302</v>
      </c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spans="1:42" x14ac:dyDescent="0.25">
      <c r="A90" s="183" t="s">
        <v>279</v>
      </c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spans="1:42" x14ac:dyDescent="0.25">
      <c r="A91" s="70" t="s">
        <v>318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spans="1:42" ht="24.75" x14ac:dyDescent="0.25">
      <c r="A92" s="269" t="s">
        <v>344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spans="1:42" x14ac:dyDescent="0.25">
      <c r="A93" s="56" t="s">
        <v>169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spans="1:42" s="9" customFormat="1" x14ac:dyDescent="0.25"/>
    <row r="95" spans="1:42" s="9" customFormat="1" x14ac:dyDescent="0.25"/>
    <row r="96" spans="1:42" s="9" customFormat="1" x14ac:dyDescent="0.25"/>
    <row r="97" s="9" customFormat="1" x14ac:dyDescent="0.25"/>
    <row r="98" s="9" customFormat="1" x14ac:dyDescent="0.25"/>
    <row r="99" s="9" customFormat="1" x14ac:dyDescent="0.25"/>
    <row r="100" s="9" customFormat="1" x14ac:dyDescent="0.25"/>
    <row r="101" s="9" customFormat="1" x14ac:dyDescent="0.25"/>
    <row r="102" s="9" customFormat="1" x14ac:dyDescent="0.25"/>
    <row r="103" s="9" customFormat="1" x14ac:dyDescent="0.25"/>
    <row r="104" s="9" customFormat="1" x14ac:dyDescent="0.25"/>
    <row r="105" s="9" customFormat="1" x14ac:dyDescent="0.25"/>
    <row r="106" s="9" customFormat="1" x14ac:dyDescent="0.25"/>
    <row r="107" s="9" customFormat="1" x14ac:dyDescent="0.25"/>
    <row r="108" s="9" customFormat="1" x14ac:dyDescent="0.25"/>
    <row r="109" s="9" customFormat="1" x14ac:dyDescent="0.25"/>
    <row r="110" s="9" customFormat="1" x14ac:dyDescent="0.25"/>
    <row r="111" s="9" customFormat="1" x14ac:dyDescent="0.25"/>
    <row r="112" s="9" customFormat="1" x14ac:dyDescent="0.25"/>
    <row r="113" s="9" customFormat="1" x14ac:dyDescent="0.25"/>
    <row r="114" s="9" customFormat="1" x14ac:dyDescent="0.25"/>
    <row r="115" s="9" customFormat="1" x14ac:dyDescent="0.25"/>
    <row r="116" s="9" customFormat="1" x14ac:dyDescent="0.25"/>
    <row r="117" s="9" customFormat="1" x14ac:dyDescent="0.25"/>
    <row r="118" s="9" customFormat="1" x14ac:dyDescent="0.25"/>
    <row r="119" s="9" customFormat="1" x14ac:dyDescent="0.25"/>
    <row r="120" s="9" customFormat="1" x14ac:dyDescent="0.25"/>
    <row r="121" s="9" customFormat="1" x14ac:dyDescent="0.25"/>
    <row r="122" s="9" customFormat="1" x14ac:dyDescent="0.25"/>
    <row r="123" s="9" customFormat="1" x14ac:dyDescent="0.25"/>
  </sheetData>
  <hyperlinks>
    <hyperlink ref="A93" location="Portada!A23" display="REGRESO A LA PORTADA" xr:uid="{62456751-1395-465F-A1C4-C643562EFBF5}"/>
  </hyperlink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9</vt:i4>
      </vt:variant>
    </vt:vector>
  </HeadingPairs>
  <TitlesOfParts>
    <vt:vector size="32" baseType="lpstr">
      <vt:lpstr>Portada</vt:lpstr>
      <vt:lpstr>1. Saldos SPNF 2017- 2025</vt:lpstr>
      <vt:lpstr>2. Deuda Externa-Acreedor</vt:lpstr>
      <vt:lpstr>3. Deuda Externa-Plazo </vt:lpstr>
      <vt:lpstr>4. Deuda Externa-Tasas </vt:lpstr>
      <vt:lpstr>5.Deuda Externa-Moneda </vt:lpstr>
      <vt:lpstr>6.Deuda Externa-Concesionalid </vt:lpstr>
      <vt:lpstr>7.Deuda Externa-Tipo de Deuda </vt:lpstr>
      <vt:lpstr>8. Deuda Externa-Plan de Pagos</vt:lpstr>
      <vt:lpstr>9 Alivios DE- Plan de pago</vt:lpstr>
      <vt:lpstr>10. Deuda Interna-Tenedor</vt:lpstr>
      <vt:lpstr>11. Deuda Interna-Plazo  </vt:lpstr>
      <vt:lpstr>12. Deuda Interna-Tasas</vt:lpstr>
      <vt:lpstr>13.Deuda Interna-Moneda</vt:lpstr>
      <vt:lpstr>14. Deuda Interna-Tipo de Deuda</vt:lpstr>
      <vt:lpstr>15.Deuda Interna- Plan de pago</vt:lpstr>
      <vt:lpstr>16. Resumen Plan de Pago</vt:lpstr>
      <vt:lpstr>17. Prog. Mensual DEm</vt:lpstr>
      <vt:lpstr>18. Progr. Mensual DEm</vt:lpstr>
      <vt:lpstr>19.Progr. Mensual DIm</vt:lpstr>
      <vt:lpstr>20.Progr. Mensual Alivios</vt:lpstr>
      <vt:lpstr>21. Tipos de Cambio</vt:lpstr>
      <vt:lpstr>22. Metadatos</vt:lpstr>
      <vt:lpstr>'21. Tipos de Cambio'!__bookmark_1</vt:lpstr>
      <vt:lpstr>'21. Tipos de Cambio'!__bookmark_2</vt:lpstr>
      <vt:lpstr>'1. Saldos SPNF 2017- 2025'!Área_de_impresión</vt:lpstr>
      <vt:lpstr>'18. Progr. Mensual DEm'!Área_de_impresión</vt:lpstr>
      <vt:lpstr>'22. Metadatos'!Área_de_impresión</vt:lpstr>
      <vt:lpstr>Portada!Área_de_impresión</vt:lpstr>
      <vt:lpstr>'15.Deuda Interna- Plan de pago'!Títulos_a_imprimir</vt:lpstr>
      <vt:lpstr>'16. Resumen Plan de Pago'!Títulos_a_imprimir</vt:lpstr>
      <vt:lpstr>'9 Alivios DE- Plan de pago'!Títulos_a_imprimir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Chavez</dc:creator>
  <cp:lastModifiedBy>Jose Carlos Chavez Obando</cp:lastModifiedBy>
  <cp:lastPrinted>2022-01-13T16:09:10Z</cp:lastPrinted>
  <dcterms:created xsi:type="dcterms:W3CDTF">2021-12-20T20:18:29Z</dcterms:created>
  <dcterms:modified xsi:type="dcterms:W3CDTF">2025-12-20T00:07:23Z</dcterms:modified>
</cp:coreProperties>
</file>