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mc:AlternateContent xmlns:mc="http://schemas.openxmlformats.org/markup-compatibility/2006">
    <mc:Choice Requires="x15">
      <x15ac:absPath xmlns:x15ac="http://schemas.microsoft.com/office/spreadsheetml/2010/11/ac" url="C:\Users\Angie Colindres\Documents\REPORTES\Planificación DGP\DOCUMENTOS FINALES PARA PUBLICAR\FORMATOS OFICIALES\"/>
    </mc:Choice>
  </mc:AlternateContent>
  <xr:revisionPtr revIDLastSave="0" documentId="13_ncr:1_{1D22D1C0-7304-497D-A04E-7333B27004F4}" xr6:coauthVersionLast="47" xr6:coauthVersionMax="47" xr10:uidLastSave="{00000000-0000-0000-0000-000000000000}"/>
  <bookViews>
    <workbookView xWindow="-110" yWindow="-110" windowWidth="19420" windowHeight="10300" xr2:uid="{00000000-000D-0000-FFFF-FFFF00000000}"/>
  </bookViews>
  <sheets>
    <sheet name="PORTADA" sheetId="1" r:id="rId1"/>
    <sheet name="Matriz de Vinculación PEG" sheetId="2" r:id="rId2"/>
    <sheet name="Matriz de Planificación" sheetId="3" r:id="rId3"/>
    <sheet name="Producción" sheetId="4" r:id="rId4"/>
    <sheet name="Ficha Prog11" sheetId="5" r:id="rId5"/>
    <sheet name="Glosario de Términos" sheetId="6" r:id="rId6"/>
    <sheet name="LISTAS DE VALORES" sheetId="7" state="hidden" r:id="rId7"/>
  </sheets>
  <definedNames>
    <definedName name="a___Acceso_ampliado_a_servicios_básicos_de_calidad_para_población_en_extrema_pobreza.">'LISTAS DE VALORES'!$C$65:$C$69</definedName>
    <definedName name="_xlnm.Print_Area" localSheetId="4">'Ficha Prog11'!$A$1:$L$34</definedName>
    <definedName name="_xlnm.Print_Area" localSheetId="5">'Glosario de Términos'!$A$1:$E$25</definedName>
    <definedName name="_xlnm.Print_Area" localSheetId="2">'Matriz de Planificación'!$A$1:$Q$71</definedName>
    <definedName name="_xlnm.Print_Area" localSheetId="1">'Matriz de Vinculación PEG'!$A$1:$G$25</definedName>
    <definedName name="_xlnm.Print_Area" localSheetId="0">PORTADA!$A$1:$D$13</definedName>
    <definedName name="_xlnm.Print_Area" localSheetId="3">Producción!$A$2:$AA$70</definedName>
    <definedName name="I___CERTIDUMBRE_POLÍTICA_Y_SEGURIDAD_JURÍDICA_PARA_UN_ENTORNO_AMIGABLE_PARA_LAS_EMPRESAS_Y_RESPETUOSO_PARA_LOS_DERECHOS_DE_LA_CIUDADANÍA">'LISTAS DE VALORES'!$C$3:$C$7</definedName>
    <definedName name="II___POLÍTICAS_DE_SEGURIDAD_PARA_VIVIR__CONVIVIR_Y_TRABAJAR_SIN_MIEDO">'LISTAS DE VALORES'!$C$9:$C$13</definedName>
    <definedName name="III___POLÍTICA_DE_RELACIONES_EXTERIORES_Y_POLÍTICA_MIGRATORIA_DEL_ESTADO_HONDUREÑO">'LISTAS DE VALORES'!$C$15:$C$19</definedName>
    <definedName name="IV___POLÍTICA_DE_GENERACIÓN_EFICIENTE_DE_ENERGÍA_PARA_LA_COMPETITIVIDAD_DE_HONDURAS">'LISTAS DE VALORES'!$C$21:$C$24</definedName>
    <definedName name="IX___POLÍTICAS_PARA_LA_TRANSFORMACIÓN_DE_LOS_SERVICIOS_DE_SALUD_Y_MEJORA_DE_LA_CALIDAD_DE_VIDA_DE_LA_POBLACIÓN_HONDUREÑA">'LISTAS DE VALORES'!$C$49:$C$55</definedName>
    <definedName name="MEDIOS_DE_VERIFICACIÓN">#REF!</definedName>
    <definedName name="medioverificacion">#REF!</definedName>
    <definedName name="medioverificación">#REF!</definedName>
    <definedName name="metavp">#REF!</definedName>
    <definedName name="objetivopeg">#REF!</definedName>
    <definedName name="objetivosvp">#REF!</definedName>
    <definedName name="PERIODICIDAD">#REF!</definedName>
    <definedName name="POBLACIÓN">#REF!</definedName>
    <definedName name="PRIMARIO">#REF!</definedName>
    <definedName name="resultadoss1">#REF!</definedName>
    <definedName name="resultadoss2">#REF!</definedName>
    <definedName name="TIPO_DE_CÁLCULO">#REF!</definedName>
    <definedName name="_xlnm.Print_Titles" localSheetId="4">'Ficha Prog11'!$24:$26</definedName>
    <definedName name="_xlnm.Print_Titles" localSheetId="2">'Matriz de Planificación'!$6:$8</definedName>
    <definedName name="_xlnm.Print_Titles" localSheetId="3">Producción!$6:$7</definedName>
    <definedName name="um">#REF!</definedName>
    <definedName name="UNIDAD_DE_MEDIDA">#REF!</definedName>
    <definedName name="V___POLÍTICA_DE_INFRAESTRUCTURA_PARA_LA_CONSTRUCCIÓN_Y_EL_MANTENIMIENTO_DEL_PATRIMONIO_VIAL__HABITACIONAL_Y_PRODUCTIVO">'LISTAS DE VALORES'!$C$26:$C$30</definedName>
    <definedName name="VI___MANOS_A_LA_TIERRA__POLÍTICA_PARA_LA_COMPETITIVIDAD_Y_LA_SOSTENIBILIDAD_DEL_SECTOR_AGROAINDUSTRIAL_DE_HONDURAS">'LISTAS DE VALORES'!$C$32:$C$38</definedName>
    <definedName name="VII___POLÍTICA_PARA_LA_TRANSFORMACIÓN_INDUSTRIAL_HONDUREÑA">'LISTAS DE VALORES'!$C$40:$C$42</definedName>
    <definedName name="VIII___POLÍTICA_PARA_LA_PROMOCIÓN_Y_LA_REVITALIZACIÓN_DEL_TURISMO_SOSTENIBLE">'LISTAS DE VALORES'!$C$44:$C$47</definedName>
    <definedName name="X___POLÍTICA_DE_EDUCACIÓN_DE_CALIDAD__PERTINENTE_E_INCLUSIVA_PARA_EL_DESARROLLO_DE_HONDURAS">'LISTAS DE VALORES'!$C$57:$C$62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51" i="2" l="1" a="1"/>
  <c r="J51" i="2" s="1"/>
  <c r="K51" i="2" s="1" a="1"/>
  <c r="K51" i="2" s="1"/>
  <c r="A25" i="2"/>
  <c r="A24" i="2"/>
  <c r="A23" i="2"/>
  <c r="A22" i="2"/>
  <c r="A21"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<sst xmlns="http://schemas.openxmlformats.org/spreadsheetml/2006/main" count="2733" uniqueCount="1006">
  <si>
    <t>REPÚBLICA DE HONDURAS</t>
  </si>
  <si>
    <t>SECRETARÍA DE FINANZAS</t>
  </si>
  <si>
    <t>MATRICES POA 2027 — LINEAMIENTOS DE PLANIFICACIÓN</t>
  </si>
  <si>
    <t>PCM 004-2026 — VERSIÓN 1.0 — JUNIO 2026</t>
  </si>
  <si>
    <t>ÍNDICE DE HOJAS</t>
  </si>
  <si>
    <t>N°</t>
  </si>
  <si>
    <t>NOMBRE DE LA HOJA</t>
  </si>
  <si>
    <t>DESCRIPCIÓN</t>
  </si>
  <si>
    <t>OBLIGATORIA</t>
  </si>
  <si>
    <t>1</t>
  </si>
  <si>
    <t>Matriz de Vinculación PEG</t>
  </si>
  <si>
    <t>Vincula institucional con Plan de Gobierno 2026-2030 y Visión País 2038</t>
  </si>
  <si>
    <t>Sí</t>
  </si>
  <si>
    <t>2</t>
  </si>
  <si>
    <t>Matriz de Planificación</t>
  </si>
  <si>
    <t>PEI-POA 2027: resultados, productos finales e intermedios</t>
  </si>
  <si>
    <t>3</t>
  </si>
  <si>
    <t>PRODUCCIÓN</t>
  </si>
  <si>
    <t>Programación mensual y plurianual de metas físicas</t>
  </si>
  <si>
    <t>4</t>
  </si>
  <si>
    <t>FICHA DE PROGRAMA</t>
  </si>
  <si>
    <t>Ficha descriptiva de cada programa presupuestario. La ficha de programa es una de las hojas más importantes porque debe explicar el sentido estratégico del programa presupuestario. Deberá duplicar la hoja de excel según el número de programás que tenga su institución.</t>
  </si>
  <si>
    <t>INSTRUCCIONES</t>
  </si>
  <si>
    <t>Guía de llenado por campo</t>
  </si>
  <si>
    <t>Referencia</t>
  </si>
  <si>
    <t>Firma ______________________________</t>
  </si>
  <si>
    <t xml:space="preserve">         Máxima Autoridad de la Institución</t>
  </si>
  <si>
    <t>Firma _________________________</t>
  </si>
  <si>
    <t xml:space="preserve">           Director/Jefe Planificación</t>
  </si>
  <si>
    <t>POLÍTICA</t>
  </si>
  <si>
    <t>EJE ESTRATÉGICO</t>
  </si>
  <si>
    <t>MATRIZ DE VINCULACIÓN DE LA PLANIFICACIÓN CON EL PLAN ESTRATÉGICO DE GOBIERNO 2026-2030</t>
  </si>
  <si>
    <t>I - CERTIDUMBRE POLÍTICA Y SEGURIDAD JURÍDICA PARA UN ENTORNO AMIGABLE PARA LAS EMPRESAS Y RESPETUOSO PARA LOS DERECHOS DE LA CIUDADANÍA</t>
  </si>
  <si>
    <t>a - Medidas para gestionar la convivencia política con arreglo a valores republicanos.</t>
  </si>
  <si>
    <t>b - Medidas para proteger a la ciudadanía de los abusos de poder.</t>
  </si>
  <si>
    <t>INSTITUCIÓN:</t>
  </si>
  <si>
    <t>c - Medidas para prevenir y resolver la conflictiva social.</t>
  </si>
  <si>
    <t xml:space="preserve">MISIÓN:  </t>
  </si>
  <si>
    <t>d - Medidas para garantizar los derechos de las personas.</t>
  </si>
  <si>
    <t xml:space="preserve">VISIÓN:  </t>
  </si>
  <si>
    <t>e - Medidas para generar un clima amigable de negocios.</t>
  </si>
  <si>
    <t>II - POLÍTICAS DE SEGURIDAD PARA VIVIR, CONVIVIR Y TRABAJAR SIN MIEDO</t>
  </si>
  <si>
    <t xml:space="preserve">a - Prevención social de la violencia y de los delitos criminógenos. </t>
  </si>
  <si>
    <t>Plan de Gobierno</t>
  </si>
  <si>
    <t>Plan de Largo Plazo</t>
  </si>
  <si>
    <t>Planificación Institucional</t>
  </si>
  <si>
    <t xml:space="preserve">b - El que la hace la paga: Empoderamiento sectorial de la investigación criminal, cero impunidad y justicia pronta para todos. </t>
  </si>
  <si>
    <t>Política</t>
  </si>
  <si>
    <t>Ejes Estratégicos</t>
  </si>
  <si>
    <r>
      <t xml:space="preserve">Visión de País 2038 
</t>
    </r>
    <r>
      <rPr>
        <b/>
        <i/>
        <sz val="24"/>
        <color theme="0"/>
        <rFont val="Georgia Pro"/>
        <family val="1"/>
      </rPr>
      <t>(correspondencia con los objetivos)</t>
    </r>
  </si>
  <si>
    <t>Objetivos Estratégicos</t>
  </si>
  <si>
    <t>Resultados</t>
  </si>
  <si>
    <t>Reporta a DIGER</t>
  </si>
  <si>
    <t>c - Implementación de la Estrategia Nacional Anti Extorsión.</t>
  </si>
  <si>
    <t>III - POLÍTICA DE RELACIONES EXTERIORES Y POLÍTICA MIGRATORIA DEL ESTADO HONDUREÑO</t>
  </si>
  <si>
    <t>e - Implementar una Diplomacia Verde con Sensibilidad por el Cambio Climático.</t>
  </si>
  <si>
    <t>IV - POLÍTICA DE GENERACIÓN EFICIENTE DE ENERGÍA PARA LA COMPETITIVIDAD DE HONDURAS</t>
  </si>
  <si>
    <t xml:space="preserve">a - Reducción y control de pérdidas técnicas y no técnicas. </t>
  </si>
  <si>
    <t>V - POLÍTICA DE INFRAESTRUCTURA PARA LA CONSTRUCCIÓN Y EL MANTENIMIENTO DEL PATRIMONIO VIAL, HABITACIONAL Y PRODUCTIVO</t>
  </si>
  <si>
    <t>e - Reforma del marco legal que regula al sector Infraestructura.</t>
  </si>
  <si>
    <t>VI - MANOS A LA TIERRA: POLÍTICA PARA LA COMPETITIVIDAD Y LA SOSTENIBILIDAD DEL SECTOR AGROAINDUSTRIAL DE HONDURAS</t>
  </si>
  <si>
    <t>a - Implementar la Política Nacional de Seguridad Alimentaria y Nutricional de Honduras.</t>
  </si>
  <si>
    <t>b - Fortalecer y diversificar, mediante un plan de crecimiento exponencial, los pilares de nuestra economía agrícola exportable.</t>
  </si>
  <si>
    <t>c - Capitalizar nuestra posición y diversidad geográfica para potenciar todas las cadenas de valor de nuestra producción hortícola exportable.</t>
  </si>
  <si>
    <t xml:space="preserve">d - Provisión masiva de mejoramiento genético y alimentación segura para que nuestra industria pecuaria aumente los ingresos de nuestra gente. </t>
  </si>
  <si>
    <t>Indicador (si aplica)</t>
  </si>
  <si>
    <t>Línea Base 2026</t>
  </si>
  <si>
    <t>Meta</t>
  </si>
  <si>
    <t>e - Acceso a crédito disponible, a tasas de interés bajas y sostenibles para el modelo de negocios de nuestras empresas.</t>
  </si>
  <si>
    <t>Año 1</t>
  </si>
  <si>
    <t>Año 2</t>
  </si>
  <si>
    <t>Año 3</t>
  </si>
  <si>
    <t>Año 4</t>
  </si>
  <si>
    <t>f - Fortalecer la competitividad de nuestra agroindustria a partir de mecanismos que faciliten el acceso a materias primas.</t>
  </si>
  <si>
    <t xml:space="preserve">g - Provisión de soluciones de infraestructura productiva, vial y de logística portuaria para que nuestra producción agroindustrial sea exportable. </t>
  </si>
  <si>
    <t>VII - POLÍTICA PARA LA TRANSFORMACIÓN INDUSTRIAL HONDUREÑA</t>
  </si>
  <si>
    <t>a - Modernización de la industria manufacturera de régimen nacional.</t>
  </si>
  <si>
    <t>b - Reactivación de la industria maquiladora.</t>
  </si>
  <si>
    <t>c - Establecimiento de las bases para la construcción de una estrategia nearshoring que le permita al sector aprovechar oportunidades emergentes.</t>
  </si>
  <si>
    <t>VIII - POLÍTICA PARA LA PROMOCIÓN Y LA REVITALIZACIÓN DEL TURISMO SOSTENIBLE</t>
  </si>
  <si>
    <t>a - Desarrollo de infraestructura y conectividad sostenible, de los principales destinos turísticos del país.</t>
  </si>
  <si>
    <t>b - Actualización de la Estrategia Nacional de Turismo Sostenible y establecimiento de las bases para el desarrollo del turismo regenerativo.</t>
  </si>
  <si>
    <t>c - Desarrollo del Catálogo Nacional de Destinos y Productos Diversificados, para turistas nacionales e internacionales.</t>
  </si>
  <si>
    <t>d - Impulsar reformas legales en el sector Turismo y la gobernanza para atraer inversiones para el desarrollo del turismo sostenible.</t>
  </si>
  <si>
    <t>IX - POLÍTICAS PARA LA TRANSFORMACIÓN DE LOS SERVICIOS DE SALUD Y MEJORA DE LA CALIDAD DE VIDA DE LA POBLACIÓN HONDUREÑA</t>
  </si>
  <si>
    <t>a - Reducción de la mora quirúrgica.</t>
  </si>
  <si>
    <t>b - Garantizar la disponibilidad y la cobertura de medicamentos.</t>
  </si>
  <si>
    <t>c - Mejora de la atención a pacientes que sufren accidentes viales.</t>
  </si>
  <si>
    <t xml:space="preserve">d - Regionalización de la gestión de enfermedades crónicas. </t>
  </si>
  <si>
    <t xml:space="preserve">e - Mejora y ampliación de la infraestructura sanitaria. </t>
  </si>
  <si>
    <t>f - Modernización tecnológica y equipamiento de los servicios de salud.</t>
  </si>
  <si>
    <t xml:space="preserve">g - Mejora de la calidad y del acceso a servicios de salud como eje de la prevención. </t>
  </si>
  <si>
    <t>X - POLÍTICA DE EDUCACIÓN DE CALIDAD, PERTINENTE E INCLUSIVA PARA EL DESARROLLO DE HONDURAS</t>
  </si>
  <si>
    <t>a - Mejora de la calidad educativa a través de la refuncionalización del Sistema Educativo y la transformación curricular con enfoque steam.</t>
  </si>
  <si>
    <t>b - Acceso y permanencia con inclusión social en el sistema educativo.</t>
  </si>
  <si>
    <t>c - Vinculación educativa al sector productivo y al mundo de la vida.</t>
  </si>
  <si>
    <t>d - Desarrollo de infraestructura escolar, equipamiento y conectividad.</t>
  </si>
  <si>
    <t>e - Formación y desarrollo profesional docente.</t>
  </si>
  <si>
    <t>f - Reforma de la gestión administrativa-financiera del Sistema Educativo Nacional.</t>
  </si>
  <si>
    <t>XI - POLÍTICA PARA EL DESARROLLO SOCIAL INCLUSIVO Y SOSTENIBLE EN HONDURAS</t>
  </si>
  <si>
    <t>a - Acceso ampliado a servicios básicos de calidad para población en extrema pobreza.</t>
  </si>
  <si>
    <t>b - Inversión en capital humano.</t>
  </si>
  <si>
    <t>c - Mejora de la calidad del empleo.</t>
  </si>
  <si>
    <t>d - Protección social Inclusiva, con equidad de género.</t>
  </si>
  <si>
    <t>e - Desarrollo territorial incluyente.</t>
  </si>
  <si>
    <t>f - Gestión de la información para una coordinación interinstitucional eficiente.</t>
  </si>
  <si>
    <t>MATRIZ DE PEI - POA 2027</t>
  </si>
  <si>
    <t>Nota: esta matriz presenta datos consolidados de la Institución, por tanto,  la UPEG institucional es responsable del detalle de la informacion a nivel de GA y UE.</t>
  </si>
  <si>
    <t>RESULTADOS</t>
  </si>
  <si>
    <t>Objetivo Operativo</t>
  </si>
  <si>
    <t>PRODUCTOS FINALES</t>
  </si>
  <si>
    <t>PRODUCTOS TERMINALES PARCIALES E INTERMEDIOS (PROCESOS)</t>
  </si>
  <si>
    <t>Resultado Institucional</t>
  </si>
  <si>
    <t>#</t>
  </si>
  <si>
    <t>Productos Finales</t>
  </si>
  <si>
    <t xml:space="preserve">Medio de Verificación </t>
  </si>
  <si>
    <t>Cantidad Física Anual</t>
  </si>
  <si>
    <t xml:space="preserve">Periodicidad de evaluación </t>
  </si>
  <si>
    <t>Código</t>
  </si>
  <si>
    <t>Productos Intermedios</t>
  </si>
  <si>
    <t>Cantidad Física</t>
  </si>
  <si>
    <t>Periodicidad</t>
  </si>
  <si>
    <t>Código de la Estructura Programática</t>
  </si>
  <si>
    <t>Programa</t>
  </si>
  <si>
    <t>Subprograma</t>
  </si>
  <si>
    <t>Proyecto</t>
  </si>
  <si>
    <t>Actividad/Obra</t>
  </si>
  <si>
    <t>PRODUCTOS</t>
  </si>
  <si>
    <t>METAS FÍSICAS</t>
  </si>
  <si>
    <t>PROGRAMACIÓN PLURIANUAL</t>
  </si>
  <si>
    <t>Producción</t>
  </si>
  <si>
    <t>Unidad de Medida</t>
  </si>
  <si>
    <t>Cantidad Física Anual 2027</t>
  </si>
  <si>
    <t>ENE</t>
  </si>
  <si>
    <t>FEB</t>
  </si>
  <si>
    <t>MAR</t>
  </si>
  <si>
    <t>ABR</t>
  </si>
  <si>
    <t>MAY</t>
  </si>
  <si>
    <t>JUN</t>
  </si>
  <si>
    <t>JUL</t>
  </si>
  <si>
    <t>AGO</t>
  </si>
  <si>
    <t>SEP</t>
  </si>
  <si>
    <t>OCT</t>
  </si>
  <si>
    <t>NOV</t>
  </si>
  <si>
    <t>DIC</t>
  </si>
  <si>
    <t>FICHA DE PROGRAMA PRESUPUESTARIO</t>
  </si>
  <si>
    <t>CÓD. PROGRAMA</t>
  </si>
  <si>
    <t>NOMBRE DEL PROGRAMA</t>
  </si>
  <si>
    <t>DESCRIPCIÓN FINALIDAD DEL PROGRAMA</t>
  </si>
  <si>
    <t>TIPO DE PROGRAMA</t>
  </si>
  <si>
    <t>ALINEACIÓN ESTRATÉGICA</t>
  </si>
  <si>
    <t>PÓLITICA DEL PLAN DE GOBIERNO</t>
  </si>
  <si>
    <t>EJES ESTRATÉGICOS</t>
  </si>
  <si>
    <t>SECTORES</t>
  </si>
  <si>
    <t>SUBSECTORES</t>
  </si>
  <si>
    <t>CÓDIGO</t>
  </si>
  <si>
    <t>NOMBRE</t>
  </si>
  <si>
    <t>OBJETIVO DEL PROGRAMA</t>
  </si>
  <si>
    <t>RESULTADOS INMEDIATOS</t>
  </si>
  <si>
    <t>ASIGNACIONES PRIORITARIAS DE GOBIERNO (ESTRATÉGICOS)*</t>
  </si>
  <si>
    <t>DESCRIPCIÓN DE ASIGNACIÓN</t>
  </si>
  <si>
    <t>POLÍTICA DE GOBIERNO</t>
  </si>
  <si>
    <t>EJES DEL PLAN DE GOBIERNO</t>
  </si>
  <si>
    <t>MÉDIDA DE POLÍTICA O ACCIÓN</t>
  </si>
  <si>
    <t>SECTOR</t>
  </si>
  <si>
    <t>Prog</t>
  </si>
  <si>
    <t>Subprog</t>
  </si>
  <si>
    <t>Proy</t>
  </si>
  <si>
    <t>Activ/Ob</t>
  </si>
  <si>
    <t>GLOSARIO DE TÉRMINOS — LINEAMIENTOS DE PLANIFICACIÓN</t>
  </si>
  <si>
    <t>Campo</t>
  </si>
  <si>
    <t>Descripción</t>
  </si>
  <si>
    <t>Ejemplo / uso</t>
  </si>
  <si>
    <t>Observación</t>
  </si>
  <si>
    <t>Tipo de Dato Esperado</t>
  </si>
  <si>
    <t>Cód. programa</t>
  </si>
  <si>
    <t>Código asignado en la estructura programática.</t>
  </si>
  <si>
    <t>Ej. 011</t>
  </si>
  <si>
    <t>Texto numérico (ej. 011, 111)</t>
  </si>
  <si>
    <t>Nombre programa</t>
  </si>
  <si>
    <t>Denominación oficial del programa presupuestario.</t>
  </si>
  <si>
    <t>Programa de Fortalecimiento Institucional</t>
  </si>
  <si>
    <t>Debe ser claro y verificable.</t>
  </si>
  <si>
    <t>Texto libre</t>
  </si>
  <si>
    <t>Alineación estratégica</t>
  </si>
  <si>
    <t>Relaciona el programa con sectores, subsectores e instituciones.</t>
  </si>
  <si>
    <t>Sector: Educación / Salud / Finanzas</t>
  </si>
  <si>
    <t>Vincula plan y presupuesto.</t>
  </si>
  <si>
    <t>Lista / Texto (usar catálogo)</t>
  </si>
  <si>
    <t>Objetivo Estratégico</t>
  </si>
  <si>
    <t>Es el cambio positivo que la institución espera lograr sobre un problema central</t>
  </si>
  <si>
    <r>
      <rPr>
        <b/>
        <sz val="9"/>
        <rFont val="Georgia Pro"/>
        <family val="1"/>
      </rPr>
      <t>1)</t>
    </r>
    <r>
      <rPr>
        <sz val="9"/>
        <rFont val="Georgia Pro"/>
        <family val="1"/>
      </rPr>
      <t>. Incrementar el acceso y la calidad de la educación básica para reducir la tasa de deserción escolar;</t>
    </r>
    <r>
      <rPr>
        <b/>
        <sz val="9"/>
        <rFont val="Georgia Pro"/>
        <family val="1"/>
      </rPr>
      <t xml:space="preserve"> 2).</t>
    </r>
    <r>
      <rPr>
        <sz val="9"/>
        <rFont val="Georgia Pro"/>
        <family val="1"/>
      </rPr>
      <t xml:space="preserve"> Reducir los índices de criminalidad mediante la implementación de estrategias de prevención y persecución del delito para garantizar la seguridad ciudadana;</t>
    </r>
    <r>
      <rPr>
        <b/>
        <sz val="9"/>
        <rFont val="Georgia Pro"/>
        <family val="1"/>
      </rPr>
      <t xml:space="preserve"> 3)</t>
    </r>
    <r>
      <rPr>
        <sz val="9"/>
        <rFont val="Georgia Pro"/>
        <family val="1"/>
      </rPr>
      <t xml:space="preserve">. Ampliar y mejorar la infraestructura vial del país para facilitar la conectividad regional y promover el desarrollo económico sostenible  </t>
    </r>
  </si>
  <si>
    <t>Debe responder a dos preguntas: ¿ Que se pretende lograr? ¿Para qué?</t>
  </si>
  <si>
    <t>Texto (Acción principal + ¿Qué + ¿para que?)</t>
  </si>
  <si>
    <t>Objetivo del programa</t>
  </si>
  <si>
    <t>Define el propósito central del programa.</t>
  </si>
  <si>
    <t>Mejorar la eficiencia del gasto público.</t>
  </si>
  <si>
    <t>Usar verbo en infinitivo o formulación de resultado.</t>
  </si>
  <si>
    <t>Texto (verbo infinitivo + resultado)</t>
  </si>
  <si>
    <t>Relacionado a cambios positivos en el bienestar, como impacto esperado de la intervención de uno o mas programas</t>
  </si>
  <si>
    <t>Incremento de cobertura, mejora de calidad, reducción de índices, ampliación de red vial</t>
  </si>
  <si>
    <t>Sirve para seguimiento y evaluación.</t>
  </si>
  <si>
    <t>Texto (resultado medible)</t>
  </si>
  <si>
    <t>Resultado Inmediato</t>
  </si>
  <si>
    <t xml:space="preserve">Se atribuye directamente al uso o consumo del bien o servicio producido por el programa. </t>
  </si>
  <si>
    <r>
      <rPr>
        <b/>
        <sz val="9"/>
        <rFont val="Georgia Pro"/>
        <family val="1"/>
      </rPr>
      <t>1)</t>
    </r>
    <r>
      <rPr>
        <sz val="9"/>
        <rFont val="Georgia Pro"/>
        <family val="1"/>
      </rPr>
      <t xml:space="preserve"> Producto: Becas otorgadas a estudiantes: R I / Estudiantes con recursos económicos para continuar estudios;</t>
    </r>
    <r>
      <rPr>
        <b/>
        <sz val="9"/>
        <rFont val="Georgia Pro"/>
        <family val="1"/>
      </rPr>
      <t xml:space="preserve"> 2) </t>
    </r>
    <r>
      <rPr>
        <sz val="9"/>
        <rFont val="Georgia Pro"/>
        <family val="1"/>
      </rPr>
      <t xml:space="preserve">Producto: Vacunas Aplicadas: R I/ Población inmunizada; </t>
    </r>
    <r>
      <rPr>
        <b/>
        <sz val="9"/>
        <rFont val="Georgia Pro"/>
        <family val="1"/>
      </rPr>
      <t>3)</t>
    </r>
    <r>
      <rPr>
        <sz val="9"/>
        <rFont val="Georgia Pro"/>
        <family val="1"/>
      </rPr>
      <t xml:space="preserve"> Producto: Patrullajes realizados: RI/ Zonas con presencia policial visible, </t>
    </r>
    <r>
      <rPr>
        <b/>
        <sz val="9"/>
        <rFont val="Georgia Pro"/>
        <family val="1"/>
      </rPr>
      <t>4)</t>
    </r>
    <r>
      <rPr>
        <sz val="9"/>
        <rFont val="Georgia Pro"/>
        <family val="1"/>
      </rPr>
      <t xml:space="preserve"> Producto: kms de carretera construidos: R I/ usuarios con acceso a vías transitables</t>
    </r>
  </si>
  <si>
    <t>Es el efecto mas cercano y directo que se genera cuando el beneficiario utiliza el producto entregado</t>
  </si>
  <si>
    <t>Texto ( Beneficiario+ Verbo en participio/gerundio + efecto directo del uso del producto.        Ejemplos:
✅ "Estudiantes becados continuando sus estudios"
✅ "Población vacunada contra COVID-19"
✅ "Instituciones con techos presupuestarios definidos"
✅ "Productores agrícolas utilizando semillas mejoradas"</t>
  </si>
  <si>
    <t>Productos</t>
  </si>
  <si>
    <t>Bienes o servicios entregados por el programa. Surgen de la combinación de insumos y realización de actividades</t>
  </si>
  <si>
    <t xml:space="preserve"> Vacunas, becas, bonos agrícolas, tecnología, educación, seguridad, salud, transferencias, capacitaciones, carreteras, escuelas, raciones alimenticias, etc.</t>
  </si>
  <si>
    <t>Debe tener indicador y unidad de medida. Pueden ser tangibles (cuantificables) o con ausencia de materialidad ( cualificables)</t>
  </si>
  <si>
    <t>Texto (bien o servicio concreto)</t>
  </si>
  <si>
    <t>Producto Final</t>
  </si>
  <si>
    <t>Bienes o servicios que la institución entrega directamente al ciudadano. También pueden ser entregados a otra entidad pública</t>
  </si>
  <si>
    <t xml:space="preserve"> Vacunas, becas, bonos agrícolas, tecnología, educación, seguridad, salud, carreteras, escuelas, raciones alimenticias, asistencia técnica, puentes, investigaciones criminales, hospitales, etc.</t>
  </si>
  <si>
    <t>Transcienden el ámbito institucional. Se puede generar producción final parcial a nivel de subprogramas y proyectos</t>
  </si>
  <si>
    <t>Producto intermedio</t>
  </si>
  <si>
    <t>Bienes o servicios cuya producción contribuye de forma parcial al logro del producto final y al objetivo del programa.</t>
  </si>
  <si>
    <t>Talleres, estudios de factibilidad, Supervisión de obras, Diseños arquitectónicos, capacitación interna, expedientes clínico,  Equipo medico instalado, informes periciales, Diagnósticos, Planes, etc.</t>
  </si>
  <si>
    <t>Se generan a lo interno de la institución y son necesarios para lograr la producción final</t>
  </si>
  <si>
    <t>Programación física</t>
  </si>
  <si>
    <t>Metas por año.</t>
  </si>
  <si>
    <t>Año 1, Año 2, Año 3</t>
  </si>
  <si>
    <t>Puede adaptarse a meses o trimestres.</t>
  </si>
  <si>
    <t>Número entero o decimal</t>
  </si>
  <si>
    <t>Costeo</t>
  </si>
  <si>
    <t>Estimación de costos por producto.</t>
  </si>
  <si>
    <t>Precio unitario x cantidad</t>
  </si>
  <si>
    <t>Incluye fórmulas automáticas de total.</t>
  </si>
  <si>
    <t>Número (Lempiras)</t>
  </si>
  <si>
    <t>Frecuencia de reporte del producto o resultado</t>
  </si>
  <si>
    <t>Mensual / Trimestral / Semestral / Anual</t>
  </si>
  <si>
    <t>Se define en función del tipo de producto</t>
  </si>
  <si>
    <t>Lista desplegable</t>
  </si>
  <si>
    <t>Tipo de Indicador</t>
  </si>
  <si>
    <t>Forma de acumulación de la meta</t>
  </si>
  <si>
    <t>Acumulado / No Acumulado / Rango entre</t>
  </si>
  <si>
    <t>Se define en función del resultado</t>
  </si>
  <si>
    <t>Unidad con que se cuantifica el producto</t>
  </si>
  <si>
    <t>Ver catálogo UNIDADES DE MEDIDA</t>
  </si>
  <si>
    <t>Lista desplegable (catálogo oficial)</t>
  </si>
  <si>
    <t>Origen de Fondos</t>
  </si>
  <si>
    <t>Fuente del financiamiento del producto</t>
  </si>
  <si>
    <t>Tesoro Nacional / Recursos Propios / Crédito Externo...</t>
  </si>
  <si>
    <t xml:space="preserve">Existe el clasificador de Fuentes </t>
  </si>
  <si>
    <t>Medio de Verificación</t>
  </si>
  <si>
    <t>Documento o fuente que acredita el cumplimiento</t>
  </si>
  <si>
    <t>Informes, resoluciones, publicaciones web...</t>
  </si>
  <si>
    <t>Estructura Programática</t>
  </si>
  <si>
    <t>Código del programa/subprograma/proyecto/actividad</t>
  </si>
  <si>
    <t>11-0-0-3 (Programa-Subprograma-Proyecto-Actividad)</t>
  </si>
  <si>
    <t>Para la definición de la estructura programática se utiliza la metodología del presupuesto por programas</t>
  </si>
  <si>
    <t>Número (según SIAFI)</t>
  </si>
  <si>
    <t>Línea Base</t>
  </si>
  <si>
    <t>Valor del indicador en el año previo al período de planificación</t>
  </si>
  <si>
    <t>Año: 2025 / Valor: 150 instituciones</t>
  </si>
  <si>
    <t>Situación actual del indicador</t>
  </si>
  <si>
    <t>Año: número / Valor: número</t>
  </si>
  <si>
    <t>Meta Anual</t>
  </si>
  <si>
    <t>Cantidad total planificada para el año</t>
  </si>
  <si>
    <t>Para indicadores acumulados: suma de meses; para no acumulados: valor final</t>
  </si>
  <si>
    <t>Tipo de Programa</t>
  </si>
  <si>
    <t>1) Programas de apoyo institucional: conformadas por las actividades centrales que no genera un producto; 2) Programas orientados a resultados, que contienen la cadena de valor público con sus indicadores de medida correspondientes y; 3) Asignaciones no programables, que son gastos que no contribuyen a un producto, como por ejemplo el servicio de la deuda pública o las transferencias. </t>
  </si>
  <si>
    <t>01 - Actividades Centrales
11 - Investigación y Persecución Delictiva
99 - Transferencias</t>
  </si>
  <si>
    <t>Las actividades centrales representan principalmente el gasto de funcionamiento y contribuyen principalmente al logro de los programas productivos</t>
  </si>
  <si>
    <t>Clasificación necesaria para identificar en ficha de programa y en la propuesta de la creación a futuro del catalogo estandarizado de programas presupuestarios del sector publico</t>
  </si>
  <si>
    <t>PLAN DE GOBIERNO</t>
  </si>
  <si>
    <t>VISIÓN DE PAÍS</t>
  </si>
  <si>
    <t>INSTITUCIÓN</t>
  </si>
  <si>
    <t>CATÁLOGO DEL PLAN DE GOBIERNO 2026-2030</t>
  </si>
  <si>
    <t>Objetivo Visión de País</t>
  </si>
  <si>
    <t>Meta de Visión de País</t>
  </si>
  <si>
    <t>Sector / Área</t>
  </si>
  <si>
    <t>Valor Meta 2038</t>
  </si>
  <si>
    <t>Indicador de Seguimiento</t>
  </si>
  <si>
    <t>Tipo Nivel Institucional</t>
  </si>
  <si>
    <t>INSTITUCION</t>
  </si>
  <si>
    <t>SI / NO</t>
  </si>
  <si>
    <t>Políticas, ejes estratégicos y medidas para la vinculación de los formatos PEI–POA</t>
  </si>
  <si>
    <t>1 - Una Honduras sin pobreza extrema, educada y sana, con sistemas consolidados de previsión social</t>
  </si>
  <si>
    <t>1.1 Erradicar la pobreza extrema</t>
  </si>
  <si>
    <t>Social / Bienestar</t>
  </si>
  <si>
    <t>0% de hogares en pobreza extrema</t>
  </si>
  <si>
    <t>Porcentaje de hogares en situación de pobreza extrema</t>
  </si>
  <si>
    <t>ADMINISTRACION CENTRAL</t>
  </si>
  <si>
    <t>0001 - Congreso Nacional</t>
  </si>
  <si>
    <t>SI</t>
  </si>
  <si>
    <t xml:space="preserve"> - </t>
  </si>
  <si>
    <t>1.2 Reducir a menos del 15% el porcentaje de hogares en situación de pobreza</t>
  </si>
  <si>
    <t>&lt; 15% de hogares en pobreza</t>
  </si>
  <si>
    <t>Porcentaje de hogares en situación de pobreza</t>
  </si>
  <si>
    <t>0002 - Tribunal Superior de Cuentas</t>
  </si>
  <si>
    <t>NO</t>
  </si>
  <si>
    <t>Eje estratégico</t>
  </si>
  <si>
    <t>Medida</t>
  </si>
  <si>
    <t>1.3 Elevar la escolaridad promedio a 9 años</t>
  </si>
  <si>
    <t>Educación</t>
  </si>
  <si>
    <t>9 años de escolaridad promedio</t>
  </si>
  <si>
    <t>Años promedio de escolaridad de la población</t>
  </si>
  <si>
    <t>0003 - Comisionado Nacional de Derechos Humanos</t>
  </si>
  <si>
    <t>Certidumbre política y seguridad jurídica para un entorno amigable para las empresas y respetuoso para los derechos de la ciudadanía</t>
  </si>
  <si>
    <t>MEDIDAS PARA GESTIONAR LA CONVIVENCIA POLÍTICA CON ARREGLO A VALORES REPUBLICANOS</t>
  </si>
  <si>
    <t>La no continuidad del Estado de Excepción por anticonstitucional, violatorio de derechos e ineficiente; y aplicación del Estado de Excepción en territorios (regiones, departamentos o municipios) donde la criminalidad alcance niveles alarmantes.</t>
  </si>
  <si>
    <t>1.4 Alcanzar el 95% de cobertura de salud en todos los niveles del sistema</t>
  </si>
  <si>
    <t>Salud</t>
  </si>
  <si>
    <t>95% de cobertura de salud</t>
  </si>
  <si>
    <t>Porcentaje de cobertura del sistema de salud</t>
  </si>
  <si>
    <t>0004 - Consejo Nacional Electoral</t>
  </si>
  <si>
    <t>Reforma constitucional de la noción de periodo legislativo, que no debe ser de un año calendario civil, sino la de un cuatrienio, el periodo por el que la Soberanía Popular en democracia elige a los Honorables Diputados.</t>
  </si>
  <si>
    <t>1.5 Universalizar el régimen de jubilaciones y pensiones para el 90% de los asalariados del país y 50% de los ocupados no asalariados</t>
  </si>
  <si>
    <t>Previsión Social</t>
  </si>
  <si>
    <t>90% asalariados y 50% no asalariados con jubilación/pensión</t>
  </si>
  <si>
    <t>Porcentaje de asalariados y no asalariados con cobertura previsional</t>
  </si>
  <si>
    <t>0005 - Tribunal de Justicia Electoral</t>
  </si>
  <si>
    <t>TIPO DE RESULTADO</t>
  </si>
  <si>
    <t>Reforma al funcionamiento del Poder Legislativo para que no funcione como un Poder Unipersonal y Dictatorial, sino como un cuerpo de representación colegiado gobernado con arreglo a normas republicanas y democráticas, que no realice las convocatorias a sesión arbitraria y despóticamente sino de acuerdo a un calendario constitucionalmente instituido y en el que las intervenciones, el derecho a la palabra, la oportunidad de presentar mociones e Iniciativas de Ley se concedan con arreglo a la proporcionalidad de la representación que otorgó la voluntad popular, a través de i) la modificación de la Ley Orgánica del Congreso de la República; y ii) la reforma del Reglamento de la Ley Orgánica del Congreso Nacional de la República.</t>
  </si>
  <si>
    <t>2 - Una Honduras que se desarrolla en democracia, con seguridad y sin violencia</t>
  </si>
  <si>
    <t>2.1 Siete procesos electorales democráticos continuos y transparentes celebrados a partir de 2009</t>
  </si>
  <si>
    <t>Democracia / Gobernabilidad</t>
  </si>
  <si>
    <t>7 procesos electorales democráticos y transparentes</t>
  </si>
  <si>
    <t>Número de procesos electorales democráticos realizados desde 2009</t>
  </si>
  <si>
    <t>0010 - Poder Judicial</t>
  </si>
  <si>
    <t>FINAL</t>
  </si>
  <si>
    <t>Generación de certidumbre política para reforzar la legitimidad democrática de la gobernanza y la gobernabilidad en Honduras a través de la introducción de reformas electorales que incluyan:
• la despolitización partidaria de las Juntas Receptoras de Votos; y ii) la despolitización partidaria de la nominación y nombramiento de los órganos de gobierno (CNE) y de justicia (TJE) electorales.</t>
  </si>
  <si>
    <t>2.2 Reducir la tasa de homicidios por cada 100,000 habitantes a un nivel por debajo del promedio internacional</t>
  </si>
  <si>
    <t>Seguridad</t>
  </si>
  <si>
    <t>&lt; promedio internacional de homicidios por 100,000 hab.</t>
  </si>
  <si>
    <t>Tasa de homicidios por cada 100,000 habitantes</t>
  </si>
  <si>
    <t>0020 - Presidencia de la República</t>
  </si>
  <si>
    <t>INTERMEDIO</t>
  </si>
  <si>
    <t>MEDIDAS PARA PROTEGER A LA CIUDADANÍA DE LOS ABUSOS DE PODER</t>
  </si>
  <si>
    <t>Aprobación y creación de la Fiscalía Especial Independiente, previa reforma constitucional, y electa a propuesta consensuada por las organizaciones de la sociedad civil, las iglesias (la Conferencia Episcopal y la Confederación Evangélica de Honduras) y el Consejo Hondureño de la Empresa Privada (COHEP), encargada de investigar ad hoc casos de crimen organizado, corrupción y violaciones de Derechos Humanos emblemáticos en los que las autoridades fiscales enfrenten probables conflictos de interés.</t>
  </si>
  <si>
    <t>2.3 Reducir el Índice de Conflictividad Social a menos de 6</t>
  </si>
  <si>
    <t>Seguridad / Social</t>
  </si>
  <si>
    <t>Índice de Conflictividad Social &lt; 6</t>
  </si>
  <si>
    <t>Índice de Conflictividad Social</t>
  </si>
  <si>
    <t>0022 - Fondo Hondureño de Inversión Social</t>
  </si>
  <si>
    <t>Creación y desarrollo del Banco Nacional de Registros de ADN Forense o Huella Genética, bajo la tutela del RNP, para que preste servicios al Sistema de Identificación, al Sistema de Salud y a los usuarios del Sistema de Investigación Criminal.</t>
  </si>
  <si>
    <t>2.4 Reducir a menos del 5% el índice de ocupación extralegal de tierras</t>
  </si>
  <si>
    <t>Seguridad / Territorio</t>
  </si>
  <si>
    <t>&lt; 5% de ocupación extralegal de tierras</t>
  </si>
  <si>
    <t>Índice de ocupación extralegal de tierras (%)</t>
  </si>
  <si>
    <t>0024 - Instituto de la Propiedad</t>
  </si>
  <si>
    <t>Garantizar la pureza de la cadena de custodia mediante la creación y desarrollo organizacional del Instituto Nacional de Ciencias Legales y Forense para
• autonomizar administrativa y financieramente, respecto del Ministerio Público, la Medicina Legal y Forense, para que la investigación y la pericia forense se produzcan imparcialmente y con independencia del monopolio de ninguna de las partes querellantes; y
• autonomizar administrativamente la tenencia y custodia de la Sección de Registro y Control de Evidencias.</t>
  </si>
  <si>
    <t>d - Organización de fuerzas interagenciales e implementación de estrategias de control territorial de litorales, fronteras, aduanas y ejes carreteros contra el crimen organizado y el narcotráfico.</t>
  </si>
  <si>
    <t>2.5 Mejorar la protección de fronteras como condición para la disuasión externa y aumento de la confianza interna</t>
  </si>
  <si>
    <t>Seguridad / Defensa</t>
  </si>
  <si>
    <t>Fronteras protegidas con capacidad de disuasión</t>
  </si>
  <si>
    <t>Índice de protección y control fronterizo</t>
  </si>
  <si>
    <t>0025 - Programa Nac. de Prevención Rehabilitación y Reinsercion Soc</t>
  </si>
  <si>
    <t>PERIODICIDAD DE EVALUACIÓN</t>
  </si>
  <si>
    <t>Aprobación de la figura del Querellante Adhesivo, previa reforma legal, para que las víctimas, las familias de las víctimas y las organizaciones que defienden derechos y organizaciones que combaten la corrupción puedan coadyuvar activamente con el Ministerio Público en la investigación, la denuncia y la acusación.</t>
  </si>
  <si>
    <t xml:space="preserve">e - Gobernabilidad disciplinaria, y desempeño probo y transparente de los cuerpos policiales. </t>
  </si>
  <si>
    <t>2.6 Reducir a la mitad el número de familias campesinas sin acceso a la tierra</t>
  </si>
  <si>
    <t>Tierra / Desarrollo Rural</t>
  </si>
  <si>
    <t>50% de reducción de familias campesinas sin tierra</t>
  </si>
  <si>
    <t>Número de familias campesinas sin acceso a tierra</t>
  </si>
  <si>
    <t>0026 - Instituto Nacional de la Juventud</t>
  </si>
  <si>
    <t>MENSUAL</t>
  </si>
  <si>
    <t>Presentación de iniciativa de Ley Ante el Soberano Congreso Nacional de la República del Anteproyecto de la Ley de Colaboración Eficaz; y gestión democrática de los consensos políticos para su aprobación.</t>
  </si>
  <si>
    <t>3 - Una Honduras productiva, generadora de oportunidades y empleo digno, que aprovecha de manera sostenible sus recursos y reduce la vulnerabilidad ambiental</t>
  </si>
  <si>
    <t>3.1 Reducir la tasa de desempleo abierto al 2% y la tasa de subempleo invisible al 5% de la población ocupada</t>
  </si>
  <si>
    <t>Empleo / Economía</t>
  </si>
  <si>
    <t>Desempleo abierto ≤ 2% / Subempleo invisible ≤ 5%</t>
  </si>
  <si>
    <t>Tasa de desempleo abierto y tasa de subempleo invisible (%)</t>
  </si>
  <si>
    <t>0028 - Instituto Nacional de Conservación y Desarrollo Forestal</t>
  </si>
  <si>
    <t>TRIMESTRAL</t>
  </si>
  <si>
    <t>MEDIDAS PARA PREVENIR Y RESOLVER LA CONFLICTIVIDAD SOCIAL</t>
  </si>
  <si>
    <t>Construcción participativa de Planes de Reasentamiento para gestionar preventivamente la conflictividad y facilitar la construcción de represas a nivel nacional (El Tablón, Los Llanitos, Jicatuyo, Río del Hombre).</t>
  </si>
  <si>
    <t>a - Implementar un Servicio Diplomático Profesional que Atraiga Inversiones para Potenciar Nuestra Economía.</t>
  </si>
  <si>
    <t>3.2 Ampliar la relación Exportaciones/PIB al 75%</t>
  </si>
  <si>
    <t>Economía / Comercio Exterior</t>
  </si>
  <si>
    <t>Exportaciones/PIB = 75%</t>
  </si>
  <si>
    <t>Relación Exportaciones/PIB (%)</t>
  </si>
  <si>
    <t>0030 - Secretaría de la Presidencia</t>
  </si>
  <si>
    <t>CUATRIMESTRAL</t>
  </si>
  <si>
    <t>Creación del Banco Nacional de Tierras, que con respeto al derecho de propiedad privada de los legítimos dueños y con equilibrio entre precio de mercado y justiprecio y mediante negociaciones libres y de común acuerdo con sus legítimos dueños, haga acopio del parque de tierras ociosas para atender las necesidades de i) aquellos campesinos que necesitan cultivar para su propia alimentación y contribuir al desarrollo económico del país, ii) pobladores urbanos marginales que necesitan lotes de tierra habitable para la construcción de su casa y iii) comunidades ancestrales que han sido desplazadas.</t>
  </si>
  <si>
    <t>b - Política Migratoria para la Protección de Nuestras Hermanas y Hermanos Migrantes.</t>
  </si>
  <si>
    <t>3.3 Elevar al 80% la tasa de participación de energía renovable en la matriz de generación eléctrica del país</t>
  </si>
  <si>
    <t>Energía / Ambiente</t>
  </si>
  <si>
    <t>80% de energía renovable en la matriz eléctrica</t>
  </si>
  <si>
    <t>Participación de energía renovable en la matriz eléctrica (%)</t>
  </si>
  <si>
    <t>0032 - Instituto de Acceso a la Información Pública</t>
  </si>
  <si>
    <t>SEMESTRAL</t>
  </si>
  <si>
    <t>Investigación, persecución, captura y judicialización de grupos ilegales dedicados al robo de cosecha de fruta de palma africana.</t>
  </si>
  <si>
    <t>c - Coadyuvar a la Construcción de los Pilares de Seguridad Regional y Hemisférica.</t>
  </si>
  <si>
    <t>3.4 Alcanzar 400,000 hectáreas de tierras bajo riego, atendiendo el 100% de la demanda alimentaria nacional</t>
  </si>
  <si>
    <t>Agricultura / Seguridad Alimentaria</t>
  </si>
  <si>
    <t>400,000 has. bajo riego / 100% demanda alimentaria cubierta</t>
  </si>
  <si>
    <t>Hectáreas bajo riego y porcentaje de demanda alimentaria cubierta</t>
  </si>
  <si>
    <t>0033 - Programa de Vivienda y Asentamientos Humanos</t>
  </si>
  <si>
    <t>ANUAL</t>
  </si>
  <si>
    <t>Restitución a sus legítimos dueños de las fincas que les han sido arrebatadas por la vía de la fuerza de las armas, y toma de control del territorio por parte de las instituciones encargadas de gobernar a la población, ejercer la soberanía nacional sobre el territorio patrio y mantener el orden público que garantiza la sana convivencia ciudadana.</t>
  </si>
  <si>
    <t xml:space="preserve">d - Promoción de la Integración Regional Centro Americana con Arreglo al Respeto de los Liderazgos Regionales. </t>
  </si>
  <si>
    <t>3.5 Elevar la tasa de represamiento y aprovechamiento hídrico al 25%</t>
  </si>
  <si>
    <t>Recursos Hídricos</t>
  </si>
  <si>
    <t>Tasa de represamiento hídrico = 25%</t>
  </si>
  <si>
    <t>Tasa de represamiento y aprovechamiento hídrico (%)</t>
  </si>
  <si>
    <t>0035 - Instituto Hondureño de Geología y Minas</t>
  </si>
  <si>
    <t>MEDIDAS PARA GARANTIZAR LOS DERECHOS DE LAS PERSONAS</t>
  </si>
  <si>
    <t>Fomento a la formalización y regularización del empleo informal.</t>
  </si>
  <si>
    <t>3.6 Alcanzar 1,000,000 de hectáreas de tierras de vocación forestal en proceso de restauración ecológica y productiva accediendo al mercado internacional de bonos de carbono</t>
  </si>
  <si>
    <t>Forestería / Ambiente</t>
  </si>
  <si>
    <t>1,000,000 has. en restauración forestal con acceso a mercado de carbono</t>
  </si>
  <si>
    <t>Hectáreas de vocación forestal en restauración ecológica y productiva</t>
  </si>
  <si>
    <t>0037 - Servicio de Administración de Rentas</t>
  </si>
  <si>
    <t>Seguridad social incluyente, ampliada para empleadas domésticas, cuidadores, guardias de seguridad privada, docentes jubilados, trabajadores independientes y microempresarios.</t>
  </si>
  <si>
    <t>3.7 Llevar el Índice Global de Riesgo Climático a un nivel superior a 50</t>
  </si>
  <si>
    <t>Cambio Climático / Resiliencia</t>
  </si>
  <si>
    <t>Índice Global de Riesgo Climático &gt; 50</t>
  </si>
  <si>
    <t>Posición de Honduras en el Índice Global de Riesgo Climático (Germanwatch)</t>
  </si>
  <si>
    <t>0039 - Servicio Nacional de Emprendimiento y de Pequeños Negocios</t>
  </si>
  <si>
    <t>TIPOS DE PROGRAMA</t>
  </si>
  <si>
    <t>Aplicación irrestricta de la Ley ante las tomas de carreteras que violan el derecho de tránsito de las personas.</t>
  </si>
  <si>
    <t>4 - Un Estado moderno, transparente, responsable, eficiente y competitivo</t>
  </si>
  <si>
    <t>4.1 Mejorar la posición de Honduras en el Índice de Competitividad Global a la posición 50</t>
  </si>
  <si>
    <t>Competitividad / Estado</t>
  </si>
  <si>
    <t>Posición 50 en el Índice de Competitividad Global (WEF)</t>
  </si>
  <si>
    <t>Posición de Honduras en el Índice de Competitividad Global (WEF)</t>
  </si>
  <si>
    <t>0040 - Secretaría de Gobernación, Justicia y Descentralización</t>
  </si>
  <si>
    <t>ADMINISTRATIVOS O DE APOYO</t>
  </si>
  <si>
    <t>PARA GENERAR UN CLIMA AMIGABLE DE NEGOCIOS</t>
  </si>
  <si>
    <t>Aplicar eficientemente los mecanismos legales existentes, que facilitan oportuna y transparentemente la obtención de las licencias ambientales y los Derechos de Vía y Servidumbre requeridos para la ejecución de las obras de infraestructura.</t>
  </si>
  <si>
    <t>b - Repotenciación y ampliación de redes de trasmisión y distribución de energía eléctrica.</t>
  </si>
  <si>
    <t>4.2 Haber alcanzado una descentralización de la inversión pública del 40% hacia el nivel municipal</t>
  </si>
  <si>
    <t>Descentralización</t>
  </si>
  <si>
    <t>40% de inversión pública descentralizada al nivel municipal</t>
  </si>
  <si>
    <t>Porcentaje de inversión pública canalizada al nivel municipal (%)</t>
  </si>
  <si>
    <t>0041 - Secretaría de Estado en los Despachos de Gestión de Riesgos y Contingencias Nacionales</t>
  </si>
  <si>
    <t>ORIENTADOS A RESULTADOS</t>
  </si>
  <si>
    <t>Diseño y aprobación de la respectiva normativa legal e Institucionalización de los diferentes “Documentos Estándar de Licitación de Obras” y de los “Documentos de Concurso de Consultoría” para diseños y supervisión, con sus respectivos alcances o Términos de Referencia.</t>
  </si>
  <si>
    <t>c - Abastecimiento de energía y potencia firme segura, diversificada y sostenible según las necesidades de la industria y la población.</t>
  </si>
  <si>
    <t>4.3 Llegar a una proporción de 90% de los funcionarios públicos acogidos a un régimen estable de servicio civil que premie la competencia, capacidad y desempeño</t>
  </si>
  <si>
    <t>Gestión Pública / RRHH</t>
  </si>
  <si>
    <t>90% de funcionarios bajo régimen de servicio civil</t>
  </si>
  <si>
    <t>Porcentaje de funcionarios públicos bajo régimen de servicio civil (%)</t>
  </si>
  <si>
    <t>0042 - Cuerpo de Bomberos de Honduras</t>
  </si>
  <si>
    <t>ASIGNACIONES NO PROGRAMABLES / TRANSFERENCIAS</t>
  </si>
  <si>
    <t>Construcción de consensos con todos los actores del Sector, para aprobar en el corto plazo la nueva Ley de Contratación del Estado, más práctica y simple.</t>
  </si>
  <si>
    <t xml:space="preserve">d - Reestructuración de los agentes e instituciones del subsector Eléctrico. </t>
  </si>
  <si>
    <t>4.4 Desarrollar los principales procesos de atención al ciudadano en las Instituciones del Estado por medios electrónicos</t>
  </si>
  <si>
    <t>Modernización / TIC</t>
  </si>
  <si>
    <t>Principales servicios al ciudadano disponibles en línea</t>
  </si>
  <si>
    <t>Número y porcentaje de trámites ciudadanos disponibles en medios electrónicos</t>
  </si>
  <si>
    <t>0043 - Empresa Nacional de Artes Gráficas</t>
  </si>
  <si>
    <t>Cumplimiento irrestricto a las sentencias firmes de los Tribunales de la Republica.</t>
  </si>
  <si>
    <t>4.5 Situar a Honduras en el tramo 90-100 de la escala percentil del Índice de Control de la Corrupción del Banco Mundial</t>
  </si>
  <si>
    <t>Transparencia / Anticorrupción</t>
  </si>
  <si>
    <t>Percentil 90-100 en el Índice de Control de la Corrupción (BM)</t>
  </si>
  <si>
    <t>Posición de Honduras en el Índice de Control de la Corrupción del Banco Mundial (percentil)</t>
  </si>
  <si>
    <t>0044 - Instituto Nacional Penitenciario</t>
  </si>
  <si>
    <t>Revisión inmediata de los contratos de APP para que operen bajo un esquema de ganar-ganar y funcionen en un marco de certidumbre construido desde la emisión de un Decreto Legislativo que incluya, como mínimo, una gobernanza presidida por un Consejo Nacional de Administración de las Alianzas Público-Privada.</t>
  </si>
  <si>
    <t>a - Construcción de la nueva infraestructura que Honduras necesita.</t>
  </si>
  <si>
    <t>0045 - Instituto Nacional de Migración</t>
  </si>
  <si>
    <t>Fomento a la simplificación tributaria tanto para MYPIMES como para monotributistas.</t>
  </si>
  <si>
    <t>b - Mantenimiento periódico y rutinario de la red vial nacional.</t>
  </si>
  <si>
    <t>0046 - Instituto Nacional para la Atención a Menores Infractores</t>
  </si>
  <si>
    <t>Lo digo en primera persona del singular, yo, Nasry Juan Asfura Zablah—si Dios lo permite y el Pueblo hondureño así lo decide— estamparé mi primera firma como Presidente Constitucional de la República de Honduras para ratificar inmediatamente el Régimen de Importación Temporal (RIT). Lo anterior se complementará con la utilización de la Iniciativa de Ley que tiene el Poder Ejecutivo para presentar en mi primer día de Gobierno ante el Soberano Congreso Nacional de República, el Ante Proyecto de Ley que instauré el mecanismo de su renovación automática —si se mantienen las condiciones iniciales que justificaron su creación—.</t>
  </si>
  <si>
    <t>c - Desarrollo de infraestructura productiva para que nuestra agroindustria sea competitiva.</t>
  </si>
  <si>
    <t>0050 - Secretaría de Educación</t>
  </si>
  <si>
    <t>No más impuestos ni reformas fiscales abusivas; basta con eficientar la administración del erario público y abatir la corrupción.</t>
  </si>
  <si>
    <t>d - Facilitar el acceso a vivienda digna, a familias de ingresos bajos y medios, en línea con los ODS; y fortalecer la capacidad de construcción del Sistema Nacional de Vivienda.</t>
  </si>
  <si>
    <t>0051 - Centro Nacional de Educación para el Trabajo</t>
  </si>
  <si>
    <t>Políticas de seguridad para vivir, convivir y trabajar sin miedo</t>
  </si>
  <si>
    <t>PREVENCIÓN SOCIAL DE LA VIOLENCIA Y DE LOS FACTORES CRIMINÓGENOS QUE GENERAN DELITOS</t>
  </si>
  <si>
    <t>0060 - Secretaría de Salud</t>
  </si>
  <si>
    <t>Aumentar exponencialmente la cantidad de policías asignados en los territorios con mayor incidencia delictiva.</t>
  </si>
  <si>
    <t>0061 - Ente Regulador de Servicios de Agua Potable y Saneamiento</t>
  </si>
  <si>
    <t>Retomar, más allá de los discursos retóricos, la implementación del Modelo de Policiamiento y Seguridad Comunitaria; y fortalecimiento de las capacidades del entramado social de las comunidades para coadyuvar con corresponsabilidad a la seguridad.</t>
  </si>
  <si>
    <t>0062 - Agencia de Regulación Sanitaria</t>
  </si>
  <si>
    <t>Formar e incorporar anualmente 4,000 nuevos policías hasta superar el estándar de Naciones Unidas de 300 policías por cada 100,000 habitantes; o, lo que es lo mismo, hasta alcanzar la relación de 1 policía por cada 300 habitantes.</t>
  </si>
  <si>
    <t>0070 - Secretaría de Seguridad</t>
  </si>
  <si>
    <t>Asignar presencia policial en todos los asentamientos rurales con amansamiento de suelo de al menos 500 habitantes.</t>
  </si>
  <si>
    <t>0072 - Dirección de Asuntos Disciplinarios Policiales</t>
  </si>
  <si>
    <t>Implementación del Programa Municipal de Activación de la Figura del Alcalde Auxiliar (o, en el caso del Occidente del Honduras, el Alcalde de Vara Larga), en aquellos pueblos donde no exista presencia policial ni instancias administrativas municipales.</t>
  </si>
  <si>
    <t>0080 - Secretaría de Relaciones Exteriores y Cooperación Internacional</t>
  </si>
  <si>
    <t>Diseño e implementación de la Estrategia Nacional Contra el Microtráfico y el Narcomenudeo.</t>
  </si>
  <si>
    <t>0090 - Secretaría de Defensa Nacional</t>
  </si>
  <si>
    <t>Implementación, en las principales ciudades, de la Estrategia Preventiva de Vigilancia por Cuadrantes Centrada en Terminales y Estaciones de Transporte, en Mercados y en Lugares de Alta Afluencia de Personas.</t>
  </si>
  <si>
    <t>0091 - Agencia Hondureña de Aeronáutica Civil</t>
  </si>
  <si>
    <t>Articulación de las estrategias de prevención de la PNH con las estrategias de prevención de los gobiernos locales y sus respectivas policías municipales, con introducción de un órgano rector y con incentivos presupuestarios canalizados a través de las transferencias municipales condicionadas al desempeño y a logros en seguridad.</t>
  </si>
  <si>
    <t>0100 - Secretaría de Finanzas</t>
  </si>
  <si>
    <t>Implementación de la Política de Gestión y Control de la Tenencia y Portación de Armas que, entre otros componentes, gestione i) la reforma a la Ley de Control de Armas de Fuego, Municiones, Explosivos y Otros Similares para a) permitiendo la tenencia, prohibir la portación de pistolas; b) regular la portación de cargadores, miras y calibres con características modificadas respecto de las características originales de fábrica; c) introducir la figura del agravante según la peligrosidad —determinada por los antecedentes policiales y por las valoraciones de inteligencia policial— ante delitos de bagatela como la portación ilegal de armas fácilmente conmutables por medidas sustitutivas; ii) mantenga actualizado el software del IVIS, para que la PN pueda levantar la base de datos de los registros balísticos (huella del cañón, huellas en vaina, y características generales del arma y del propietario del arma); y iii) la aprobación de la Ley para la Destrucción de Armamento Prohibido en Decomiso en las Bodegas del Estado.</t>
  </si>
  <si>
    <t>0101 - Comisión Nacional de Telecomunicaciones</t>
  </si>
  <si>
    <t>Implementación de la Política de Alfabetización, Educación y Formación Profesional en Contexto Penitenciario que incluya los siguientes componentes: I) Programa de Alfabetización en Contexto Penitenciario; —en coordinación con la Secretaría de Estado en el Despacho de Educación— ii) implementación del Programa de Educación Básica Virtual para Privados de Libertad; iii) implementación del Programa de Educación Media Técnico-Profesional para Privados de Libertad, de tal manera que al obtener la Carta de Libertad encuentren salidas laborales; y
• —en coordinación con el Consejo de Educación Superior (CES)— la implementación de programas de Tecnicaturas y Licenciaturas servidas a través de la modalidad E-Learning, de tal manera que, cuando los presidiarios cumplan su condena, una tecnicatura o una licenciatura les abra las puertas al desarrollo profesional.</t>
  </si>
  <si>
    <t>0102 - Comis Administradora Zona Libre Turística Islas de la Bahía</t>
  </si>
  <si>
    <t>Apertura de parques industriales bajo el régimen de Zonas Industriales de Procesamiento (ZIP) en los centros penitenciarios de mediana seguridad en los que trabajen —voluntariamente y con consentimiento informado— reos cuyo perfil no sea psicopático y que no hayan sido acusados ni condenados por delitos horrendos, violación, sicariato, extorsión, secuestro o narcotráfico.</t>
  </si>
  <si>
    <t>0104 - Dirección Nacional de Bienes del Estado</t>
  </si>
  <si>
    <t>Implementación del Programa Ecuménico de Gestión de la Espiritualidad de las y los Privados de Libertad, en cada uno de los centros penitenciarios -̶̶ gestionado por la Conferencia Episcopal de la Iglesia Católica a través de las Diócesis Penitenciarias, y por la Conferencia Evangélica-̶̶- que incluya los siguientes componentes: I) auspicio de ámbitos eclesiales de oración, constricción, adoración y reflexión; y ii) facilitación de espacios de desarrollo personal, ecuménico y pastoral, certificados por cualesquiera de ambas congregaciones. Somos buenas personas, pero que nadie se confunda:</t>
  </si>
  <si>
    <t>0109 - Administración de Pasivos Contingentes e Imprevistos</t>
  </si>
  <si>
    <t>EL QUE LA HACE LA PAGA: EMPODERAMIENTO SECTORIAL DE LA INVESTIGACIÓN CRIMINAL, CERO IMPUNIDAD Y JUSTICIA PRONTA PARA TODOS</t>
  </si>
  <si>
    <t>Aprobación y creación de la Fiscalía Especial Independiente, previa reforma constitucional, y electa a propuesta consensuada por las organizaciones de la sociedad civil, las iglesias (la Conferencia Episcopal y la Confederación Evangélica de Honduras) y el Consejo Hondureño de la Empresa Privada (COHEP), encargada de investigar ad hoc casos de crimen organizado, corrupción y violaciones de Derechos Humanos emblemáticos en los que las autoridades fiscales enfrenten probables conflictos de interés</t>
  </si>
  <si>
    <t>0121 - Dirección General de la Marina Mercante</t>
  </si>
  <si>
    <t>Aprobación de la figura del Querellante Adhesivo, previa reforma legal, para que las víctimas, las familias de las víctimas y las organizaciones que defienden derechos y organizaciones que combaten la corrupción puedan coadyuvar activamente con el Ministerio Público en la investigación, la denuncia y la acusación. para empoderar al Sistema de Investigación Criminal:</t>
  </si>
  <si>
    <t>0123 - Instituto Hondureño de Transporte Terrestre</t>
  </si>
  <si>
    <t>0130 - Secretaría de Trabajo y Seguridad Social</t>
  </si>
  <si>
    <t>Crear y desarrollar organizacionalmente el Instituto Nacional de Ciencias Legales y Forense para
• autonomizar administrativa y financieramente, respecto del Ministerio Público, la Medicina Legal y Forense, para que la investigación y la pericia forense se produzcan imparcialmente y con independencia del monopolio de ninguna de las partes querellantes; y
• autonomizar administrativamente la tenencia y custodia de la Sección de Registro y Control de Evidencias. para empoderar a fiscales e investigadores</t>
  </si>
  <si>
    <t>0140 - Secretaría de Agricultura y Ganadería</t>
  </si>
  <si>
    <t>Aprobación sin dilación de la Ley de Colaboración Eficaz.</t>
  </si>
  <si>
    <t>0141 - Direccion de Ciencia y Tecnología Agropecuaria</t>
  </si>
  <si>
    <t>Derogación del Decreto Legislativo 93-2021 para
• modificar el catálogo de delitos con prisión preventiva y los delitos con medidas sustitutivas a la prisión; y
• derogar la figura del delito precedente como condición para investigar y perseguir el Delito de Lavado de Activos y restituirle, así, a la Fiscalía y a la Unidad de Inteligencia Financiera (UIF) de la Comisión Nacional de Banca y Seguros (CNBS) la potestad de investigar el delito sin la autorización de la parte juzgadora, guardando siempre la responsabilidad de probar el delito.</t>
  </si>
  <si>
    <t>0144 - Programa Nacional de Desarrollo Rural y Urbano Sostenible</t>
  </si>
  <si>
    <t>Aumento del presupuesto de la ATIC y de la DPI. para empoderar al Sistema Penitenciario y la aplicación de las penas:</t>
  </si>
  <si>
    <t>0145 - Servicio Nacional de Sanidad e Inocuidad Agroalimentaria</t>
  </si>
  <si>
    <t>Aplicación del confinamiento carcelario para los responsables de la comisión de delitos graves (extorsión, sicariato, masacres, narcotráfico, secuestro, femicidio y violaciones contra niñas y niños) a partir del inicio del Gobierno ¡Juntos Vamos a Estar Bien! 2026-2030, previa reforma legal.</t>
  </si>
  <si>
    <t>0150 - Secretaría de Recursos Naturales y Ambiente</t>
  </si>
  <si>
    <t>Aplicación de la cadena perpetua a responsables de cometer masacres, previa reforma del Código Penal.</t>
  </si>
  <si>
    <t>0153 - Comisión Reguladora de Energía Electrica</t>
  </si>
  <si>
    <t>Castración química a los violadores de niñas y niños, y personas discapacitadas, previa reforma del Código Penal.</t>
  </si>
  <si>
    <t>0161 - Centro de la Cultura Garinagu de Honduras</t>
  </si>
  <si>
    <t>IMPLEMENTACIÓN DE LA ESTRATEGIA NACIONAL ANTI EXTORSIÓN</t>
  </si>
  <si>
    <t>Reforma legal para tipificar el delito de la extorsión como delito de terrorismo y como delito oficioso.</t>
  </si>
  <si>
    <t>0170 - Secretaría de Turismo</t>
  </si>
  <si>
    <t>Control efectivo del griseo telefónico en los centros penitenciarios.</t>
  </si>
  <si>
    <t>0180 - Registro Nacional de las Personas</t>
  </si>
  <si>
    <t>Venta de chip en base a identificación personalizada según la biometría y las características morfológicas de los usuarios de telefonía celular.</t>
  </si>
  <si>
    <t>0190 - Ministerio Público</t>
  </si>
  <si>
    <t>Retiro del efectivo como forma de pago del transporte público y creación del billete único en el transporte urbano comprable en tiendas y pulperías.</t>
  </si>
  <si>
    <t>0200 - Procuraduría General de la República</t>
  </si>
  <si>
    <t>Certificación de la idoneidad del 100% del personal que labora en el transporte público (urbano, interurbano y de carga).</t>
  </si>
  <si>
    <t>0220 - Deuda Pública</t>
  </si>
  <si>
    <t>Introducción de controles de biometría y reconocimiento facial, botones de pánico y la videovigilancia del programa Ciudades Inteligentes en el transporte urbano e interurbano.</t>
  </si>
  <si>
    <t>0243 - Dirección Nacional de Parques y Recreación</t>
  </si>
  <si>
    <t>ORGANIZACIÓN DE FUERZAS INTERAGENCIALES E IMPLEMENTACIÓN DE ESTRATEGIAS DE CONTROL TERRITORIAL DE LITORALES, FRONTERAS, ADUANAS Y EJES CARRETEROS CONTRA EL CRIMEN ORGANIZADO Y EL NARCOTRÁFICO</t>
  </si>
  <si>
    <t>Fortalecimiento de la Fiscalía del Crimen Organizado y de la Fiscalía Contra el Lavado de Activos.</t>
  </si>
  <si>
    <t>0244 - Dirección Nacional del Programa Ciudad Mujer</t>
  </si>
  <si>
    <t>Restitución de la prerrogativa para que la DNPA, de la PNH, inspeccione de pleno derecho las “zonas verdes” del puerto de Puerto Cortes, vía reforma legal.</t>
  </si>
  <si>
    <t>0290 - Secretaría de Desarrollo Economico</t>
  </si>
  <si>
    <t>Supervisión y certificación por parte de la DNPA y la DNSPF, de la PNH, del funcionamiento de la máquina de rayos gama del puerto de Puerto Cortes, vía reforma legal. Honduras no va a perder la certificación internacional del puerto de Puerto Cortes.</t>
  </si>
  <si>
    <t>0300 - Secretaria de Derechos Humanos</t>
  </si>
  <si>
    <t>Diseño y desarrollo de la infraestructura necesaria para el funcionamiento de los escáneres de masa y longitud en todas las aduanas de Honduras.</t>
  </si>
  <si>
    <t>0301 - Comisión Interinstitucional contra la Explotación Sexual Comercial y Trata de Personas</t>
  </si>
  <si>
    <t>Proteger el 100% de los puntos ciegos de las fronteras patrias con presencia de la fuerza Ejercito y con presencia de al menos Puesto Policiales Móviles, en un primer momento, y con Estaciones Policiales de la PNH, en un segundo momento.</t>
  </si>
  <si>
    <t>0310 - Secretaría de Energía</t>
  </si>
  <si>
    <t>Restitución de la extradición a través de la implementación de la Política Soberana de Extradición que incluya, entre otros componentes,
• la derogación del Auto Acordado,
• la aprobación de la Ley de Extradición Recíproca,
• la redacción y aprobación del respectivo Reglamento General de la Ley y sus posibles reglamentos específicos; y
• la suscripción de tratados bilaterales de extradición, revisables periódicamente de manera previsible.</t>
  </si>
  <si>
    <t>0400 - Administración Aduanera de Honduras</t>
  </si>
  <si>
    <t>Diseño participativo e implementación de la Estrategia Nacional Antidrogas, con fuerza de Ley, que incluya al menos los siguientes componentes:
• Desarrollo de un sistema integrado de radares, antenas de comunicación, sensores optrónicos, articulados con un solo mástil integrado a su vez con un sistema de mando y control militar y policial de tal manera de contar con un sistema de vigilancia y control costero.
• Creación, desarrollo organizacional, equipamiento con vehículos de superficie no tripulados (o drones marinos) y puesta en funcionamiento de una Fuerza Interagencial para el Control Costero de los Litorales y las Bocanas.
• Organización de la Fuerza de Tarea Interagencial para la implementación de la Estrategia Operativa de Control Territorial de los Ejes Carreteros de los Departamentos NorOrientales y Occidentales del país.
• Erradicación de plantaciones ilegales y destrucción de laboratorios de procesamiento de cocaína.
• Ordenamiento del régimen legal de importaciones, desaduanaje y comercialización de precursores químicos.
• Coordinación interinstitucional rigurosa entre INGEOMIN, ARSA y Dirección Nacional de Aduanas para
• impedir el desvío de precursores entre el desaduanaje y el destino de entrega; y
• lograr una prospectiva previsible y segura de compras anuales de precursores químicos para la industria nacional.</t>
  </si>
  <si>
    <t>0404 - Dirección General de Cinematografía</t>
  </si>
  <si>
    <t>GOBERNABILIDAD DISCIPLINARIA, Y DESEMPEÑO PROBO Y TRANSPARENTE DE LOS CUERPOS POLICIALES</t>
  </si>
  <si>
    <t>Rediseño institucional y desarrollo organizacional de la SEDS en dos subsecretarías: i) la Subsecretaría de Estado en el Despacho de Prevención y ii) y la Subsecretaría de Estado en el Despacho de Investigación Criminal; y derogación de la Subsecretaría de Estado en el Despacho de Asuntos Policiales que, por disfuncional, nunca fue organizada ni desarrollada organizacionalmente.</t>
  </si>
  <si>
    <t>0405 - Unidad Especial de Protección</t>
  </si>
  <si>
    <t>Fortalecimiento de la idoneidad profesional de la Policía Nacional de Honduras mediante procesos formativos de calidad con enfoque STEAM (Ciencia, Tecnología, Ingeniería, Arte y Matemáticas, por sus siglas en Inglés), controles de supervisión y certificación profesional.</t>
  </si>
  <si>
    <t>0406 - Secretaría de Asuntos de la Mujer</t>
  </si>
  <si>
    <t>Implementación de la Estrategia de Comunicación Ética y Transparente, por parte de la SEDS y la PNH, que busque generar confianza en la ciudadanía y disminuir la percepción de inseguridad subjetiva.</t>
  </si>
  <si>
    <t>0407 - Secretaría para el Desarrollo y Seguimiento de Proyectos y Acuerdos</t>
  </si>
  <si>
    <t>Aumentar en al menos un 100% la planta de Oficiales Operativos, de tal manera que se pueda asignar un oficial de la Escala Inspectora en cada uno de los 298 municipios de Honduras.</t>
  </si>
  <si>
    <t>0408 - Secretaría de Planificación Estratégica</t>
  </si>
  <si>
    <t>Reforma de la turnicidad policial para que la PNH no trabaje con el 50% de su planta policial desde el viernes al medio día hasta el lunes al medio día, sino que trabaje toda la semana con el 87.5% de su fuerza.</t>
  </si>
  <si>
    <t>0409 - Secretaría de Transparencia y Lucha contra la Corrupción</t>
  </si>
  <si>
    <t>Implementar en la PNH un Programa de Clima Laboral Amigable que prevenga el Síndrome de Bournout y disminuya la deserción policial.</t>
  </si>
  <si>
    <t>0410 - Secretaría de las Culturas, las Artes y los Patrimonios de los Pueblos de Honduras</t>
  </si>
  <si>
    <t>Diseño e implementación, por parte de la SEDS, del Programa Nacional de Formación y Certificación de Policías Municipales con Enfoque Comunitario.</t>
  </si>
  <si>
    <t>0411 - Secretaría de Infraestructura y Transporte</t>
  </si>
  <si>
    <t>Autorización de funcionamiento operativo y —en coordinación con la Asociación de Municipios de Honduras (AMHON) y con la Secretaría de Estado en los Despachos de Gobernación y Justicia— evaluación y certificación de los cuerpos de policías municipales.</t>
  </si>
  <si>
    <t>0412 - Secretaría de Desarrollo Social</t>
  </si>
  <si>
    <t>Diseño e implementación, por parte de la SEDS, del Programa Nacional de Formación y Certificación de Guardias de Seguridad Privada.</t>
  </si>
  <si>
    <t>0413 - Comisión Nacional de Deportes, Educación Física y Recreación</t>
  </si>
  <si>
    <t>Autorización de licencias de funcionamiento operativo y —en coordinación con la Asociación Nacional de Seguridad de Empresas Privadas de Honduras (ANSEPH) y con el Consejo Hondureño de la Empresa Privada (COHEP), usuario final— evaluación y certificación de las empresas privadas de seguridad.</t>
  </si>
  <si>
    <t>0414 - Dirección de Gestión por Resultados</t>
  </si>
  <si>
    <t>Política de relaciones exteriores y política migratoria del Estado hondureño</t>
  </si>
  <si>
    <t>IMPLEMENTAR UN SERVICIO DIPLOMÁTICO PROFESIONAL QUE ATRAIGA INVERSIONES PARA POTENCIAR NUESTRA ECONOMÍA</t>
  </si>
  <si>
    <t>Crear, en las embajadas y consulados, oficinas de promoción de nuestras exportaciones y el turismo, y l atracción de inversion.</t>
  </si>
  <si>
    <t>0415 - Programa de la Red Solidaria</t>
  </si>
  <si>
    <t>Revisar, renegociar y promover tratados de libre comercio efectivos, priorizando mercados con potencial para productos hondureños como el café, el camarón, los textiles y tecnología.</t>
  </si>
  <si>
    <t>0416 - Secretaría de Desarrollo Comunitario, Agua y Saneamiento</t>
  </si>
  <si>
    <t>Fortalecer las relaciones o abrir nuevas embajadas y consulados en países claves como EE. UU., México, Canada, India, Emiratos Árabes Unidos, y en regiones como América Latina y la Unión Europea.</t>
  </si>
  <si>
    <t>0417 - Programa de Acción Solidaria</t>
  </si>
  <si>
    <t>Crear la Agencia Hondureña de Promoción Internacional, bajo liderazgo público-privado.</t>
  </si>
  <si>
    <t>0418 - Administración Nacional de Servicio Civil</t>
  </si>
  <si>
    <t>POLÍTICA MIGRATORIA PARA LA PROTECCIÓN DE NUESTRAS HERMANAS Y HERMANOS MIGRANTES</t>
  </si>
  <si>
    <t>Modernizar e incrementar la capacidad de atención consular, no solo para tramites, sino también con ventanillas de empleo, salud legal, protección y asistencia para migrantes.</t>
  </si>
  <si>
    <t>0419 - Secretaría de Niñez, Adolescencia y Familia</t>
  </si>
  <si>
    <t>Gestionar la firma de acuerdos de migración laboral temporal con EE. UU., México, Canadá y España, para que nuestra gente cuente con visas de trabajo.</t>
  </si>
  <si>
    <t>0420 - Comisión Nacional del Ferrocarril Interoceánico</t>
  </si>
  <si>
    <t>Proteger a nuestras hermanos y hermanos en el extranjero con acciones concretas como la implementación de procesos de identificación, facilitación de remesas seguras, desarrollarles mecanismos e instrumentos de inversión desde el exterior y desarrollo de procuraduría de sus Derechos Humanos.</t>
  </si>
  <si>
    <t>0421 - Secretaría de Vivienda y Asentamientos Humanos</t>
  </si>
  <si>
    <t>Crear el Consejo Nacional de Hondureños en el Exterior como órgano de consulta permanente.</t>
  </si>
  <si>
    <t>0422 - Oficina Presidencial de Comercio Exterior</t>
  </si>
  <si>
    <t>COADYUVAR A LA CONSTRUCCIÓN DE LOS PILARES DE SEGURIDAD REGIONAL Y HEMISFÉRICA</t>
  </si>
  <si>
    <t>Fortalecer la cooperación con países claves para Honduras como Estados Unidos, México y Centroamérica en la lucha contra el narcotráfico, la trata de personas y el crimen transnacional.</t>
  </si>
  <si>
    <t>0449 - Servicios Financieros de la Administración Central</t>
  </si>
  <si>
    <t>Implementar mecanismos binacionales con Guatemala y El Salvador para mejorar la seguridad y el desarrollo en zonas fronterizas.</t>
  </si>
  <si>
    <t>SECTOR PUBLICO DESCENTRALIZADO</t>
  </si>
  <si>
    <t>0500 - Instituto Nacional Agrario</t>
  </si>
  <si>
    <t>PROMOCIÓN DE LA INTEGRACIÓN REGIONAL CENTRO AMERICANA CON ARREGLO AL RESPETO DE LOS LIDERAZGOS REGIONALES</t>
  </si>
  <si>
    <t>Perfilar, en el SICA y el SIECA, a Honduras como promotor de infraestructura regional, de energía limpia y de la libre circulación.</t>
  </si>
  <si>
    <t>0501 - Instituto Hondureño de Turismo</t>
  </si>
  <si>
    <t>Proponer una agenda de integración económica centroamericana.</t>
  </si>
  <si>
    <t>0503 - Instituto Nacional de Formación Profesional</t>
  </si>
  <si>
    <t>Promover el desarrollo integral de la zona tripartita en condominio de Honduras, El Salvador y Nicaragua en el Golfo de Fonseca, con especial enfoque en el desarrollo turístico sostenible y el desarrollo de la industria pesquera.</t>
  </si>
  <si>
    <t>0504 - Instituto de Crédito Educativo</t>
  </si>
  <si>
    <t>IMPLEMENTAR UNA DIPLOMACIA VERDE CON SENSIBILIDAD POR EL CAMBIO CLIMÁTICO</t>
  </si>
  <si>
    <t>Posicionar a Honduras como país prioritario en la lucha contra el cambio climático.</t>
  </si>
  <si>
    <t>0505 - Instituto Hondureño de Antropología e Historia</t>
  </si>
  <si>
    <t>Promover cooperación para la reforestación, la generación de energía renovable y la resiliencia ante huracanes y sequías.</t>
  </si>
  <si>
    <t>0506 - Consejo Nacional Supervisor de Cooperativas</t>
  </si>
  <si>
    <t>Firmar alianzas internacionales con países y organizaciones involucradas en el desarrollo de infraestructuras sostenibles y en la protección ambiental.</t>
  </si>
  <si>
    <t>0507 - Inst. Hondureño para Prev. y Trat. del Alcohol.,Drog.y Farm.</t>
  </si>
  <si>
    <t>Política de generación eficiente de energía para la competitividad de Honduras</t>
  </si>
  <si>
    <t>REDUCCIÓN Y CONTROL DE PÉRDIDAS TÉCNICAS Y NO TÉCNICAS</t>
  </si>
  <si>
    <t>Diseñar e implementar un Programa Técnico de Control y Reducción de Pérdidas Técnicas y No Técnicas que, implementado con fondos nacionales o con fondos de cooperación externa, sustituya/reconfigure el PNRP y que, entre otras acciones, implemente la siguiente agenda programática:</t>
  </si>
  <si>
    <t>0508 - Patronato Nacional de la Infancia</t>
  </si>
  <si>
    <t>Diseño y desarrollo de una Estructura Organizacional eminentemente técnica, con dependencia directa de la Gerencia General de ENEE, que se encargue del Control y Reducción de Pérdidas técnicas y no técnicas a nivel nacional.</t>
  </si>
  <si>
    <t>0510 - Confederación Deportiva Autónoma de Honduras (CONDEPAH)</t>
  </si>
  <si>
    <t>Diseño e implementación de un Plan de Acción a Corto y Mediano Plazo para Reducir las Pérdidas Técnicas y No-Técnicas, en al menos un 3% anual, en el que tengan corresponsabilidad todas las unidades operativas de la ENEE, la Policía Nacional, el Ministerio Público y, además, con acompañamiento del Poder Judicial.</t>
  </si>
  <si>
    <t>0511 - Universidad de Ciencias Forestales</t>
  </si>
  <si>
    <t>Modernización tecnológica del equipamiento y la logística necesaria
• para hacerle frente al plan de reducción de pérdidas; y
• para la medición y el control antihurto de energía.</t>
  </si>
  <si>
    <t>0513 - Instituto Nacional de Estadísticas</t>
  </si>
  <si>
    <t>Modernización y desarrollo de infraestructura de distribución, lo que implica
• Repotenciar los circuitos existentes y construcción de nuevos circuitos de distribución para reducir las pérdidas técnicas; y
• Construir circuitos de distribución en las zonas de difícil gestión, para que la ENEE logre medir y los pobladores puedan controlar el uso de la energía y pagar la energía eléctrica que consumen —sin que esto implique que se está legalizando la tenencia de la tierra donde habitan—.</t>
  </si>
  <si>
    <t>0514 - Comisión Para La Defensa Y La Promoción de la Competencia</t>
  </si>
  <si>
    <t>Modernización tecnológica del sistema comercial de medición y facturación de energía de los grandes y medianos clientes.</t>
  </si>
  <si>
    <t>0515 - Instituto Hondureño de Ciencia, Tecnología e Innovación</t>
  </si>
  <si>
    <t>Mantenimiento actualizado en tiempo real de las estadísticas de perdidas eléctricas por cada circuito y subestación de distribución, ciudad o sector, para enfocar los recursos donde los bloques de energía de pérdidas sean más grandes.</t>
  </si>
  <si>
    <t>0516 - Comité Nac.de Prevenc.Contra Tortura,Tratos Crueles,Inho Deg</t>
  </si>
  <si>
    <t>Difusión de varias campañas sobre el uso racional de la energía y sobre las medidas técnicas y legales que ENEE implementará a nivel nacional.</t>
  </si>
  <si>
    <t>0601 - Instituto Hondureño de Seguridad Social</t>
  </si>
  <si>
    <t>Reducción del precio de venta de la tarifa residencial de forma escalonada y focalizada —ya que el precio por kilowatio/hora es muy caro para la mayoría de la población de escasos recursos económicos, lo que hace que los usuarios hurten energía al no poderla pagar—.</t>
  </si>
  <si>
    <t>0602 - Inst. Nal. de Jubi.y Pen. de los Emp. y Fun. del Poder Ejec.</t>
  </si>
  <si>
    <t>REPOTENCIACIÓN Y AMPLIACIÓN DE REDES DE TRASMISIÓN Y DISTRIBUCIÓN DE ENERGÍA ELÉCTRICA</t>
  </si>
  <si>
    <t>Diagnosticar las condiciones técnicas de trasporte de energía, sobrecargas y límites de potencia.</t>
  </si>
  <si>
    <t>0603 - Instituto Nacional de Previsión del Magisterio</t>
  </si>
  <si>
    <t>Reconfigurar a nivel nacional las redes obsoletas y deficientes de 69 kV en redes de 138 kV o 230 kV.</t>
  </si>
  <si>
    <t>0604 - Instituto de Previsión Militar</t>
  </si>
  <si>
    <t>Ampliación de la red de trasmisión de 230 kV o de 138 kV creando anillos y enlaces para mejorar su operación y eficiencia en el trasporte de energía y eliminando la radiabilidad (en el Occidente, en el Oriente, en la Región Centro-Sur, en el Litoral Atlántico, Yoro, Olancho y Cortes).</t>
  </si>
  <si>
    <t>0605 - Ins. de Prev.Soc. de los Emp.de la Univ.Nal.Aut. de Honduras</t>
  </si>
  <si>
    <t>Construcción de nuevas subestaciones de trasmisión y distribución en zonas con sobrecargas de energía y lugares con demandas de energía insatisfechas.</t>
  </si>
  <si>
    <t>0701 - Universidad Nacional Autónoma de Honduras</t>
  </si>
  <si>
    <t>Mejorar, ampliar y repotenciar todas las subestaciones existentes actualmente que lo requieran.</t>
  </si>
  <si>
    <t>0702 - Universidad Pedagógica Nacional Francisco Morazán</t>
  </si>
  <si>
    <t>Instalación de bancos de compensación de potencia reactiva, especialmente en la Zona Central y en la Zona Norte, para mantener la estabilidad del voltaje dentro de los límites operativos permitidos.</t>
  </si>
  <si>
    <t>0703 - Universidad Nacional de Agricultura</t>
  </si>
  <si>
    <t>Adquisición de nuevos sistemas de supervisión y control (SCADA, por sus siglas en inglés: Control de Supervisión y Adquisición de Datos) para que el Centro Nacional de Despacho (CND-ODS) monitoree y opere la red con mayor precisión, identificando y aislando rápidamente las fallas detectadas.</t>
  </si>
  <si>
    <t>0801 - Empresa Nacional de Energía Eléctrica</t>
  </si>
  <si>
    <t>Adecuación de la red para integrar de manera segura la creciente capacidad de generación de energías renovables (eólica y solar, hidroeléctrica) en lugares con potencial de generación.</t>
  </si>
  <si>
    <t>0803 - Empresa Nacional Portuaria</t>
  </si>
  <si>
    <t>ABASTECIMIENTO DE ENERGÍA SEGURA, DIVERSIFICADA Y SOSTENIBLE SEGÚN LAS NECESIDADES DE LA INDUSTRIA Y LA POBLACIÓN</t>
  </si>
  <si>
    <t>Licitar 1,600 MW de potencia firme con tecnologías no contaminantes a base de gas natural licuado.</t>
  </si>
  <si>
    <t>0804 - Empresa Hondureña de Telecomunicaciones</t>
  </si>
  <si>
    <t>Construcción de una planta de procesamiento y almacenaje de gas natural licuado, mediante una Asociación Público-Privada, en alguna de las bahías más adecuadas de los puertos marítimos del país.</t>
  </si>
  <si>
    <t>0805 - Servicio Autónomo Nacional de Acueductos y Alcantarillados</t>
  </si>
  <si>
    <t>Incentivar la construcción de plantas de generación renovables (hidroeléctricas, fotovoltaicas y eólicas), de pequeña y mediana, y con capacidad de almacenamiento de potencia y energía, mediante Asociaciones Público-Privadas.</t>
  </si>
  <si>
    <t>0806 - Instituto Hondureño de Mercadeo Agrícola</t>
  </si>
  <si>
    <t>Incentivar y financiar el uso de sistemas fotovoltaicos para autoconsumo en el sector residencial, para Sistemas Aislados y para pequeñas y medianas empresas (PYMES), para el ahorro en la facturación de energía del cliente y para la reducción de las demandas al sistema eléctrico de la ENEE.</t>
  </si>
  <si>
    <t>0807 - Suplidora  Nacional de Productos Básicos</t>
  </si>
  <si>
    <t>Restitución, mediante derogación del Decreto Legislativo 46-2022 en su articulado, ordenaba la cancelación del Organismo Operador del Sistema (ODS) y la devolución de sus instalaciones a la Empresa Nacional de Energía Eléctrica (ENEE), para que gestione con transparencia y expeditamente la oferta de energía y potencia barata al mercado eléctrico nacional (MEN) por parte de los agentes del mercado.</t>
  </si>
  <si>
    <t>0808 - Ferrocarril Nacional de Honduras</t>
  </si>
  <si>
    <t>Incorporación y compra oportuna de la oferta excedente de bloques de energía competitiva y potencia del mercado eléctrico regional (MER).</t>
  </si>
  <si>
    <t>0809 - Empresa de Correos de Honduras</t>
  </si>
  <si>
    <t>Repotenciar las platas hidroeléctricas existentes con tecnologías más eficientes (Hidroeléctrica Francisco Morazán, Cañaveral, Rio Lindo y Níspero).</t>
  </si>
  <si>
    <t>0901 - Banco Hondureño para la Producción y la Vivienda</t>
  </si>
  <si>
    <t>REESTRUCTURACIÓN DE LOS AGENTES E INSTITUCIONES DEL SECTOR ENERGÉTICO</t>
  </si>
  <si>
    <t>Separar las cuatro partes que conforman la ENEE (Generación, Trasmisión, Distribución y el ODS) en cuatro empresas del Estado, cada una con independencia, con su propia estructura organizacional, con sus presupuestos y costos de operación, para que la ineficiencia de una no afecte la otra.</t>
  </si>
  <si>
    <t>0902 - Banco Central de Honduras</t>
  </si>
  <si>
    <t>Impulsar la transformación digital y la eficiencia operativa de las instituciones del sector Eléctrico para que —mediante la integración de modelos de Inteligencia Artificial (IA) y plataformas de conectividad— desburocraticen y aceleren los trámites críticos para la recepción y aprobación de diseños y de proyectos, la emisión de permisos y la gestión de despeje de circuitos, la reubicación de postes y líneas, y la atención oportuna de los reclamos de alumbrado público.</t>
  </si>
  <si>
    <t>0903 - Banco Nacional de Desarrollo Agrícola</t>
  </si>
  <si>
    <t>Desarrollar financiamiento para proyectos de electrificación social del país a través del Fondo Social de Desarrollo Eléctrico (FOSODE) de la ENEE para la electrificación del 25% de lugares rurales y aislados de Honduras que carecen de energía eléctrica.</t>
  </si>
  <si>
    <t>0950 - Comisión Nacional de Bancos y Seguros</t>
  </si>
  <si>
    <t>Desarrollar un programa de readecuación de las deudas internas o externas de la ENEE.</t>
  </si>
  <si>
    <t>Capacitar con expertos nacionales o internacionales a los entes reguladores, la ENEE y otras instituciones del estado sobre los temas de riesgos derivados del cambio climático para que éste sea considerado en los supuestos de planificación, incluido, en las licitaciones de proyectos.</t>
  </si>
  <si>
    <t>Política de infraestructura para la construcción y el mantenimiento del patrimonio vial, habitacional y productivo</t>
  </si>
  <si>
    <t>CONSTRUCCIÓN DE LA NUEVA INFRAESTRUCTURA QUE HONDURAS NECESITA</t>
  </si>
  <si>
    <t>Mejorar la conectividad (acortar distancias a través de la construcción de nuevas carreteras) entre municipios para facilitar el comercio, el turismo y un acceso más fluido a los centros donde se brindan servicios de salud, educación, banca, etc.</t>
  </si>
  <si>
    <t>Optimizar recursos y agilizar plazos de ejecución de proyectos viales utilizando preponderantemente soluciones con asfalto, y empleando concreto hidráulico en los segmentos de fuerte pendiente ascendente y en casos muy especiales, de acuerdo al tráfico servido.</t>
  </si>
  <si>
    <t>Pavimentación total del Corredor Central que conecta Yoro con Francisco Morazán; y pavimentación, entre otros, de la carretera que va de El Porvenir a Orica, para completar la rehabilitación, reconstrucción, ampliación y mejoramiento de la red vial primaria y secundaria. Construcción de nuevas carreteras primarias que van, la primera, de Macuelizo, en Santa Bárbara, a Corinto, frontera con Guatemala, y a Puerto Cortés; y la segunda, que cruzará el litoral norte desde las proximidades de Tela hasta llegar directamente a Puerto Cortés, para agilizar las exportaciones y, además, enlazar regiones con núcleos poblacionales importantes (véase medida de acción prioritaria 19 del eje estratégico III), evitando así el paso del tránsito de la Ruta CA-13 por la ciudad de San Pedro Sula.</t>
  </si>
  <si>
    <t>Mejorar y concluir la ruta del Canal Seco entre San Lorenzo y Puerto Cortés, a través de las siguientes tres subproyectos: a) la ampliación a cuatro carriles de la vía entre el Puerto de Henecán (en San Lorenzo) y El Amatillo; b) el libramiento o bypass de la ciudad de San Pedro Sula hasta Baracoa; y c) libramiento del paso y del tráfico urbano de Choloma mediante la construcción de un puente aéreo hacia Puerto Cortés. Rehabilitación de forma escalonada, del ramal de la línea férrea entre Villanueva y Puerto Cortés, articulada con una terminal aduanera en Villanueva, para disminuir drásticamente el congestionamiento ocasionado por el tráfico denso de transporte pesado hacia la terminal portuaria (véase medida de acción prioritaria 20 del eje estratégico III).</t>
  </si>
  <si>
    <t>Priorización de la construcción del muelle de líquidos en Puerto Cortes.</t>
  </si>
  <si>
    <t>MANTENIMIENTO PERIÓDICO Y RUTINARIO DE LA RED VIAL NACIONAL</t>
  </si>
  <si>
    <t>Dotar a las Alcaldías del Equipo Básico necesario para el mantenimiento de la red vial municipal (un tractor, una motoniveladora, una vibrocompactadora, una retroexcavadora, un tanque de agua y dos volquetas de unos siete metros cúbicos de capacidad), con el mantenimiento mecánico oportuno y asegurado por los proveedores.</t>
  </si>
  <si>
    <t>Implementación inmediata del Programa de Recuperación y Mantenimiento de la Red Vial Nacional que, entre otras intervenciones o proyectos, incluye las siguientes medidas: i) Limpieza general del Derecho de Vía, cunetas y alcantarillas, mecanizado y con microempresas locales que generen trabajo para 15 personas por cada 50 kms. ii) Señalización horizontal (pintura, boyas y vialetas, en pavimentos) y vertical (rótulos que informen y prevengan), a nivel nacional. iii) Bacheo masivo (con mezclas en frío y en caliente), colocación de microcarpetas polimeradas, con arreglo de los hombros y el drenaje.</t>
  </si>
  <si>
    <t>Regionalizar la gestión y ejecución del mantenimiento vial, mediante la contratación de los trabajos, por zonas geográficas, a empresas locales especializadas, para disminuir significativamente los costos de movilización y de operación.</t>
  </si>
  <si>
    <t>Gestionar la ejecución de los recursos del Fondo de Retenciones del Instituto Hondureño del Café (IHCAFE) a través de los gobiernos locales, para agilizar el mantenimiento de vías secundarias y terciarias que atienden a zonas productivas.</t>
  </si>
  <si>
    <t>Refuerzo de los bordos que contienen los ríos que bañan el Valle de Sula y sus caminos utilitarios, con técnicas constructivas adecuadas y de mayor duración, incluyendo la siembra de vegetación contra erosiones (vetiver, izote, madreado), mientras se construye la represa El Tablón y otras obras similares de mitigación.</t>
  </si>
  <si>
    <t>DESARROLLO DE INFRAESTRUCTURA PRODUCTIVA PARA QUE NUESTRA AGROINDUSTRIA SEA COMPETITIVA</t>
  </si>
  <si>
    <t>Instalación de ocho compuertas, para aumentar la capacidad del embalse (por lo menos, de 29 millones de m3 a 58 millones de m3, lo que significa un aumento del 100%) de la represa José Cecilio del Valle; y ampliación y rehabilitación de la red desde la represa hasta las zonas agrícolas del valle de Nacaome.</t>
  </si>
  <si>
    <t>Desarrollo de un Programa Nacional de Construcción de Microreservorios y Cosechas de Agua, que le facilite a los productores acceso al agua.</t>
  </si>
  <si>
    <t>Construcción de microreservorios de aguas superficiales en las riveras de los ríos Hato, San Antonio y San Francisco; y, además, perforación de pozos para aumentar el caudal del distrito de riego del valle de Jamastrán.</t>
  </si>
  <si>
    <t>Incremento del caudal de tres de los seis distritos de riego principales del valle de Comayagua, y aumentar así el área irrigable y maximizar el uso de la logística de exportación del aeropuerto de Palmerola.</t>
  </si>
  <si>
    <t>Desasolve y revestimiento para control de filtraciones del distrito de riego por gravedad, de la comunidad de Selguapa.</t>
  </si>
  <si>
    <t>Revestimiento selectivo y construcción de mini reservorios comunales del distrito de riego por gravedad, de la comunidad Las flores.</t>
  </si>
  <si>
    <t>Rehabilitar infraestructura vencida y ampliar con tubería a presión los ramales altos del distrito por gravedad de la comunidad de San Sebastián.</t>
  </si>
  <si>
    <t>Desarrollo de los anteproyectos de represas multipropósito y de distritos de riego en aquellos valles de Honduras con potencial hídrico y vocación agrícola, como por ejemplo (valles de Guayape y de Lepaguare, en Olancho; valle de Sula; valle del Aguan; y valle de Otoro).</t>
  </si>
  <si>
    <t>Construcción de nuevas carreteras primarias que van, la primera, de Macuelizo, en Santa Bárbara, a Corinto, frontera con Guatemala, y a Puerto Cortés; y la segunda, que cruzará el litoral norte desde las proximidades de Tela hasta llegar directamente a Puerto Cortés, para agilizar las exportaciones y, además, enlazar regiones con núcleos poblacionales importantes (véase la 3ª medida de acción prioritaria, no numerada, del eje estratégico I), evitando así el paso del tránsito de la Ruta CA-13 por la ciudad de San Pedro Sula.</t>
  </si>
  <si>
    <t>Rehabilitación de forma escalonada, del ramal de la línea férrea entre Villanueva y Puerto Cortés, articulada con una terminal aduanera en Villanueva, para disminuir drásticamente el congestionamiento ocasionado por el tráfico denso de transporte pesado hacia la terminal portuaria (véase la 6ª medida de acción prioritaria, no numerada, del eje estratégico I).</t>
  </si>
  <si>
    <t>FACILITAR EL ACCESO A VIVIENDA DIGNA, A FAMILIAS DE INGRESOS BAJOS Y MEDIANOS, EN LÍNEA CON LOS ODS; Y FORTALECER LA CAPACIDAD DE CONSTRUCCIÓN DEL SISTEMA NACIONAL DE VIVIENDA</t>
  </si>
  <si>
    <t>Demostrar voluntad política para efectivizar, sin dilación posible, el marco jurídico contenido en la Ley Marco de Vivienda y Asentamientos Humanos.</t>
  </si>
  <si>
    <t>Ordenamiento institucional del Sector mediante la reglamentación y puesta en funcionamiento de la Secretaría de Estado en los Despachos de Vivienda y Asentamientos Humanos (SEVIAH) prevista en la Ley Marco.</t>
  </si>
  <si>
    <t>Articular mediante SEVIAH la coordinación de los actores que conforman el Sistema Nacional de Vivienda las políticas, programas, planes y proyectos establecidos por el Estado en procura de la transparencia, racionalidad, eficiencia y efectividad en el uso de los recursos destinados para la generación de soluciones habitacionales.</t>
  </si>
  <si>
    <t>Diseño, aprobación e implementación de la Política de Recursos Financieros Autosostenibles para el Acceso a Soluciones Habitacionales, a través del Fondo Hondureño para la Vivienda, para familias de ingresos bajos y medios.</t>
  </si>
  <si>
    <t>Ejecutar el saneamiento, la regularización, la titulación y/o el registro de la propiedad, priorizando las viviendas de interés social.</t>
  </si>
  <si>
    <t>Diseño e implementación del Programa Nacional de Vivienda Progresiva que, entre otros componentes, desarrolle infraestructura básica (lotes con servicios básicos: agua potable, energía y saneamiento).</t>
  </si>
  <si>
    <t>Diseño e implementación del Programa Mejora tu Vivienda.</t>
  </si>
  <si>
    <t>Implementación del Programa Nacional en Honduras te Espera tu Casa, para el mejoramiento o construcción de viviendas de nuestros compatriotas migrantes.</t>
  </si>
  <si>
    <t>Implementar en coordinación con el Soberano Congreso Nacional de la República y las municipalidades la Estrategia Nacional para la Construcción de Proyectos Habitacionales en Tierras Ejidales y Municipales.</t>
  </si>
  <si>
    <t>REFORMA DEL MARCO LEGAL QUE REGULA AL SECTOR INFRAESTRUCTURA</t>
  </si>
  <si>
    <t>Aplicar eficientemente los mecanismos legales existentes, que faciliten oportuna y transparentemente la obtención de las licencias ambientales y los Derechos de Vía y Servidumbres requeridos para la ejecución de las obras de infraestructura.</t>
  </si>
  <si>
    <t>Diseño y aprobación de la respectiva normativa legal e institucionalización a nivel nacional de los diferentes “Documentos Estándar de Licitación de Obras” y de los “Documentos Estándar de Concurso de Consultoría” para diseños y supervisión, con sus respectivos alcances o términos de referencia (TdR).</t>
  </si>
  <si>
    <t>Liderar el proceso de construcción de consensos con todos los actores del Sector, para que el Soberano Congreso Nacional de la República apruebe en el corto plazo la nueva Ley de Contratación del Estado, más práctica y simple.</t>
  </si>
  <si>
    <t>Desarrollar e institucionalizar —en coordinación con la Secretaría de Estado en los Despachos de Gobernación y Justicia, y con la Asociación de Municipios de Honduras (AMHON)— protocolos procedimentales de actuación para que los gobiernos locales otorguen con prontitud los permisos de operaciones.</t>
  </si>
  <si>
    <t>Manos a la Tierra: política para la competitividad y la sostenibilidad del sector agroindustrial de Honduras</t>
  </si>
  <si>
    <t>IMPLEMENTAR LA POLÍTICA NACIONAL DE SEGURIDAD ALIMENTARIA Y NUTRICIONAL DE HONDURAS</t>
  </si>
  <si>
    <t>Utilizar la iniciativa de Ley del Poder Ejecutivo para presentar ante el Soberano Congreso Nacional el anteproyecto Ley de Seguridad Alimentaria y Nutricional de Nuestra Población, por motivos de Seguridad Nacional.</t>
  </si>
  <si>
    <t>Tecnificar —modernizando y masificando el acceso a tecnología a los productores de zonas altas— 3,000 manzanas adicionales para cubrir el 100% de la demanda de maíz blanco de nuestra población y nuestra agroindustria.</t>
  </si>
  <si>
    <t>Mejorar el acceso a materias primas y la capacidad de exportación de productos con libre acceso a mercados internacionales (al CAFTA, por ejemplo).</t>
  </si>
  <si>
    <t>Asegurar el 100% de las necesidades de consumo de frijol de nuestra población, mediante la implementación de la adopción generalizada de prácticas agrícolas de última generación (introducción de híbridos, riego y nutrición adecuada).</t>
  </si>
  <si>
    <t>Llevar la producción de arroz a niveles competitivos, mediante un programa de manejo tecnológico que permita duplicar la producción nacional.</t>
  </si>
  <si>
    <t>FORTALECER Y DIVERSIFICAR, MEDIANTE UN PLAN DE CRECIMIENTO EXPONENCIAL, LOS PILARES DE NUESTRA ECONOMÍA AGRÍCOLA EXPORTABLE</t>
  </si>
  <si>
    <t>Producción de biofertilizantes y bioplaguicidas con escala nacional y agilizar el registro de las importaciones de producción internacional.</t>
  </si>
  <si>
    <t>Implementar un proyecto que coadyuve a las certificaciones internacionales de nuestros productos, que mejore su acceso a mercados exigentes y a mejores precios.</t>
  </si>
  <si>
    <t>Creación de parques agroindustriales para el procesamiento de productos agrícolas semielaborados o terminados, para mejorar la rentabilidad de nuestra industria.</t>
  </si>
  <si>
    <t>Potenciar los programas de investigación con perfil de reconocimiento internacional, de nuestras instituciones académicas (CURLA, UNA, FHIA, IHCAFE, Escuela Agrícola Panamericana; y programas como PRODAR, UGAIN y el Centro de Genética Porcina).</t>
  </si>
  <si>
    <t>Implementar el Proyecto de Reactivación de la Infraestructura de Procesamiento Disponible y en Desuso, que le aporte valor agregado a nuestra oferta agrícola exportable.</t>
  </si>
  <si>
    <t>Implementación del Programa Nacional Cero Residuos para aprovechar residuos derivados de la industrialización, para que nuestros productores y nuestra industria reciban más ingresos.</t>
  </si>
  <si>
    <t>CAPITALIZAR NUESTRA POSICIÓN Y DIVERSIDAD GEOGRÁFICA PARA POTENCIAR TODAS LAS CADENAS DE VALOR DE NUESTRA PRODUCCIÓN HORTÍCOLA EXPORTABLE</t>
  </si>
  <si>
    <t>Aprobar e Implementar controles fitosanitarios a la importación de productos de producción nacional y consumo local.</t>
  </si>
  <si>
    <t>Desarrollo, mejoramiento y suscripción de protocolos para el acceso a nuevos y potenciales mercados, de frutos y plantas tropicales de uso ornamental.</t>
  </si>
  <si>
    <t>Construir el diagnóstico de factibilidad y liderar la construcción de consensos para que el Soberano Congreso Nacional de la República apruebe el Marco Jurídico para la Producción, Procesamiento y Exportación de —Productos Derivados de— Cannabidiol o Cáñamo Industrial.</t>
  </si>
  <si>
    <t>Revisión del Marco General de Incentivos a la Inversión para adecuarla a las necesidades de nuestros pequeños y medianos productores.</t>
  </si>
  <si>
    <t>Fortalecimiento institucional y apalancamiento financiero de las cooperativas del sector Agroindustrial.</t>
  </si>
  <si>
    <t>PROVISIÓN MASIVA DE MEJORAMIENTO GENÉTICO Y ALIMENTACIÓN SEGURA PARA QUE NUESTRA INDUSTRIA PECUARIA AUMENTE LOS INGRESOS DE NUESTRA GENTE</t>
  </si>
  <si>
    <t>Implementación del Programa Nacional de Masificación y Mejoramiento de Genética Porcina, para disminuir la dependencia (60%) de las importaciones de carne de cerdo.</t>
  </si>
  <si>
    <t>Desarrollo de la industria de producción de silos de maíz verde con fines de alimentación bovina, para disminuir los riesgos derivados del cambio climático a los que están expuestos nuestros hatos ganaderos.</t>
  </si>
  <si>
    <t>Masificación de las plantas de recolección de leche con la adecuada cadena de frío para acercar las grandes plantas de procesamiento de leche a ganaderos que viven en zonas aisladas.</t>
  </si>
  <si>
    <t>Acompañamiento con asistencia técnica, formación y desarrollo de capacidad instalada al parque de plantas de procesamiento de lácteos para que logren las certificaciones internacionales (registro ante la FDA, cumplimiento de FSMA y la HACCP) que les permitan exportar sus productos.</t>
  </si>
  <si>
    <t>Masificación de la mejora genética de nuestro hato ganadero, a través de las siguientes:</t>
  </si>
  <si>
    <t>Replica en cinco regiones —en convenio con el Fondo Ganadero y con ganaderos independientes que tengan el conocimiento y la capacidad instalada— del Programa de Repoblación Bovina a través de la creación de Bancos Regionales de Vientres Gyr lechero, Brahmán, Brahmán rojo, Gyr y Girolando.</t>
  </si>
  <si>
    <t>Diseño e implementación del Proyecto Masivo de la Inseminación Artificial de Razas Bovinas con Potencia Láctea o Cárnica (Gyr lechero, Brahmán, Brahmán rojo, Gyr y Girolando).</t>
  </si>
  <si>
    <t>Aprobación de la normativa que regule la gestación sub rogada y, subsecuentemente, la implementación La Vaca Lola Programa Colaborativo para la Gestión de la Ganadería Subrogada entre el Gobierno y los pequeños productores ganaderos.</t>
  </si>
  <si>
    <t>ACCESO A CRÉDITO DISPONIBLE, A TASAS DE INTERÉS BAJAS Y SOSTENIBLES PARA EL MODELO DE NEGOCIOS DE NUESTRAS EMPRESAS</t>
  </si>
  <si>
    <t>Implementar el Plan de Adecuación Inmediata de Deudas a Productores Activos para oxigenar unidades productivas; e implementar el Proyecto de Legalización Acelerada de Tierras que convierta el dominio útil confirmado en dominio pleno, para facilitar a nuestros productores el acceso a crédito agrícola.</t>
  </si>
  <si>
    <t>Incrementar los recursos disponibles para nuestros productores fortaleciendo las entidades financieras nacionales, acelerando la Gestión y ejecución de Fondos Internacionales, apalancando el Programa de Financiamiento AGROAHIBA y creando el Proyecto de Entrega de Insumos a Pequeños Productores No Bancables, ejecutado en asociación con empresas dedicadas a la provisión de insumos agrícolas.</t>
  </si>
  <si>
    <t>Implementar la Estrategia de Agroeficiencia Energética, Cero Residuos y Economía Circular, que asegure a nuestros productores créditos de financiamiento verde y sostenible, y les permita acceder a mercados de alto valor.</t>
  </si>
  <si>
    <t>Implementación del Programa Yo también exporto, facilitando el acceso a nuestros pequeños productores a la certificación y trazabilidad de sus productos y acceso a préstamos para capital de trabajo, para que capitalicen sus contratos de compra venta pactados a futuro.</t>
  </si>
  <si>
    <t>Desarrollo e implementación del Programa Juntos, que desarrolle y provea, a pequeños productores, mecanismos de gestión de riesgos como fondos de garantía complementarios, seguro agrícola y climático subsidiado, y créditos por cadenas de valor.</t>
  </si>
  <si>
    <t>FORTALECER LA COMPETITIVIDAD DE NUESTRA AGROINDUSTRIA A PARTIR DE MECANISMOS QUE FACILITEN EL ACCESO A MATERIAS PRIMAS</t>
  </si>
  <si>
    <t>Garantizar el acceso a materias primas indispensables al sector Agroindustrial a través de eliminación de barreras fiscales, logísticas y regulatorias para proveer alimentos a nuestra población de manera rentable y competitiva.</t>
  </si>
  <si>
    <t>Ratificación inmediata, como el primer Acto Ejecutivo de Gobierno, del Régimen de Importación Temporal (RIT).</t>
  </si>
  <si>
    <t>Flexibilizar la aplicación de instrumentos como Régimen de Importación Temporal (RIT) y las Zonas Libres (ZOLI), para que asociaciones y cooperativas de pequeños agricultores accedan a sus beneficios fiscales.</t>
  </si>
  <si>
    <t>Apalancar carteras de inversión para el desarrollo de cadenas de valor y de suministros de nuestros principales productos exportables actuales y con potencial de desarrollo.</t>
  </si>
  <si>
    <t>Utilización de la Iniciativa de Ley del Ejecutivo para presentar ante el Soberano Congreso Nacional de la República el anteproyecto de Ley de Norma de Origen para Productos Agrícolas Provenientes del CAFTA.</t>
  </si>
  <si>
    <t>Diseñar e implementar el Programa de Formación Profesional y Especialización de la Mano de Obra, para elevar nuestra competitividad.</t>
  </si>
  <si>
    <t>Implementar, en sectores y regiones priorizados, el Programa de Modernización, Mecanización, Implementación de Sistemas Inteligentes y Prácticas Sostenibles, en cada una de las cadenas de valor del sector Agroindustrial.</t>
  </si>
  <si>
    <t>Gestionar la ejecución de los recursos del Fondo de Retenciones del Instituto Hondureño del Café (IHCAFE) a través de los gobiernos locales para agilizar el mantenimiento de vías secundarias y terciarias.</t>
  </si>
  <si>
    <t>Crear el Programa Nacional Pequeños Productores, Grandes Sabores para que nuestro café de altura y de estricta altura, se exporte con valor agregado, se proteja de la fluctuación de precios y obtenga reconocimientos internacionales tan sólo porque queremos consentir el paladar de los otros; y obtener mayores ingresos en los bolsillos de nuestros cafetaleros.</t>
  </si>
  <si>
    <t>Levantar la información de la georreferenciación de todas y cada una de las fincas cafetaleras, para asegurar el acceso al mercado europeo y de cualquier otro que en el futuro exija las mismas certificaciones.</t>
  </si>
  <si>
    <t>PROVISIÓN DE SOLUCIONES DE INFRAESTRUCTURA PRODUCTIVA, VIAL Y DE LOGÍSTICA PORTUARIA PARA QUE NUESTRA PRODUCCIÓN AGROINDUSTRIAL SEA EXPORTABLE</t>
  </si>
  <si>
    <t>Diseño e implementación de la Política Nacional de Seguridad Hídrica, que con enfoque de prevención y mitigación de los riesgos derivados del cambio climático, nos permita una mejor gobernabilidad y la gobernanza del agua, disminuir el desperdicio de agua dulce que termina en el mar, aumentar el potencial agrícola de nuestros valles y —dependiendo de su diseño, ubicación y manejo de agua— prevenir inundaciones, y que como mínimo comprenda los siguientes componentes:</t>
  </si>
  <si>
    <t>Diseño e implementación del Programa de Seguridad Hídrica para el Corredor Seco, que provea mecanismos agiles para la ampliación del área cultivable con irrigación que, entre otros componentes, ejecute las siguientes intervenciones:
• Aumento de la capacidad del embalse (de 29 millones de m3 a 90 millones de m3) de la represa José Cecilio del Valle, mediante la instalación de ocho compuertas.
• Ampliación y rehabilitación de la red desde la represa José Cecilio del Valle hasta las zonas agrícolas del valle de Nacaome.
• Modernización parcelaria presurizada (instalación de sistemas de riego por goteo, sistemas de riego por microaspersión o sistemas de riego por goteo localizado).</t>
  </si>
  <si>
    <t>Aumento del caudal del distrito de riego del valle de Jamastrán, mediante la ampliación de reserva de aguas superficiales de los ríos Hato, San Antonio y San Francisco; y, además, perforación de pozos.</t>
  </si>
  <si>
    <t>Aumento del caudal de los seis subdistritos del distrito de riego del valle de Comayagua, y aumentar así el área irrigable y la maximizar el uso de la logística de exportación del aeropuerto de Palmerola.</t>
  </si>
  <si>
    <t>Desarrollo de los anteproyectos de represas multipropósito y de distritos de riego para aquellos valles de Honduras con potencial hídrico y vocación agrícola (valles de Guayape y de Lepaguare, en Olancho; valle de Sula; valle del Aguan; y valle de Otoro).</t>
  </si>
  <si>
    <t>Construcción de nuevas carreteras primarias que van, la primera, de Macuelizo, en Santa Bárbara, a Corinto, frontera con Guatemala, y a Puerto Cortés; y la segunda, que cruzará el litoral norte desde las proximidades de Tela hasta llegar directamente a Puerto Cortés, para agilizar las exportaciones y, además, enlazar regiones con núcleos poblacionales importantes (véase medida de acción prioritaria 19, del eje estratégico I, de la Política de Infraestructura), evitando así el paso del tránsito de la Ruta CA-13 por la ciudad de San Pedro Sula.</t>
  </si>
  <si>
    <t>Rehabilitación de forma escalonada, del ramal de la línea férrea entre Villanueva y Puerto Cortés, articulada con una terminal aduanera en Villanueva, para disminuir drásticamente el congestionamiento ocasionado por el tráfico denso de transporte pesado hacia la terminal portuaria (véase medida de acción prioritaria 20, del eje estratégico I, de la Política de Infraestructura).</t>
  </si>
  <si>
    <t>Implementación de la Estrategia Nacional de Modernización Portuaria, ejecutada de tal manera que —al ampliar mejorar y tecnificar nuestros puertos— no entorpezca la logística de flujos de contenedores hacia los mercados internacionales y que, entre otros elementos, cuente al menos con los siguientes componentes
• ampliación de muelles y patios de contenedores;
• digitalización total de procesos aduaneros; e
• incentivos para el desarrollo de infraestructura logística especializada (cámaras frías, bodegas agroexportadoras).</t>
  </si>
  <si>
    <t>Política para la transformación industrial hondureña</t>
  </si>
  <si>
    <t>MODERNIZACIÓN DE LA INDUSTRIA MANUFACTURERA DE RÉGIMEN NACIONAL</t>
  </si>
  <si>
    <t>Puesta en marcha de una Política Nacional de Industrialización y Valor Agregado y de una Estrategia Nacional de Sustitución de Exportaciones y Expansión Regional, que incluya como menos, los siguientes elementos:
• la implementación efectiva de una Línea de Crédito BANHPROVI para la Transformación Industrial dirigida a estimular la renovación tecnológica, la modernización de procesos y la reconversión industrial, operada desde una plataforma integrada por el Gobierno de la República y el Consejo Hondureño de la Empresa Privada, teniendo claros los propósitos de sustitución de importaciones y expansión regional;
• Creación de un Régimen Especial y Transitorio de Tarifas de Suministro Eléctrico (36 meses) que permita el reavivamiento y despegue de la industria nacional teniendo presente los diferenciales de costo de servicio eléctrico con los países de la región;
• La reconversión operativa y funcional del INFOP dirigida a la formación de capital humano bajo condiciones coherentes con las demandas del mercado y la permanente evolución tecnológica, de tal forma que se cristalice una masa crítica de capital humano que sea patrimonio competitivo del país.
• La implementación de un Programa Nacional de Asociatividad y Encadenamiento Productivo que derive en la creación y operación en Honduras de figuras como
• los Consorcios de Exportación (que buscan escalar producción bajo condiciones homogéneas de calidad) y
• Parques Industriales PYMES, constituidos como ecosistemas productivos compartidos en donde se ofrecen espacios modernos de producción, economías de escala y asistencia técnica centralizada en materia de cumplimiento para el mercadeo nacional y las normas técnico-sanitarias para la exportación a la región.</t>
  </si>
  <si>
    <t>REACTIVACIÓN DE LA INDUSTRIA MAQUILADORA</t>
  </si>
  <si>
    <t>Garantización, por parte del Gobierno de la República, del pleno goce de los beneficios de los Regímenes Especiales a toda empresa que cumpla con los requisitos pero, además, a toda empresa que haga sentido económico para los interés de Honduras, para lo que —si es necesario— se introducirán las reformas administrativas y legales —Soberano Congreso Nacional de la República mediante— necesarias.</t>
  </si>
  <si>
    <t>Atender con diligencia (con un marco de políticas y programas pertinentes y, si es necesario, con reformas legales) la pérdida de competitividad regional de la maquila.</t>
  </si>
  <si>
    <t>Poner en marcha el Programa Nacional de Diversificación y Expansión Global de la Industria Maquiladora.</t>
  </si>
  <si>
    <t>Consolidar el Sistema Nacional de Formación Profesional orientado por la demanda y el dinamismo económico en materia de robótica e inteligencia artificial.</t>
  </si>
  <si>
    <t>ESTABLECIMIENTO DE LAS BASES PARA LA CONSTRUCCIÓN DE UNA ESTRATEGIA NEARSHORING QUE LE PERMITA AL SECTOR APROVECHAR OPORTUNIDADES EMERGENTES</t>
  </si>
  <si>
    <t>Construcción de la marca-país industrial de Honduras, promovida coherentemente por canales de información confiables a nivel internacional.</t>
  </si>
  <si>
    <t>Desarrollo de una Plataforma de Inteligencia y Promoción Internacional del Nearshoring, liderada conjuntamente por los sector Público y Privado, incluyendo misiones internacionales conjuntas para la realización de eventos presenciales, virtuales y una Plataforma Digital de Promoción en Redes Sociales y Medios Internacionales de Comunicación vinculados a temas de inversión y comercio.</t>
  </si>
  <si>
    <t>Implementación de la Nueva Diplomacia Económica y construcción de alianzas estratégicas internacionales, reorientando, reorganizando y direccionando Embajadas y Consulados clave; y creando la figura de los Consejeros Económicos y de Inversión para lograr que nuestra política exterior convierta el nearshoring en una prioridad nacional de inmediato plazo.</t>
  </si>
  <si>
    <t>Política para la promoción y la revitalización del turismo sostenible</t>
  </si>
  <si>
    <t>DESARROLLO DE INFRAESTRUCTURA Y CONECTIVIDAD SOSTENIBLES, DE LOS PRINCIPALES DESTINOS TURÍSTICOS DEL PAÍS</t>
  </si>
  <si>
    <t>Institucionalización de mecanismos de planificación de herramientas de desarrollo del turismo nacional.</t>
  </si>
  <si>
    <t>Racionalización de los recursos disponibles para que el acceso a la inversión esté disponible para todos los segmentos de la industria hotelera, con especial énfasis en pequeñas y medianas empresas turísticas.</t>
  </si>
  <si>
    <t>Certificación de la calidad de la infraestructura hotelera y de sus servicios, incluidas métricas de satisfacción del cliente.</t>
  </si>
  <si>
    <t>Rehabilitación y mantenimiento permanente de los principales corredores viales turísticos, lo que incluye las carreteras secundarias que dan acceso a los destinos tradicionales y a los emergentes (al turismo cultural, al avistamiento de aves, al ecoturístico y al turismo de aventura, y al turismo de sol y playa).</t>
  </si>
  <si>
    <t>Implementación de la Estrategia Nacional de Modernización y Desarrollo de la Infraestructura Aeroportuaria con Enfoque de Conectividad, de tal manera que el sistema aeroportuario nacional mejore los flujos de pasajeros entre las ciudades y los polos turísticos.</t>
  </si>
  <si>
    <t>Modernización de la infraestructura marítima (muelles turísticos, los muelles de cabotaje y los puertos de cruceros) para aumentar la capacidad operativa y la calidad de los servicios.</t>
  </si>
  <si>
    <t>Construcción de infraestructura de marinas para yachting, turistas náuticos o turistas de lujo.</t>
  </si>
  <si>
    <t>ACTUALIZACIÓN DE LA ESTRATEGIA NACIONAL DE TURISMO SOSTENIBLE Y ESTABLECIMIENTO DE LAS BASES PARA EL DESARROLLO DEL TURISMO REGENERATIVO</t>
  </si>
  <si>
    <t>Desarrollo participativo de la Estrategia Nacional para Potenciar el Turismo Sostenible.</t>
  </si>
  <si>
    <t>Diseño e implementación de la Estrategia Nacional de Desarrollo del Turismo Regenerativo, con visión a largo plazo, basada en la protección de los ecosistemas, su arqueología y su cultura.</t>
  </si>
  <si>
    <t>Desarrollo del Programa Nacional de Seguridad y Logística Vial, que permita la señalización turística homologada a nivel nacional y el fortalecimiento de los servicios de seguridad y asistencia vial en los principales corredores.</t>
  </si>
  <si>
    <t>Introducción de innovaciones tecnológicas en el transporte, para facilitar el uso de aplicaciones en el transporte interno y la creación de terminales intermodales funcionales para el turista.</t>
  </si>
  <si>
    <t>Organización del servicio de la Policía de Turismo, con presencia en los polos y corredores estratégicos, de tal manera que responda a las necesidades del Sector.</t>
  </si>
  <si>
    <t>Contar con una Estrategia de Gestión de Crisis e Imagen, que cuente con un protocolo de respuesta inmediata y una unidad de monitoreo para neutralizar las alertas de viaje injustificadas, derivadas de la inestabilidad política, crisis internacionales, eventos naturales y efectos negativos del cambio climático.</t>
  </si>
  <si>
    <t>Implementación del Programa Nacional de Formación, Especialización y Perfeccionamiento del Recurso Humano del Sector.</t>
  </si>
  <si>
    <t>Formalización legal y profesionalización de la gestión de las Empresas, para que sean rentables, sean bancables, paguen impuestos, reconozcan derechos a sus trabajadores y presten servicios de calidad a sus usuarios y a sus clientes más exigentes.</t>
  </si>
  <si>
    <t>Desarrollo técnico-participativo de los Estándares de Calidad Homologados internacionalmente que permitan al Sector desarrollar calidad y sostenibilidad (obtener certificaciones verdes y azules, tan solo porque mejoran ingresos) para toda la cadena de valor turística (restaurantes, transporte, guías).</t>
  </si>
  <si>
    <t>Desarrollar el Registro Nacional de Artistas y Organizadores Culturales, con el fin de promover la movilidad de los artistas en el territorio y fomentar alianzas con las alcaldías.</t>
  </si>
  <si>
    <t>Desarrollo y construcción participativa de la Estrategia Profesional de Marca País Honduras Verde y Todo Azul.</t>
  </si>
  <si>
    <t>Implementación de campañas de marketing internacional innovadoras y disruptivas para mercados emisores clave (Norte América, Europa y Centro América), enfocadas en la biodiversidad, arqueología y cultura.</t>
  </si>
  <si>
    <t>DESARROLLO DEL CATÁLOGO NACIONAL DE DESTINOS Y PRODUCTOS DIVERSIFICADOS, PARA TURISTAS NACIONALES E INTERNACIONALES</t>
  </si>
  <si>
    <t>Registrar, calendarizar y promover festivales nacionales con apoyo técnico y financiero del Gobierno.</t>
  </si>
  <si>
    <t>Promoción del turismo interno mediante alianzas con el sector Privado, fortaleciendo la identidad del hondureño y su vínculo con el territorio y, a la vez, fomentando la demanda turística nacional.</t>
  </si>
  <si>
    <t>Desarrollo del Catálogo Nacional de Productos Turísticos HN-504 que impulse el desarrollo de circuitos especializados en turismo de sol y playa, turismo de aventura, aviturismo, ecoturismo, turismo cultural, turismo de convenciones; en especial, aquellas actividades que prolonguen la estadía del turismo de cruceros.</t>
  </si>
  <si>
    <t>Institucionalización del Premio Anual a los Cinco Municipios que Mejor Promuevan el Turismo Regenerativo.</t>
  </si>
  <si>
    <t>Gestionar el Fondo de Cofinanciamiento de Festivales y Ciudades Creativas, en alianza con municipalidades, emprendedores y empresa privada.</t>
  </si>
  <si>
    <t>IMPULSAR REFORMAS LEGALES PARA ATRAER INVERSIONES AL SECTOR TURISMO</t>
  </si>
  <si>
    <t>Liderar la construcción de consensos legislativos y uso de la Iniciativa de ley para presentar ante el Soberano Congreso Nacional de la República del Anteproyecto de reforma a la Ley de Fomento al Turismo, para detonar el potencial de la industria sin chimenea hondureña.</t>
  </si>
  <si>
    <t>Implementar el marco legal (Ley de Fomento Turístico) para incentivos fiscales y aduaneros específicos y la atracción de inversión en infraestructura hotelera, logística de transporte y desarrollo de productos turísticos regenerativos.</t>
  </si>
  <si>
    <t>Políticas para la transformación de los servicios de salud y mejora de la calidad de vida de la población hondureña</t>
  </si>
  <si>
    <t>REDUCCIÓN DE LA MORA QUIRÚRGICA</t>
  </si>
  <si>
    <t>Levantamiento del censo de los pacientes en mora quirúrgica.</t>
  </si>
  <si>
    <t>Diseño y desarrollo del mecanismo de reducción de la mora quirúrgica.</t>
  </si>
  <si>
    <t>Diseño e implementación del Programa Nacional de Reducción de la Mora Quirúrgica y su respectiva programación.</t>
  </si>
  <si>
    <t>Monitoreo de la calidad de las cirugías realizadas para reducir la mora.</t>
  </si>
  <si>
    <t>Rendición de cuentas de la Secretaría de Salud sobre los resultados e impactos obtenidos.</t>
  </si>
  <si>
    <t>GARANTIZAR LA DISPONIBILIDAD Y LA COBERTURA DE MEDICAMENTOS ESENCIALES</t>
  </si>
  <si>
    <t>Diseño e institucionalización del mecanismo de actualización de la información sobre la cadena de suministro y disponibilidad de medicamentos.</t>
  </si>
  <si>
    <t>Fortalecimiento del Sistema de Gestión y Control de Inventarios.</t>
  </si>
  <si>
    <t>Optimización de los procesos de adquisición y distribución desconcentrada.</t>
  </si>
  <si>
    <t>Aseguramiento de la calidad del tratamiento médico y su cumplimiento terapéutico.</t>
  </si>
  <si>
    <t>Diseño e institucionalización de Mecanismos de Compra y Producción de Medicamentos Genéricos con el propósito de equilibrar el precio de los medicamentos.</t>
  </si>
  <si>
    <t>MEJORA DE LA ATENCIÓN A PACIENTES QUE SUFREN ACCIDENTES VIALES</t>
  </si>
  <si>
    <t>Creación e institucionalización de un Mecanismo de Actualización del Registro Nacional de Accidentes Viales, para facilitar la valoración del impacto de la siniestralidad en el Sistema de Salud.</t>
  </si>
  <si>
    <t>Fortalecimiento de la atención hospitalaria y prehospitalaria pública y desconcentrada.</t>
  </si>
  <si>
    <t>Reasignación de personal médico supernumerario en el primer nivel de atención hacia establecimientos cuya necesidad de atención lo requiera y con justificación diagnostica e inobjetable por parte de la Secretaría de Salud.</t>
  </si>
  <si>
    <t>Promoción de la responsabilidad vial y Cobertura Médica para Conductores de Motocicletas.</t>
  </si>
  <si>
    <t>Regulación del otorgamiento de licencias y educación preventiva.</t>
  </si>
  <si>
    <t>Atención integral y rehabilitación del paciente lesionado.</t>
  </si>
  <si>
    <t>REGIONALIZACIÓN DE LA GESTIÓN DE ENFERMEDADES CRÓNICAS</t>
  </si>
  <si>
    <t>Diagnóstico de la capacidad instalada para la atención de enfermedades crónicas.</t>
  </si>
  <si>
    <t>Fortalecimiento de los servicios de atención a enfermedades crónicas en regiones de mayor prevalencia que sean convergentes para el acceso a los servicios médicos.</t>
  </si>
  <si>
    <t>Ampliación de los Servicios Desconcentrados de Enfermedades Crónicas (control y detección de la Enfermedad Renal Crónica, y caracterización y diagnóstico del Cáncer en el primer nivel de atención) a nivel regional de tal manera que ningún paciente tenga que movilizarse más allá de 100 kilómetros a la redonda.</t>
  </si>
  <si>
    <t>Compra y puesta en servicio de Unidades Móviles de Diálisis para la atención de pacientes renales en zonas de mayor prevalencia y de difícil acceso.</t>
  </si>
  <si>
    <t>Establecimiento e implementación de un Mecanismo Nacional de Entrega de Medicamentos e Insumos a Nivel Local, con Receta Electrónica, para el manejo adecuado de las enfermedades crónicas no transmisibles.</t>
  </si>
  <si>
    <t>Seguimiento y fortalecimiento de la alianza entre la Secretaría de Salud y las empresas de courier, y ampliación interinstitucional de las alianzas a otros actores y actores emergentes para el diagnóstico y la atención de enfermedades crónicas no transmisibles.</t>
  </si>
  <si>
    <t>MEJORA Y AMPLIACIÓN DE LA INFRAESTRUCTURA SANITARIA</t>
  </si>
  <si>
    <t>Diagnóstico y planificación de la infraestructura sanitaria.</t>
  </si>
  <si>
    <t>Habilitación, rehabilitación y modernización de establecimientos de salud.</t>
  </si>
  <si>
    <t>Construcción de tres nuevos centros regionales para el manejo de la Enfermedad Renal.</t>
  </si>
  <si>
    <t>Ampliación y desconcentración de la red de servicios en zonas de baja cobertura.</t>
  </si>
  <si>
    <t>Actualización tecnológica del equipamiento médico para el diagnóstico y detección oportuna de enfermedades.</t>
  </si>
  <si>
    <t>Diseño y disponibilidad de estrategias de intervención preventivas y reactivas, y dotación logística expedita ante emergencias sanitarias.</t>
  </si>
  <si>
    <t>Implementación de un Mecanismo de Mantenimiento, Supervisión y Sostenibilidad Física y Fitosanitaria de los Activos de la Red de Establecimientos de Salud.</t>
  </si>
  <si>
    <t>Fortalecimiento de 37 clínicas materno–infantiles, 22 laboratorios y 18 almacenes regionales con servicios continuos de agua, energía y capacidad operativa de 24 horas.</t>
  </si>
  <si>
    <t>MODERNIZACIÓN TECNOLÓGICA Y EQUIPAMIENTO DE LOS SERVICIOS DE SALUD</t>
  </si>
  <si>
    <t>Desarrollo e institucionalización de mecanismos que mantengan actualizada la información sobre tecnología y equipamiento médico.</t>
  </si>
  <si>
    <t>Renovación del equipamiento médico esencial.</t>
  </si>
  <si>
    <t>Fortalecimiento de la infraestructura tecnológica y conectividad institucional ya existente.</t>
  </si>
  <si>
    <t>Digitalización y puesta a disposición de los usuarios de la información de procesos administrativos y clínicos, observando cauciones sobre confidencialidad y seguridad de datos.</t>
  </si>
  <si>
    <t>Diseño e implementación de un mecanismo de mantenimiento, soporte técnico y sostenibilidad de la logística existente o disponible.</t>
  </si>
  <si>
    <t>MEJORA DE LA CALIDAD Y DEL ACCESO A SERVICIOS DE SALUD COMO EJE DE LA PREVENCIÓN</t>
  </si>
  <si>
    <t>Recursos humanos competentes, infraestructura y tecnologías médicas, acceso a medicamentos, y herramientas diagnósticas disponibles en el primer nivel de atención como base del Sistema.</t>
  </si>
  <si>
    <t>Reorganización funcional de los servicios y redes integradas de servicios de salud.</t>
  </si>
  <si>
    <t>Implementación de la Política de Salud Preventiva como eje transversal.</t>
  </si>
  <si>
    <t>Diseño e implementación de la Estrategia Nacional de Formación Inicial, Formación Continua y Perfeccionamiento del Recurso Humano de la Secretaría de Salud, priorizando la atención primaria como eje transversal del Sistema.</t>
  </si>
  <si>
    <t>Adopción, implementación y monitoreo de estándares de calidad en prestación de servicios y seguridad del paciente.</t>
  </si>
  <si>
    <t>Política de educación de calidad, pertinente e inclusiva para el desarrollo de Honduras</t>
  </si>
  <si>
    <t>MEJORA DE LA CALIDAD EDUCATIVA A TRAVÉS DE LA REFUNCIONALIZACIÓN DEL SISTEMA EDUCATIVO Y LA TRANSFORMACIÓN CURRICLAR CON ENFOQUE STEAM</t>
  </si>
  <si>
    <t>Conformación del Consejo Técnico de Educación Prebásica, Básica y Media, con competencias legislativas en ámbitos de política educativa.</t>
  </si>
  <si>
    <t>Diversificación del Segundo Ciclo y especialización del Tercer Ciclo de la Educación Básica.</t>
  </si>
  <si>
    <t>Reforma de la naturaleza y el sentido de la Educación Media hondureña, dados los cambios que experimentó la Educación Básica (transición de bachilleratos generalistas a bachilleratos por campos de conocimientos).</t>
  </si>
  <si>
    <t>Reformulación de la política curricular del Sistema Educativo Nacional, incorporando el enfoque STEAM y el uso pedagógico de tecnologías digitales.</t>
  </si>
  <si>
    <t>Diseñar y poner en marcha un sistema de medición del desempeño estudiantil que permita aplicar pruebas estandarizadas comparables internacionalmente. por ciclo educativo, no por grados.</t>
  </si>
  <si>
    <t>Creación de Centros de Excelencia de jornada escolar extendida, con régimen laboral específico.</t>
  </si>
  <si>
    <t>Creación de laboratorios escolares STEAM y espacios maker (robótica, programación y arte digital) en al menos el 50% de los institutos de Educación Media.</t>
  </si>
  <si>
    <t>Focalización del Trabajo Educativo Social en dos programas prioritarios: i) en el programa Nacional de Inglés como Segunda Lengua; y ii) en el Programa Nacional de Alfabetización Crítica y Digital.</t>
  </si>
  <si>
    <t>Alineamiento de los diseños curriculares de Educación Media con las prescripciones curriculares establecidas por el nivel de Educación Superior.</t>
  </si>
  <si>
    <t>Diseño e institucionalización del mecanismo nacional de evaluación y ajustes a la implementación curricular con base en los resultados del sistema de medición y la retroalimentación de la comunidad educativa.</t>
  </si>
  <si>
    <t>ACCESO Y PERMANENCIA CON INCLUSIÓN SOCIAL EN EL SISTEMA EDUCATIVO</t>
  </si>
  <si>
    <t>Implementación del Plan Nacional de Ampliación de la Cobertura de la Educación Preescolar con énfasis en zonas rurales y urbano-marginales mediante aulas satélite y programas de atención a la primera infancia.</t>
  </si>
  <si>
    <t>Implementar el Programa Nacional de Becas y Ayudas Escolares, con criterios de equidad territorial y enfoque de género, para educandos y estudiantes en condición de pobreza extrema y con riesgo de abandono escolar.</t>
  </si>
  <si>
    <t>Desarrollo de programas de segunda oportunidad y de protocolos de inserción y reinserción educativa dirigidos a NNA retornados y migrantes internos, y a adolescentes en riesgo de violencia y exclusión, con estrategias de nivelación académica y apoyo psicosocial.</t>
  </si>
  <si>
    <t>Establecer alianzas con organizaciones comunitarias para la creación de i) centros comunitarios de aprendizaje con acceso a recursos tecnológicos, bibliotecas y formación para el trabajo; ii) redes de apoyo comunitario que acompañen la permanencia y ofrezcan programas de nivelación y tutorías que reduzcan el rezago educativo; y iii) expandir los programas de alfabetización digital y capacitación técnica en comunidades rurales y urbano-marginales.</t>
  </si>
  <si>
    <t>Expansión de programas de transporte escolar en comunidades alejadas.</t>
  </si>
  <si>
    <t>Fortalecimiento del Programa de Alimentación Escolar mediante la compra directa a productores locales.</t>
  </si>
  <si>
    <t>Introducir un sistema de alerta temprana para prevenir la deserción, con seguimiento personalizado a educandos y estudiantes en riesgo.</t>
  </si>
  <si>
    <t>Consolidar un sistema flexible que permita culminar estudios mediante modalidades formales y no formales.</t>
  </si>
  <si>
    <t>Consolidación de un sistema flexible de culminación de estudios, que —incorporando la educación hibrida— ofrezca modalidades semipresenciales, a distancia y en línea, con reconocimiento oficial. Esto permitirá a jóvenes y adultos retomar su formación, cerrando brechas históricas de rezago educativo. Instituto de Educación Media a Distancia (ISEMED e HIER).</t>
  </si>
  <si>
    <t>VINCULACIÓN EDUCATIVA AL SECTOR PRODUCTIVO Y AL MUNDO DE LA VIDA</t>
  </si>
  <si>
    <t>Establecimiento de Consejos Educativo-Productivos Departamentales, integrados por empresarios, autoridades locales y representantes del sistema educativo, que, entre otras funciones, definirán los perfiles laborales prioritarios en cada región.</t>
  </si>
  <si>
    <t>Ampliar la oferta de educación técnica en media y postmedia, priorizando agroindustria, turismo sostenible, energías renovables, tecnologías de la información y oficios especializados como electricidad, mecánica y mantenimiento industrial.</t>
  </si>
  <si>
    <t>Implementación de programas de formación dual (escuela-empresa) en coordinación con el INFOP y el sector privado, que combinen la enseñanza en las aulas con prácticas supervisadas en empresas de electricidad, mecánica y mantenimiento industrial.</t>
  </si>
  <si>
    <t>Introducir programas de formación para el emprendimiento, que aborden gestión de negocios, innovación, comercialización y acceso a financiamiento, con especial énfasis en jóvenes de zonas rurales y urbano-marginales.</t>
  </si>
  <si>
    <t>Crear un sistema nacional de certificación de competencias laborales para estudiantes egresados, avalado por el sector productivo y el sistema educativo, asegurando que los egresados cuenten con acreditaciones que faciliten su inserción laboral inmediata.</t>
  </si>
  <si>
    <t>DESARROLLO DE INFRAESTRUCTURA ESCOLAR, EQUIPAMIENTO Y CONECTIVIDAD</t>
  </si>
  <si>
    <t>Puesta en marcha del Plan Nacional de Construcción y Rehabilitación de Centros Escolares, priorizando a las comunidades con mayores carencias.</t>
  </si>
  <si>
    <t>Ampliación y mejora de la infraestructura sanitaria (infraestructura de agua, saneamiento e higiene) y servicios básicos.</t>
  </si>
  <si>
    <t>Desarrollo de la infraestructura nutricional en escuelas, incluyendo cocinas, comedores escolares.</t>
  </si>
  <si>
    <t>Implementación del Programa Nacional de Mantenimiento y Modernización Continua de la Infraestructura Escolar, con corresponsabilidad de las comunidades educativas y las corporaciones municipales.</t>
  </si>
  <si>
    <t>Implementación de un plan de dotación progresiva de logística escolar, material fungible, equipo pedagógico, tecnológico y bibliotecario en el 100% de los centros escolares.</t>
  </si>
  <si>
    <t>Desarrollo de conectividad en centros educativos, priorizando áreas rurales y centros de formación técnica.</t>
  </si>
  <si>
    <t>FORMACIÓN Y DESARROLLO PROFESIONAL DOCENTE</t>
  </si>
  <si>
    <t>Implementación de un programa nacional de inducción y acompañamiento para nuevos docentes.</t>
  </si>
  <si>
    <t>Fortalecimiento del vínculo entre la formación inicial —a cargo de las Escuelas Normales, la Universidad Pedagógica y la Universidad Nacional Autónoma de Honduras— y la formación en servicio, asegurando coherencia entre ambas trayectorias.</t>
  </si>
  <si>
    <t>Diseño e implementación de un plan de formación continua en metodologías activas, TIC, robótica educativa, programación, uso pedagógico de la inteligencia artificial y en metodologías STEAM y estrategias para la atención a la diversidad.</t>
  </si>
  <si>
    <t>Desarrollo de mecanismos de certificación docente vinculada a estándares nacionales de calidad.</t>
  </si>
  <si>
    <t>Creación de un sistema de seguimiento a la formación permanente que permita certificar competencias y vincular sus resultados a un sistema de incentivos por calidad en el desempeño docente.</t>
  </si>
  <si>
    <t>Establecimiento de redes de aprendizaje docente y comunidades profesionales para el intercambio de buenas prácticas.</t>
  </si>
  <si>
    <t>Armonización del flujo de egreso de docentes en servicio activo (jubilaciones) con las necesidades de docentes por parte de la Tabla de Organización y Equipamiento (TOE) del Sistema Educativo Nacional y así configurar una oferta de plazas concursables para nuevas contrataciones que incluya, entre sus criterios, la sostenibilidad actuarial del INPREMAH.</t>
  </si>
  <si>
    <t>REFORMA DE LA GESTIÓN ADMINISTRATIVA-FINANCIERA DEL SISTEMA EDUCATIVO NACIONAL</t>
  </si>
  <si>
    <t>Desarrollo e institucionalización de la Tabla de Organización y Equipamiento (TOE) de la Secretaría de Educación.</t>
  </si>
  <si>
    <t>Descentralización de la gestión administrativa-financiera del Sistema Educativo Nacional.</t>
  </si>
  <si>
    <t>Desarrollo organizacional de estructuras administrativas departamentales del Escalafón del Magisterio para la gestión del recurso humano docente y no docentes del Sistema.</t>
  </si>
  <si>
    <t>Aumento progresivo de la inversión en educación hasta alcanzar el 7% del PIB en el cuarto año.</t>
  </si>
  <si>
    <t>Fortalecimiento del sistema de información educativa para mejorar la toma de decisiones y la rendición de cuentas.</t>
  </si>
  <si>
    <t>Implementación de presupuestos por resultados en la Secretaría de Educación.</t>
  </si>
  <si>
    <t>Publicación de informes anuales de avance con indicadores de acceso, calidad, equidad y pertinencia.</t>
  </si>
  <si>
    <t>Creación de un observatorio ciudadano de la educación para monitorear el cumplimiento de metas.</t>
  </si>
  <si>
    <t>Coordinación con la Mesa de Cooperantes para alinear sus proyectos y recursos con los objetivos nacionales en educación.</t>
  </si>
  <si>
    <t>Política para el desarrollo social inclusivo y sostenible en Honduras</t>
  </si>
  <si>
    <t>ACCESO AMPLIADO A SERVICIOS BÁSICOS DE CALIDAD PARA POBLACIÓN EN EXTREMA POBREZA</t>
  </si>
  <si>
    <t>Fortalecimiento de la Salud Comunitaria y del Modelo de Atención Integral en Salud (MAIS), a través de las siguientes acciones: i) el fortalecimiento de los centros de salud, ii) el aumento del personal médico y enfermero en áreas rurales con poca presencia para asegurar su operatividad con enfoque comunitario y iii) el despliegue de brigadas móviles.</t>
  </si>
  <si>
    <t>Ampliar la cobertura y la calidad educativa, reforzar las escuelas rurales y reducir la deserción escolar; apoyar la alfabetización y equipamiento.</t>
  </si>
  <si>
    <t>Ampliar la cobertura de agua y saneamiento en coordinación con gobiernos locales y empresa privada.</t>
  </si>
  <si>
    <t>Desarrollar redes de electricidad para los casi 1.5 millones de compatriotas sin acceso a energía eléctrica, preponderantemente en el área rural.</t>
  </si>
  <si>
    <t>Cerrar la brecha digital entre el área rural y la urbana; y aumentar la velocidad de Internet para mejorar la conectividad, la inclusión y el acceso universal a internet tanto de comunidades como de escuelas y centros de salud, especialmente en áreas rurales.</t>
  </si>
  <si>
    <t>Consolidar la inclusión digital como política social asegurando el acceso al internet en el territorio, promover la alfabetización digital universal y dotar con dispositivos a las zonas más marginadas.</t>
  </si>
  <si>
    <t>Transferencias monetarias condicionadas focalizadas para hogares en extrema pobreza.</t>
  </si>
  <si>
    <t>INVERSIÓN EN CAPITAL HUMANO</t>
  </si>
  <si>
    <t>Establecer un mapa de riesgo nutricional escolar; y establecer alianzas de colaboración con alcaldías y con la empresa privada.</t>
  </si>
  <si>
    <t>Ampliar el Programa de Alimentación Escolar de Honduras con compras a productores locales para estimular la economía local, con énfasis en los municipios de La Paz e Intibucá que se encuentran fuera de cobertura.</t>
  </si>
  <si>
    <t>Implementar un programa que, con énfasis en municipios con mayor rezago, beneficie a la primera infancia (0 a 2 años), y que incluya
• atención prenatal,
• nacimientos clínicamente atendidos,
• fomento a la lactancia materna,
• vacunación,
• micronutrientes y nutrición adecuada, y
• estimulación temprana de 0 a 3 años.</t>
  </si>
  <si>
    <t>Fortalecer la educación técnica-productiva para jóvenes: ampliar oferta del INFOP y establecer alianzas público-privadas para capacitar en tecnologías digitales, agroindustria, turismo y otros sectores productivos con creciente demanda.</t>
  </si>
  <si>
    <t>Becas educativas para niños y jóvenes escolarizados en el Sistema Educativo y en el nivel de Educación Superior (público y privado).</t>
  </si>
  <si>
    <t>Asegurar un ingreso mínimo vía TMC para niños y a jóvenes siguiendo programas de salud y capacitación en emprendimiento.</t>
  </si>
  <si>
    <t>MEJORA DE LA CALIDAD DEL EMPLEO</t>
  </si>
  <si>
    <t>Restitución del empleo por hora; pero sin permitir la degradación del empleo formal ya existente.</t>
  </si>
  <si>
    <t>Diseño e implementación del Programa de Primer Empleo Juvenil: incentivos fiscales coordinados con SAR para empresas que contraten jóvenes en municipios con más violencia y migración.</t>
  </si>
  <si>
    <t>Implementar programas de empleo para ciudadanos mayores de 40 años: crear incentivos fiscales para empresas que contraten personas mayores de 40 años, especialmente en zonas urbanas.</t>
  </si>
  <si>
    <t>Seguridad social incluyente, ampliada para empleadas domésticas, cuidadores, guardias de seguridad privada, trabajadores independientes y microempresarios.</t>
  </si>
  <si>
    <t>Desarrollo de programas de financiamiento para cooperativas y cajas rurales con el fin de consolidar cadenas locales de valor y apoyar emprendimientos locales, con el apoyo y coordinación de BANHPROVI.</t>
  </si>
  <si>
    <t>PROTECCIÓN SOCIAL INCLUSIVA, CON EQUIDAD DE GÉNERO</t>
  </si>
  <si>
    <t>Diseño e implementación del Programa Nacional de Prevención del Embarazo en Adolescentes, que incluya entre otros componentes:
• Campañas de difusión para la concientización de los riesgos de las relaciones sociales precoces,
• Implementación del Programa de Educación Sexual, Formal e Informal, con Énfasis en Autoestima y Responsabilidad Moral,
• Diseño e implementación de mecanismos familiares, comunitarios e institucionales de orientación para identificar prácticas de acoso sexual y, más fundamental, de depredación sexual,
• Activación de mecanismos de alerta temprana y denuncia,
• Funcionamiento de mecanismos de seguimiento a la penalización.</t>
  </si>
  <si>
    <t>Fortalecer el programa de Ciudad Mujer y casas refugio, asegurar atención psicosocial, líneas anónimas para denunciar violencia y campañas de sensibilización.</t>
  </si>
  <si>
    <t>Crear subsidios para mujeres que decidan cuidar sus hijos hasta los 3 años y para empresas que ofrezcan servicios de guarderías para sus empleados.</t>
  </si>
  <si>
    <t>Programas de cuidado y corresponsabilidad familiar en apoyo a mujeres.</t>
  </si>
  <si>
    <t>Formular programas de apoyo a las personas viviendo con discapacidad para mejorar la calidad de vida y garantizar sus derechos, que incluya al menos las siguientes acciones:
• creación del Observatorio Nacional de la Discapacidad,
• levantamiento del Registro Nacional de Personas Viviendo con Discapacidad,
• puesta en funcionamiento del Programa de Transporte Inclusivo,
• implementación del Programa de Premiación de Lugares Públicos y Privados con Accesos para Discapacidad,
• diseño y desarrollo de oferta de cursos de alfabetización digital,
• incorporación de audiolibros en el acervo bibliográfico de las bibliotecas escolares y públicas, y
• creación de un Centro Nacional de Tecnología Inclusiva.</t>
  </si>
  <si>
    <t>DESARROLLO TERRITORIAL INCLUYENTE</t>
  </si>
  <si>
    <t>Implementación del Programa Banco Nacional de Tierras, con énfasis en el desarrollo cultural y emprendimiento para los pueblos originarios, y para regiones en conflictividad por tierras.</t>
  </si>
  <si>
    <t>Desarrollo de procesos de legalización y titulación de lote habientes.</t>
  </si>
  <si>
    <t>Acceso a su propia vivienda financiada accesiblemente, a tasas de interés bajos y subsidia, a todo empleado del sector industrial y maquilero.</t>
  </si>
  <si>
    <t>Formular e implementar planes integrales para desarrollo de municipios más pobres en el Corredor Seco, la Mosquitia, zona Sur, La Paz, Intibucá, Lempira y El Paraíso que incluyan construcción de infraestructura, conectividad, acceso a servicios y mercados.</t>
  </si>
  <si>
    <t>Descentralizar mediante transferencia de recursos a las Alcaldías para implementar programas sociales con un enfoque en gestión/medición por resultados.</t>
  </si>
  <si>
    <t>Brindar apoyo técnico y financiero especializado para municipios en pobreza.</t>
  </si>
  <si>
    <t>Crear un Fondo Social de Respuesta Rápida y una Red de Protección ante Crisis para proteger y mitigar efectos de huracanes, tormentas tropicales, terremotos, sequías y pandemias.</t>
  </si>
  <si>
    <t>GESTIÓN DE LA INFORMACIÓN PARA UNA COORDINACIÓN INTERINSTITUCIONAL EFICIENTE</t>
  </si>
  <si>
    <t>Consolidar un Sistema Nacional de Información Social (SINAINSO) con un padrón unificado que identifique y registre beneficiarios para coordinar las políticas públicas, fortalecer la focalización y evitar duplicidades.</t>
  </si>
  <si>
    <t>Impulso al uso de la Inteligencia Artificial y Big Data para mapear pobreza, vulnerabilidad y exclusión y facilitar el análisis de datos y la focalización en atención a las zonas con mayor pobreza, niñez y juventud en riesgo social, migración. Establecer alianzas con el sector tecnológico.</t>
  </si>
  <si>
    <t>Establecer un programa de Gobierno Digital Social para registro, pago, información vía teléfono móvil y web que simplifiqué el acceso a servicios sociales mediante plataformas digitales.</t>
  </si>
  <si>
    <t>Iniciar, en coordinación con Finanzas y Gabinete Social, una Reforma al Gasto Público Social en Honduras con el fin de aumentar el gasto social y su focalización con transparencia y eficiencia, promoviendo la sostenibilidad fiscal.</t>
  </si>
  <si>
    <t>Promover la veeduría ciudadana y auditoría social y establecer una Mesa de Coordinación con la Sociedad Civil organizada y con las redes que realizan misiones y brigadas de apoyo en el territorio hondureño (como Honduras Network).</t>
  </si>
  <si>
    <t>TABLA AUXILIAR PARA LISTA DEPENDIENTE</t>
  </si>
  <si>
    <t>Relación única Política–Eje utilizada por la Matriz de Vinculación PEG.</t>
  </si>
  <si>
    <t>MEDIDA</t>
  </si>
  <si>
    <t>*Nota: En está tabla se incluyen únicamente las categorías programáticas estratégicas que están directamente vinculados al logro de una Política, Eje o Médida del Plan de Gobierno (subprograma, proyecto, actividad/obra).</t>
  </si>
  <si>
    <t>LISTAS JERÁRQUICAS PARA FICHA DE PROGRAMA</t>
  </si>
  <si>
    <t>Auxiliares para seleccionar Política → Eje estratégico → Medida en las filas 10 a 12.</t>
  </si>
  <si>
    <t>Políticas</t>
  </si>
  <si>
    <t>Clave Política|Eje</t>
  </si>
  <si>
    <t>Medidas</t>
  </si>
  <si>
    <t>I - CERTIDUMBRE POLÍTICA Y SEGURIDAD JURÍDICA PARA UN ENTORNO AMIGABLE PARA LAS EMPRESAS Y RESPETUOSO PARA LOS DERECHOS DE LA CIUDADANÍA|MEDIDAS PARA GESTIONAR LA CONVIVENCIA POLÍTICA CON ARREGLO A VALORES REPUBLICANOS</t>
  </si>
  <si>
    <t>I - CERTIDUMBRE POLÍTICA Y SEGURIDAD JURÍDICA PARA UN ENTORNO AMIGABLE PARA LAS EMPRESAS Y RESPETUOSO PARA LOS DERECHOS DE LA CIUDADANÍA|MEDIDAS PARA PROTEGER A LA CIUDADANÍA DE LOS ABUSOS DE PODER</t>
  </si>
  <si>
    <t>I - CERTIDUMBRE POLÍTICA Y SEGURIDAD JURÍDICA PARA UN ENTORNO AMIGABLE PARA LAS EMPRESAS Y RESPETUOSO PARA LOS DERECHOS DE LA CIUDADANÍA|MEDIDAS PARA PREVENIR Y RESOLVER LA CONFLICTIVIDAD SOCIAL</t>
  </si>
  <si>
    <t>I - CERTIDUMBRE POLÍTICA Y SEGURIDAD JURÍDICA PARA UN ENTORNO AMIGABLE PARA LAS EMPRESAS Y RESPETUOSO PARA LOS DERECHOS DE LA CIUDADANÍA|MEDIDAS PARA GARANTIZAR LOS DERECHOS DE LAS PERSONAS</t>
  </si>
  <si>
    <t>I - CERTIDUMBRE POLÍTICA Y SEGURIDAD JURÍDICA PARA UN ENTORNO AMIGABLE PARA LAS EMPRESAS Y RESPETUOSO PARA LOS DERECHOS DE LA CIUDADANÍA|PARA GENERAR UN CLIMA AMIGABLE DE NEGOCIOS</t>
  </si>
  <si>
    <t>II - POLÍTICAS DE SEGURIDAD PARA VIVIR, CONVIVIR Y TRABAJAR SIN MIEDO|PREVENCIÓN SOCIAL DE LA VIOLENCIA Y DE LOS FACTORES CRIMINÓGENOS QUE GENERAN DELITOS</t>
  </si>
  <si>
    <t>II - POLÍTICAS DE SEGURIDAD PARA VIVIR, CONVIVIR Y TRABAJAR SIN MIEDO|EL QUE LA HACE LA PAGA: EMPODERAMIENTO SECTORIAL DE LA INVESTIGACIÓN CRIMINAL, CERO IMPUNIDAD Y JUSTICIA PRONTA PARA TODOS</t>
  </si>
  <si>
    <t>II - POLÍTICAS DE SEGURIDAD PARA VIVIR, CONVIVIR Y TRABAJAR SIN MIEDO|IMPLEMENTACIÓN DE LA ESTRATEGIA NACIONAL ANTI EXTORSIÓN</t>
  </si>
  <si>
    <t>II - POLÍTICAS DE SEGURIDAD PARA VIVIR, CONVIVIR Y TRABAJAR SIN MIEDO|ORGANIZACIÓN DE FUERZAS INTERAGENCIALES E IMPLEMENTACIÓN DE ESTRATEGIAS DE CONTROL TERRITORIAL DE LITORALES, FRONTERAS, ADUANAS Y EJES CARRETEROS CONTRA EL CRIMEN ORGANIZADO Y EL NARCOTRÁFICO</t>
  </si>
  <si>
    <t>II - POLÍTICAS DE SEGURIDAD PARA VIVIR, CONVIVIR Y TRABAJAR SIN MIEDO|GOBERNABILIDAD DISCIPLINARIA, Y DESEMPEÑO PROBO Y TRANSPARENTE DE LOS CUERPOS POLICIALES</t>
  </si>
  <si>
    <t>III - POLÍTICA DE RELACIONES EXTERIORES Y POLÍTICA MIGRATORIA DEL ESTADO HONDUREÑO|IMPLEMENTAR UN SERVICIO DIPLOMÁTICO PROFESIONAL QUE ATRAIGA INVERSIONES PARA POTENCIAR NUESTRA ECONOMÍA</t>
  </si>
  <si>
    <t>III - POLÍTICA DE RELACIONES EXTERIORES Y POLÍTICA MIGRATORIA DEL ESTADO HONDUREÑO|POLÍTICA MIGRATORIA PARA LA PROTECCIÓN DE NUESTRAS HERMANAS Y HERMANOS MIGRANTES</t>
  </si>
  <si>
    <t>III - POLÍTICA DE RELACIONES EXTERIORES Y POLÍTICA MIGRATORIA DEL ESTADO HONDUREÑO|COADYUVAR A LA CONSTRUCCIÓN DE LOS PILARES DE SEGURIDAD REGIONAL Y HEMISFÉRICA</t>
  </si>
  <si>
    <t>III - POLÍTICA DE RELACIONES EXTERIORES Y POLÍTICA MIGRATORIA DEL ESTADO HONDUREÑO|PROMOCIÓN DE LA INTEGRACIÓN REGIONAL CENTRO AMERICANA CON ARREGLO AL RESPETO DE LOS LIDERAZGOS REGIONALES</t>
  </si>
  <si>
    <t>III - POLÍTICA DE RELACIONES EXTERIORES Y POLÍTICA MIGRATORIA DEL ESTADO HONDUREÑO|IMPLEMENTAR UNA DIPLOMACIA VERDE CON SENSIBILIDAD POR EL CAMBIO CLIMÁTICO</t>
  </si>
  <si>
    <t>IV - POLÍTICA DE GENERACIÓN EFICIENTE DE ENERGÍA PARA LA COMPETITIVIDAD DE HONDURAS|REDUCCIÓN Y CONTROL DE PÉRDIDAS TÉCNICAS Y NO TÉCNICAS</t>
  </si>
  <si>
    <t>IV - POLÍTICA DE GENERACIÓN EFICIENTE DE ENERGÍA PARA LA COMPETITIVIDAD DE HONDURAS|REPOTENCIACIÓN Y AMPLIACIÓN DE REDES DE TRASMISIÓN Y DISTRIBUCIÓN DE ENERGÍA ELÉCTRICA</t>
  </si>
  <si>
    <t>IV - POLÍTICA DE GENERACIÓN EFICIENTE DE ENERGÍA PARA LA COMPETITIVIDAD DE HONDURAS|ABASTECIMIENTO DE ENERGÍA SEGURA, DIVERSIFICADA Y SOSTENIBLE SEGÚN LAS NECESIDADES DE LA INDUSTRIA Y LA POBLACIÓN</t>
  </si>
  <si>
    <t>IV - POLÍTICA DE GENERACIÓN EFICIENTE DE ENERGÍA PARA LA COMPETITIVIDAD DE HONDURAS|REESTRUCTURACIÓN DE LOS AGENTES E INSTITUCIONES DEL SECTOR ENERGÉTICO</t>
  </si>
  <si>
    <t>V - POLÍTICA DE INFRAESTRUCTURA PARA LA CONSTRUCCIÓN Y EL MANTENIMIENTO DEL PATRIMONIO VIAL, HABITACIONAL Y PRODUCTIVO|CONSTRUCCIÓN DE LA NUEVA INFRAESTRUCTURA QUE HONDURAS NECESITA</t>
  </si>
  <si>
    <t>V - POLÍTICA DE INFRAESTRUCTURA PARA LA CONSTRUCCIÓN Y EL MANTENIMIENTO DEL PATRIMONIO VIAL, HABITACIONAL Y PRODUCTIVO|MANTENIMIENTO PERIÓDICO Y RUTINARIO DE LA RED VIAL NACIONAL</t>
  </si>
  <si>
    <t>V - POLÍTICA DE INFRAESTRUCTURA PARA LA CONSTRUCCIÓN Y EL MANTENIMIENTO DEL PATRIMONIO VIAL, HABITACIONAL Y PRODUCTIVO|DESARROLLO DE INFRAESTRUCTURA PRODUCTIVA PARA QUE NUESTRA AGROINDUSTRIA SEA COMPETITIVA</t>
  </si>
  <si>
    <t>V - POLÍTICA DE INFRAESTRUCTURA PARA LA CONSTRUCCIÓN Y EL MANTENIMIENTO DEL PATRIMONIO VIAL, HABITACIONAL Y PRODUCTIVO|FACILITAR EL ACCESO A VIVIENDA DIGNA, A FAMILIAS DE INGRESOS BAJOS Y MEDIANOS, EN LÍNEA CON LOS ODS; Y FORTALECER LA CAPACIDAD DE CONSTRUCCIÓN DEL SISTEMA NACIONAL DE VIVIENDA</t>
  </si>
  <si>
    <t>V - POLÍTICA DE INFRAESTRUCTURA PARA LA CONSTRUCCIÓN Y EL MANTENIMIENTO DEL PATRIMONIO VIAL, HABITACIONAL Y PRODUCTIVO|REFORMA DEL MARCO LEGAL QUE REGULA AL SECTOR INFRAESTRUCTURA</t>
  </si>
  <si>
    <t>VI - MANOS A LA TIERRA: POLÍTICA PARA LA COMPETITIVIDAD Y LA SOSTENIBILIDAD DEL SECTOR AGROAINDUSTRIAL DE HONDURAS|IMPLEMENTAR LA POLÍTICA NACIONAL DE SEGURIDAD ALIMENTARIA Y NUTRICIONAL DE HONDURAS</t>
  </si>
  <si>
    <t>VI - MANOS A LA TIERRA: POLÍTICA PARA LA COMPETITIVIDAD Y LA SOSTENIBILIDAD DEL SECTOR AGROAINDUSTRIAL DE HONDURAS|FORTALECER Y DIVERSIFICAR, MEDIANTE UN PLAN DE CRECIMIENTO EXPONENCIAL, LOS PILARES DE NUESTRA ECONOMÍA AGRÍCOLA EXPORTABLE</t>
  </si>
  <si>
    <t>VI - MANOS A LA TIERRA: POLÍTICA PARA LA COMPETITIVIDAD Y LA SOSTENIBILIDAD DEL SECTOR AGROAINDUSTRIAL DE HONDURAS|CAPITALIZAR NUESTRA POSICIÓN Y DIVERSIDAD GEOGRÁFICA PARA POTENCIAR TODAS LAS CADENAS DE VALOR DE NUESTRA PRODUCCIÓN HORTÍCOLA EXPORTABLE</t>
  </si>
  <si>
    <t>VI - MANOS A LA TIERRA: POLÍTICA PARA LA COMPETITIVIDAD Y LA SOSTENIBILIDAD DEL SECTOR AGROAINDUSTRIAL DE HONDURAS|PROVISIÓN MASIVA DE MEJORAMIENTO GENÉTICO Y ALIMENTACIÓN SEGURA PARA QUE NUESTRA INDUSTRIA PECUARIA AUMENTE LOS INGRESOS DE NUESTRA GENTE</t>
  </si>
  <si>
    <t>VI - MANOS A LA TIERRA: POLÍTICA PARA LA COMPETITIVIDAD Y LA SOSTENIBILIDAD DEL SECTOR AGROAINDUSTRIAL DE HONDURAS|ACCESO A CRÉDITO DISPONIBLE, A TASAS DE INTERÉS BAJAS Y SOSTENIBLES PARA EL MODELO DE NEGOCIOS DE NUESTRAS EMPRESAS</t>
  </si>
  <si>
    <t>VI - MANOS A LA TIERRA: POLÍTICA PARA LA COMPETITIVIDAD Y LA SOSTENIBILIDAD DEL SECTOR AGROAINDUSTRIAL DE HONDURAS|FORTALECER LA COMPETITIVIDAD DE NUESTRA AGROINDUSTRIA A PARTIR DE MECANISMOS QUE FACILITEN EL ACCESO A MATERIAS PRIMAS</t>
  </si>
  <si>
    <t>VI - MANOS A LA TIERRA: POLÍTICA PARA LA COMPETITIVIDAD Y LA SOSTENIBILIDAD DEL SECTOR AGROAINDUSTRIAL DE HONDURAS|PROVISIÓN DE SOLUCIONES DE INFRAESTRUCTURA PRODUCTIVA, VIAL Y DE LOGÍSTICA PORTUARIA PARA QUE NUESTRA PRODUCCIÓN AGROINDUSTRIAL SEA EXPORTABLE</t>
  </si>
  <si>
    <t>VII - POLÍTICA PARA LA TRANSFORMACIÓN INDUSTRIAL HONDUREÑA|MODERNIZACIÓN DE LA INDUSTRIA MANUFACTURERA DE RÉGIMEN NACIONAL</t>
  </si>
  <si>
    <t>VII - POLÍTICA PARA LA TRANSFORMACIÓN INDUSTRIAL HONDUREÑA|REACTIVACIÓN DE LA INDUSTRIA MAQUILADORA</t>
  </si>
  <si>
    <t>VII - POLÍTICA PARA LA TRANSFORMACIÓN INDUSTRIAL HONDUREÑA|ESTABLECIMIENTO DE LAS BASES PARA LA CONSTRUCCIÓN DE UNA ESTRATEGIA NEARSHORING QUE LE PERMITA AL SECTOR APROVECHAR OPORTUNIDADES EMERGENTES</t>
  </si>
  <si>
    <t>VIII - POLÍTICA PARA LA PROMOCIÓN Y LA REVITALIZACIÓN DEL TURISMO SOSTENIBLE|DESARROLLO DE INFRAESTRUCTURA Y CONECTIVIDAD SOSTENIBLES, DE LOS PRINCIPALES DESTINOS TURÍSTICOS DEL PAÍS</t>
  </si>
  <si>
    <t>VIII - POLÍTICA PARA LA PROMOCIÓN Y LA REVITALIZACIÓN DEL TURISMO SOSTENIBLE|ACTUALIZACIÓN DE LA ESTRATEGIA NACIONAL DE TURISMO SOSTENIBLE Y ESTABLECIMIENTO DE LAS BASES PARA EL DESARROLLO DEL TURISMO REGENERATIVO</t>
  </si>
  <si>
    <t>VIII - POLÍTICA PARA LA PROMOCIÓN Y LA REVITALIZACIÓN DEL TURISMO SOSTENIBLE|DESARROLLO DEL CATÁLOGO NACIONAL DE DESTINOS Y PRODUCTOS DIVERSIFICADOS, PARA TURISTAS NACIONALES E INTERNACIONALES</t>
  </si>
  <si>
    <t>VIII - POLÍTICA PARA LA PROMOCIÓN Y LA REVITALIZACIÓN DEL TURISMO SOSTENIBLE|IMPULSAR REFORMAS LEGALES PARA ATRAER INVERSIONES AL SECTOR TURISMO</t>
  </si>
  <si>
    <t>IX - POLÍTICAS PARA LA TRANSFORMACIÓN DE LOS SERVICIOS DE SALUD Y MEJORA DE LA CALIDAD DE VIDA DE LA POBLACIÓN HONDUREÑA|REDUCCIÓN DE LA MORA QUIRÚRGICA</t>
  </si>
  <si>
    <t>IX - POLÍTICAS PARA LA TRANSFORMACIÓN DE LOS SERVICIOS DE SALUD Y MEJORA DE LA CALIDAD DE VIDA DE LA POBLACIÓN HONDUREÑA|GARANTIZAR LA DISPONIBILIDAD Y LA COBERTURA DE MEDICAMENTOS ESENCIALES</t>
  </si>
  <si>
    <t>IX - POLÍTICAS PARA LA TRANSFORMACIÓN DE LOS SERVICIOS DE SALUD Y MEJORA DE LA CALIDAD DE VIDA DE LA POBLACIÓN HONDUREÑA|MEJORA DE LA ATENCIÓN A PACIENTES QUE SUFREN ACCIDENTES VIALES</t>
  </si>
  <si>
    <t>IX - POLÍTICAS PARA LA TRANSFORMACIÓN DE LOS SERVICIOS DE SALUD Y MEJORA DE LA CALIDAD DE VIDA DE LA POBLACIÓN HONDUREÑA|REGIONALIZACIÓN DE LA GESTIÓN DE ENFERMEDADES CRÓNICAS</t>
  </si>
  <si>
    <t>IX - POLÍTICAS PARA LA TRANSFORMACIÓN DE LOS SERVICIOS DE SALUD Y MEJORA DE LA CALIDAD DE VIDA DE LA POBLACIÓN HONDUREÑA|MEJORA Y AMPLIACIÓN DE LA INFRAESTRUCTURA SANITARIA</t>
  </si>
  <si>
    <t>IX - POLÍTICAS PARA LA TRANSFORMACIÓN DE LOS SERVICIOS DE SALUD Y MEJORA DE LA CALIDAD DE VIDA DE LA POBLACIÓN HONDUREÑA|MODERNIZACIÓN TECNOLÓGICA Y EQUIPAMIENTO DE LOS SERVICIOS DE SALUD</t>
  </si>
  <si>
    <t>IX - POLÍTICAS PARA LA TRANSFORMACIÓN DE LOS SERVICIOS DE SALUD Y MEJORA DE LA CALIDAD DE VIDA DE LA POBLACIÓN HONDUREÑA|MEJORA DE LA CALIDAD Y DEL ACCESO A SERVICIOS DE SALUD COMO EJE DE LA PREVENCIÓN</t>
  </si>
  <si>
    <t>X - POLÍTICA DE EDUCACIÓN DE CALIDAD, PERTINENTE E INCLUSIVA PARA EL DESARROLLO DE HONDURAS|MEJORA DE LA CALIDAD EDUCATIVA A TRAVÉS DE LA REFUNCIONALIZACIÓN DEL SISTEMA EDUCATIVO Y LA TRANSFORMACIÓN CURRICLAR CON ENFOQUE STEAM</t>
  </si>
  <si>
    <t>X - POLÍTICA DE EDUCACIÓN DE CALIDAD, PERTINENTE E INCLUSIVA PARA EL DESARROLLO DE HONDURAS|ACCESO Y PERMANENCIA CON INCLUSIÓN SOCIAL EN EL SISTEMA EDUCATIVO</t>
  </si>
  <si>
    <t>X - POLÍTICA DE EDUCACIÓN DE CALIDAD, PERTINENTE E INCLUSIVA PARA EL DESARROLLO DE HONDURAS|VINCULACIÓN EDUCATIVA AL SECTOR PRODUCTIVO Y AL MUNDO DE LA VIDA</t>
  </si>
  <si>
    <t>X - POLÍTICA DE EDUCACIÓN DE CALIDAD, PERTINENTE E INCLUSIVA PARA EL DESARROLLO DE HONDURAS|DESARROLLO DE INFRAESTRUCTURA ESCOLAR, EQUIPAMIENTO Y CONECTIVIDAD</t>
  </si>
  <si>
    <t>X - POLÍTICA DE EDUCACIÓN DE CALIDAD, PERTINENTE E INCLUSIVA PARA EL DESARROLLO DE HONDURAS|FORMACIÓN Y DESARROLLO PROFESIONAL DOCENTE</t>
  </si>
  <si>
    <t>X - POLÍTICA DE EDUCACIÓN DE CALIDAD, PERTINENTE E INCLUSIVA PARA EL DESARROLLO DE HONDURAS|REFORMA DE LA GESTIÓN ADMINISTRATIVA-FINANCIERA DEL SISTEMA EDUCATIVO NACIONAL</t>
  </si>
  <si>
    <t>XI - POLÍTICA PARA EL DESARROLLO SOCIAL INCLUSIVO Y SOSTENIBLE EN HONDURAS|ACCESO AMPLIADO A SERVICIOS BÁSICOS DE CALIDAD PARA POBLACIÓN EN EXTREMA POBREZA</t>
  </si>
  <si>
    <t>XI - POLÍTICA PARA EL DESARROLLO SOCIAL INCLUSIVO Y SOSTENIBLE EN HONDURAS|INVERSIÓN EN CAPITAL HUMANO</t>
  </si>
  <si>
    <t>XI - POLÍTICA PARA EL DESARROLLO SOCIAL INCLUSIVO Y SOSTENIBLE EN HONDURAS|MEJORA DE LA CALIDAD DEL EMPLEO</t>
  </si>
  <si>
    <t>XI - POLÍTICA PARA EL DESARROLLO SOCIAL INCLUSIVO Y SOSTENIBLE EN HONDURAS|PROTECCIÓN SOCIAL INCLUSIVA, CON EQUIDAD DE GÉNERO</t>
  </si>
  <si>
    <t>XI - POLÍTICA PARA EL DESARROLLO SOCIAL INCLUSIVO Y SOSTENIBLE EN HONDURAS|DESARROLLO TERRITORIAL INCLUYENTE</t>
  </si>
  <si>
    <t>XI - POLÍTICA PARA EL DESARROLLO SOCIAL INCLUSIVO Y SOSTENIBLE EN HONDURAS|GESTIÓN DE LA INFORMACIÓN PARA UNA COORDINACIÓN INTERINSTITUCIONAL EFICIENTE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</si>
</sst>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L&quot;* #,##0.00_-;\-&quot;L&quot;* #,##0.00_-;_-&quot;L&quot;* &quot;-&quot;??_-;_-@_-"/>
    <numFmt numFmtId="164" formatCode="_-* #,##0.0_-;\-* #,##0.0_-;_-* &quot;-&quot;??_-;_-@_-"/>
  </numFmts>
  <fonts count="55">
    <font>
      <sz val="11"/>
      <color theme="1"/>
      <name val="Calibri"/>
    </font>
    <font>
      <b/>
      <sz val="11"/>
      <color theme="1"/>
      <name val="Calibri"/>
    </font>
    <font>
      <sz val="8"/>
      <color theme="1"/>
      <name val="Calibri"/>
    </font>
    <font>
      <sz val="11"/>
      <color theme="1"/>
      <name val="Georgia Pro"/>
    </font>
    <font>
      <sz val="11"/>
      <color rgb="FFFF0000"/>
      <name val="Georgia Pro"/>
    </font>
    <font>
      <b/>
      <sz val="26"/>
      <name val="Georgia Pro"/>
    </font>
    <font>
      <b/>
      <sz val="26"/>
      <color rgb="FFFF0000"/>
      <name val="Georgia Pro"/>
    </font>
    <font>
      <b/>
      <sz val="24"/>
      <name val="Georgia Pro"/>
    </font>
    <font>
      <b/>
      <sz val="18"/>
      <name val="Georgia Pro"/>
    </font>
    <font>
      <sz val="24"/>
      <name val="Georgia Pro"/>
    </font>
    <font>
      <b/>
      <sz val="18"/>
      <color theme="1"/>
      <name val="Georgia Pro"/>
    </font>
    <font>
      <sz val="20"/>
      <color theme="1"/>
      <name val="Georgia Pro"/>
    </font>
    <font>
      <sz val="20"/>
      <name val="Georgia Pro"/>
    </font>
    <font>
      <sz val="20"/>
      <color rgb="FFFF0000"/>
      <name val="Georgia Pro"/>
    </font>
    <font>
      <b/>
      <sz val="24"/>
      <color theme="0"/>
      <name val="Georgia Pro"/>
    </font>
    <font>
      <b/>
      <sz val="28"/>
      <name val="Georgia Pro"/>
    </font>
    <font>
      <b/>
      <sz val="36"/>
      <name val="Georgia Pro"/>
    </font>
    <font>
      <b/>
      <sz val="20"/>
      <name val="Georgia Pro"/>
    </font>
    <font>
      <sz val="11"/>
      <color rgb="FF000000"/>
      <name val="Georgia"/>
    </font>
    <font>
      <sz val="24"/>
      <color rgb="FFFF0000"/>
      <name val="Georgia Pro"/>
    </font>
    <font>
      <b/>
      <i/>
      <sz val="26"/>
      <color theme="1"/>
      <name val="Georgia Pro"/>
    </font>
    <font>
      <b/>
      <sz val="10"/>
      <color theme="0"/>
      <name val="Georgia Pro"/>
    </font>
    <font>
      <sz val="11"/>
      <name val="Carlito"/>
    </font>
    <font>
      <sz val="11"/>
      <color theme="1"/>
      <name val="Calibri"/>
    </font>
    <font>
      <b/>
      <sz val="10"/>
      <color theme="0"/>
      <name val="Arial"/>
    </font>
    <font>
      <b/>
      <sz val="8"/>
      <color theme="0"/>
      <name val="Arial"/>
    </font>
    <font>
      <b/>
      <sz val="8"/>
      <color theme="1"/>
      <name val="Arial"/>
    </font>
    <font>
      <b/>
      <sz val="9"/>
      <color rgb="FFFFFFFF"/>
      <name val="Arial"/>
    </font>
    <font>
      <sz val="9"/>
      <color rgb="FFFFFFFF"/>
      <name val="Arial"/>
    </font>
    <font>
      <sz val="9"/>
      <color rgb="FF1A1A1A"/>
      <name val="Arial"/>
    </font>
    <font>
      <sz val="9"/>
      <color rgb="FF333333"/>
      <name val="Arial"/>
    </font>
    <font>
      <sz val="11"/>
      <color theme="10"/>
      <name val="Calibri"/>
    </font>
    <font>
      <b/>
      <sz val="11"/>
      <color rgb="FFFFFFFF"/>
      <name val="Georgia Pro"/>
    </font>
    <font>
      <b/>
      <sz val="14"/>
      <color rgb="FFFFFFFF"/>
      <name val="Georgia Pro"/>
    </font>
    <font>
      <b/>
      <sz val="11"/>
      <color rgb="FF273A7F"/>
      <name val="Georgia Pro"/>
    </font>
    <font>
      <b/>
      <sz val="9"/>
      <color rgb="FFFFFFFF"/>
      <name val="Georgia Pro"/>
    </font>
    <font>
      <sz val="9"/>
      <name val="Georgia Pro"/>
    </font>
    <font>
      <sz val="11"/>
      <color theme="10"/>
      <name val="Georgia Pro"/>
    </font>
    <font>
      <b/>
      <sz val="10"/>
      <color rgb="FF273A7F"/>
      <name val="Georgia Pro"/>
    </font>
    <font>
      <sz val="24"/>
      <color theme="1"/>
      <name val="Georgia Pro"/>
    </font>
    <font>
      <b/>
      <sz val="24"/>
      <color rgb="FFFF0000"/>
      <name val="Georgia Pro"/>
    </font>
    <font>
      <b/>
      <sz val="24"/>
      <color rgb="FFFFFFFF"/>
      <name val="Georgia"/>
    </font>
    <font>
      <sz val="11"/>
      <name val="Georgia Pro"/>
    </font>
    <font>
      <sz val="10"/>
      <name val="Georgia Pro"/>
    </font>
    <font>
      <b/>
      <sz val="9"/>
      <name val="Georgia Pro"/>
    </font>
    <font>
      <b/>
      <sz val="16"/>
      <color rgb="FFFFFFFF"/>
      <name val="Carlito"/>
    </font>
    <font>
      <i/>
      <sz val="11"/>
      <color rgb="FF1F2937"/>
      <name val="Carlito"/>
    </font>
    <font>
      <b/>
      <sz val="11"/>
      <color rgb="FFFFFFFF"/>
      <name val="Carlito"/>
    </font>
    <font>
      <sz val="10"/>
      <color rgb="FF1F2937"/>
      <name val="Carlito"/>
    </font>
    <font>
      <b/>
      <sz val="12"/>
      <color rgb="FFFFFFFF"/>
      <name val="Calibri"/>
    </font>
    <font>
      <i/>
      <sz val="9"/>
      <color rgb="FF1F2937"/>
      <name val="Calibri"/>
    </font>
    <font>
      <b/>
      <sz val="11"/>
      <color rgb="FFFFFFFF"/>
      <name val="Calibri"/>
    </font>
    <font>
      <b/>
      <i/>
      <sz val="24"/>
      <color theme="0"/>
      <name val="Georgia Pro"/>
      <family val="1"/>
    </font>
    <font>
      <b/>
      <sz val="9"/>
      <name val="Georgia Pro"/>
      <family val="1"/>
    </font>
    <font>
      <sz val="9"/>
      <name val="Georgia Pro"/>
      <family val="1"/>
    </font>
  </fonts>
  <fills count="36">
    <fill>
      <patternFill patternType="none"/>
    </fill>
    <fill>
      <patternFill patternType="gray125"/>
    </fill>
    <fill>
      <patternFill patternType="solid">
        <fgColor theme="0"/>
      </patternFill>
    </fill>
    <fill>
      <patternFill patternType="solid">
        <fgColor theme="3" tint="0.79995117038483843"/>
        <bgColor indexed="65"/>
      </patternFill>
    </fill>
    <fill>
      <patternFill patternType="solid">
        <fgColor rgb="FFA77D2C"/>
      </patternFill>
    </fill>
    <fill>
      <patternFill patternType="solid">
        <fgColor theme="7"/>
      </patternFill>
    </fill>
    <fill>
      <patternFill patternType="solid">
        <fgColor rgb="FF273A7F"/>
      </patternFill>
    </fill>
    <fill>
      <patternFill patternType="solid">
        <fgColor rgb="FFFFFFFF"/>
      </patternFill>
    </fill>
    <fill>
      <patternFill patternType="solid">
        <fgColor rgb="FFF7F1E6"/>
      </patternFill>
    </fill>
    <fill>
      <patternFill patternType="solid">
        <fgColor rgb="FFEAF0FA"/>
      </patternFill>
    </fill>
    <fill>
      <patternFill patternType="solid">
        <fgColor rgb="FFA77D2C"/>
      </patternFill>
    </fill>
    <fill>
      <patternFill patternType="solid">
        <fgColor rgb="FF273A7F"/>
      </patternFill>
    </fill>
    <fill>
      <patternFill patternType="solid">
        <fgColor rgb="FF273A7F"/>
      </patternFill>
    </fill>
    <fill>
      <patternFill patternType="solid">
        <fgColor theme="0"/>
      </patternFill>
    </fill>
    <fill>
      <patternFill patternType="solid">
        <fgColor rgb="FFDAE3F3"/>
      </patternFill>
    </fill>
    <fill>
      <patternFill patternType="solid">
        <fgColor rgb="FF566C8F"/>
      </patternFill>
    </fill>
    <fill>
      <patternFill patternType="solid">
        <fgColor rgb="FFC5A770"/>
      </patternFill>
    </fill>
    <fill>
      <patternFill patternType="solid">
        <fgColor rgb="FF1F5C99"/>
      </patternFill>
    </fill>
    <fill>
      <patternFill patternType="solid">
        <fgColor rgb="FFD6E4F0"/>
      </patternFill>
    </fill>
    <fill>
      <patternFill patternType="solid">
        <fgColor rgb="FF1D6B3B"/>
      </patternFill>
    </fill>
    <fill>
      <patternFill patternType="solid">
        <fgColor rgb="FFD6F0E0"/>
      </patternFill>
    </fill>
    <fill>
      <patternFill patternType="solid">
        <fgColor rgb="FF7B3F00"/>
      </patternFill>
    </fill>
    <fill>
      <patternFill patternType="solid">
        <fgColor rgb="FFFFF0D6"/>
      </patternFill>
    </fill>
    <fill>
      <patternFill patternType="solid">
        <fgColor rgb="FF5C1A7A"/>
      </patternFill>
    </fill>
    <fill>
      <patternFill patternType="solid">
        <fgColor rgb="FFF0D6FF"/>
      </patternFill>
    </fill>
    <fill>
      <patternFill patternType="solid">
        <fgColor rgb="FF0B64A0"/>
      </patternFill>
    </fill>
    <fill>
      <patternFill patternType="solid">
        <fgColor rgb="FFF8FBFC"/>
      </patternFill>
    </fill>
    <fill>
      <patternFill patternType="solid">
        <fgColor rgb="FFFFFFFF"/>
      </patternFill>
    </fill>
    <fill>
      <patternFill patternType="solid">
        <fgColor rgb="FF002060"/>
      </patternFill>
    </fill>
    <fill>
      <patternFill patternType="solid">
        <fgColor theme="0"/>
      </patternFill>
    </fill>
    <fill>
      <patternFill patternType="solid">
        <fgColor theme="0"/>
      </patternFill>
    </fill>
    <fill>
      <patternFill patternType="solid">
        <fgColor rgb="FFF7F1E5"/>
      </patternFill>
    </fill>
    <fill>
      <patternFill patternType="solid">
        <fgColor rgb="FFEEF2FA"/>
      </patternFill>
    </fill>
    <fill>
      <patternFill patternType="solid">
        <fgColor rgb="FF273A7F"/>
      </patternFill>
    </fill>
    <fill>
      <patternFill patternType="solid">
        <fgColor rgb="FFF3EBDD"/>
      </patternFill>
    </fill>
    <fill>
      <patternFill patternType="solid">
        <fgColor rgb="FFA77D2C"/>
      </patternFill>
    </fill>
  </fills>
  <borders count="20">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right/>
      <top/>
      <bottom style="thin">
        <color indexed="64"/>
      </bottom>
      <diagonal/>
    </border>
    <border>
      <left style="thin">
        <color rgb="FFB0B0B0"/>
      </left>
      <right style="thin">
        <color rgb="FFB0B0B0"/>
      </right>
      <top style="thin">
        <color rgb="FFB0B0B0"/>
      </top>
      <bottom style="thin">
        <color rgb="FFB0B0B0"/>
      </bottom>
      <diagonal/>
    </border>
    <border>
      <left/>
      <right/>
      <top/>
      <bottom style="thin">
        <color rgb="FFB0B0B0"/>
      </bottom>
      <diagonal/>
    </border>
    <border>
      <left style="thin">
        <color rgb="FF3877A6"/>
      </left>
      <right style="thin">
        <color rgb="FF3877A6"/>
      </right>
      <top style="thin">
        <color rgb="FF3877A6"/>
      </top>
      <bottom style="thin">
        <color rgb="FFA5A5B1"/>
      </bottom>
      <diagonal/>
    </border>
    <border>
      <left style="thin">
        <color rgb="FFEBEBEB"/>
      </left>
      <right style="thin">
        <color rgb="FFEBEBEB"/>
      </right>
      <top style="thin">
        <color rgb="FFEBEBEB"/>
      </top>
      <bottom style="thin">
        <color rgb="FFEBEBEB"/>
      </bottom>
      <diagonal/>
    </border>
    <border>
      <left style="thin">
        <color indexed="64"/>
      </left>
      <right/>
      <top/>
      <bottom/>
      <diagonal/>
    </border>
    <border>
      <left/>
      <right style="thin">
        <color indexed="64"/>
      </right>
      <top/>
      <bottom/>
      <diagonal/>
    </border>
  </borders>
  <cellStyleXfs count="4">
    <xf numFmtId="0" fontId="0" fillId="0" borderId="0"/>
    <xf numFmtId="0" fontId="22" fillId="0" borderId="0"/>
    <xf numFmtId="0" fontId="23" fillId="0" borderId="0"/>
    <xf numFmtId="0" fontId="31" fillId="0" borderId="0" applyNumberFormat="0" applyFill="0" applyBorder="0" applyAlignment="0" applyProtection="0"/>
  </cellStyleXfs>
  <cellXfs count="184">
    <xf numFmtId="0" fontId="0" fillId="0" borderId="0" xfId="0"/>
    <xf numFmtId="0" fontId="3" fillId="2" borderId="0" xfId="0" applyFont="1" applyFill="1"/>
    <xf numFmtId="0" fontId="4" fillId="2" borderId="0" xfId="0" applyFont="1" applyFill="1"/>
    <xf numFmtId="0" fontId="5" fillId="2" borderId="0" xfId="0" applyFont="1" applyFill="1"/>
    <xf numFmtId="0" fontId="3" fillId="0" borderId="0" xfId="0" applyFont="1"/>
    <xf numFmtId="0" fontId="6" fillId="2" borderId="0" xfId="0" applyFont="1" applyFill="1"/>
    <xf numFmtId="0" fontId="5" fillId="0" borderId="0" xfId="0" applyFont="1" applyAlignment="1">
      <alignment vertical="center"/>
    </xf>
    <xf numFmtId="0" fontId="8" fillId="2" borderId="0" xfId="0" applyFont="1" applyFill="1" applyAlignment="1">
      <alignment vertical="center"/>
    </xf>
    <xf numFmtId="0" fontId="8" fillId="2" borderId="0" xfId="0" applyFont="1" applyFill="1" applyAlignment="1">
      <alignment vertical="center" wrapText="1"/>
    </xf>
    <xf numFmtId="0" fontId="4" fillId="2" borderId="0" xfId="0" applyFont="1" applyFill="1" applyAlignment="1">
      <alignment vertical="center"/>
    </xf>
    <xf numFmtId="0" fontId="4" fillId="0" borderId="0" xfId="0" applyFont="1"/>
    <xf numFmtId="0" fontId="10" fillId="0" borderId="0" xfId="0" applyFont="1" applyAlignment="1">
      <alignment horizontal="left" vertical="center" wrapText="1"/>
    </xf>
    <xf numFmtId="0" fontId="8" fillId="2" borderId="0" xfId="0" applyFont="1" applyFill="1" applyAlignment="1">
      <alignment horizontal="left" vertical="center" wrapText="1"/>
    </xf>
    <xf numFmtId="0" fontId="8" fillId="2" borderId="0" xfId="0" applyFont="1" applyFill="1" applyAlignment="1">
      <alignment wrapText="1"/>
    </xf>
    <xf numFmtId="0" fontId="11" fillId="3"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1" fillId="2" borderId="2" xfId="0" applyFont="1" applyFill="1" applyBorder="1" applyAlignment="1">
      <alignment horizontal="center" vertical="center"/>
    </xf>
    <xf numFmtId="0" fontId="13" fillId="2" borderId="0" xfId="0" applyFont="1" applyFill="1"/>
    <xf numFmtId="0" fontId="11" fillId="0" borderId="0" xfId="0" applyFont="1"/>
    <xf numFmtId="0" fontId="13" fillId="0" borderId="0" xfId="0" applyFont="1"/>
    <xf numFmtId="0" fontId="12" fillId="2" borderId="2" xfId="0" applyFont="1" applyFill="1" applyBorder="1" applyAlignment="1">
      <alignment vertical="center" wrapText="1"/>
    </xf>
    <xf numFmtId="0" fontId="11" fillId="2" borderId="0" xfId="0" applyFont="1" applyFill="1" applyAlignment="1">
      <alignment horizontal="center" vertical="center"/>
    </xf>
    <xf numFmtId="0" fontId="11" fillId="0" borderId="0" xfId="0" applyFont="1" applyAlignment="1">
      <alignment horizontal="center" vertical="center"/>
    </xf>
    <xf numFmtId="0" fontId="14" fillId="4" borderId="2" xfId="0" applyFont="1" applyFill="1" applyBorder="1" applyAlignment="1">
      <alignment horizontal="center" vertical="center" wrapText="1"/>
    </xf>
    <xf numFmtId="0" fontId="15" fillId="2" borderId="0" xfId="0" applyFont="1" applyFill="1" applyAlignment="1">
      <alignment horizontal="center" vertical="center"/>
    </xf>
    <xf numFmtId="0" fontId="14" fillId="5" borderId="2" xfId="0" applyFont="1" applyFill="1" applyBorder="1" applyAlignment="1">
      <alignment horizontal="center" vertical="center" wrapText="1"/>
    </xf>
    <xf numFmtId="0" fontId="11" fillId="0" borderId="2" xfId="0" applyFont="1" applyBorder="1" applyAlignment="1">
      <alignment horizontal="center" vertical="center" wrapText="1"/>
    </xf>
    <xf numFmtId="0" fontId="17" fillId="2" borderId="0" xfId="0" applyFont="1" applyFill="1" applyAlignment="1">
      <alignment wrapText="1"/>
    </xf>
    <xf numFmtId="0" fontId="19" fillId="2" borderId="0" xfId="0" applyFont="1" applyFill="1"/>
    <xf numFmtId="0" fontId="19" fillId="0" borderId="0" xfId="0" applyFont="1"/>
    <xf numFmtId="0" fontId="18" fillId="0" borderId="2" xfId="0" applyFont="1" applyBorder="1" applyAlignment="1">
      <alignment vertical="center"/>
    </xf>
    <xf numFmtId="0" fontId="14" fillId="6" borderId="2" xfId="0" applyFont="1" applyFill="1" applyBorder="1" applyAlignment="1">
      <alignment horizontal="center" vertical="center" wrapText="1"/>
    </xf>
    <xf numFmtId="0" fontId="20" fillId="2" borderId="0" xfId="0" applyFont="1" applyFill="1"/>
    <xf numFmtId="0" fontId="2" fillId="0" borderId="0" xfId="0" applyFont="1" applyAlignment="1">
      <alignment wrapText="1"/>
    </xf>
    <xf numFmtId="0" fontId="27" fillId="12" borderId="14" xfId="2" applyFont="1" applyFill="1" applyBorder="1" applyAlignment="1">
      <alignment horizontal="center" vertical="center"/>
    </xf>
    <xf numFmtId="0" fontId="28" fillId="17" borderId="14" xfId="2" applyFont="1" applyFill="1" applyBorder="1" applyAlignment="1">
      <alignment horizontal="left" vertical="center"/>
    </xf>
    <xf numFmtId="0" fontId="29" fillId="18" borderId="14" xfId="2" applyFont="1" applyFill="1" applyBorder="1" applyAlignment="1">
      <alignment horizontal="left" vertical="center"/>
    </xf>
    <xf numFmtId="0" fontId="28" fillId="19" borderId="14" xfId="2" applyFont="1" applyFill="1" applyBorder="1" applyAlignment="1">
      <alignment horizontal="left" vertical="center"/>
    </xf>
    <xf numFmtId="0" fontId="29" fillId="20" borderId="14" xfId="2" applyFont="1" applyFill="1" applyBorder="1" applyAlignment="1">
      <alignment horizontal="left" vertical="center"/>
    </xf>
    <xf numFmtId="0" fontId="28" fillId="21" borderId="14" xfId="2" applyFont="1" applyFill="1" applyBorder="1" applyAlignment="1">
      <alignment horizontal="left" vertical="center"/>
    </xf>
    <xf numFmtId="0" fontId="29" fillId="22" borderId="14" xfId="2" applyFont="1" applyFill="1" applyBorder="1" applyAlignment="1">
      <alignment horizontal="left" vertical="center"/>
    </xf>
    <xf numFmtId="0" fontId="28" fillId="23" borderId="14" xfId="2" applyFont="1" applyFill="1" applyBorder="1" applyAlignment="1">
      <alignment horizontal="left" vertical="center"/>
    </xf>
    <xf numFmtId="0" fontId="29" fillId="24" borderId="14" xfId="2" applyFont="1" applyFill="1" applyBorder="1" applyAlignment="1">
      <alignment horizontal="left" vertical="center"/>
    </xf>
    <xf numFmtId="49" fontId="27" fillId="25" borderId="16" xfId="0" applyNumberFormat="1" applyFont="1" applyFill="1" applyBorder="1" applyAlignment="1">
      <alignment horizontal="left"/>
    </xf>
    <xf numFmtId="49" fontId="30" fillId="26" borderId="17" xfId="0" applyNumberFormat="1" applyFont="1" applyFill="1" applyBorder="1" applyAlignment="1">
      <alignment horizontal="left"/>
    </xf>
    <xf numFmtId="49" fontId="30" fillId="27" borderId="17" xfId="0" applyNumberFormat="1" applyFont="1" applyFill="1" applyBorder="1" applyAlignment="1">
      <alignment horizontal="left"/>
    </xf>
    <xf numFmtId="0" fontId="2" fillId="0" borderId="2" xfId="0" applyFont="1" applyBorder="1"/>
    <xf numFmtId="164" fontId="25" fillId="15" borderId="1" xfId="0" applyNumberFormat="1" applyFont="1" applyFill="1" applyBorder="1" applyAlignment="1">
      <alignment horizontal="center" vertical="center" wrapText="1"/>
    </xf>
    <xf numFmtId="0" fontId="2" fillId="0" borderId="1" xfId="0" applyFont="1" applyBorder="1"/>
    <xf numFmtId="164" fontId="24" fillId="15" borderId="2" xfId="0" applyNumberFormat="1" applyFont="1" applyFill="1" applyBorder="1" applyAlignment="1">
      <alignment horizontal="left" vertical="center"/>
    </xf>
    <xf numFmtId="0" fontId="0" fillId="0" borderId="2" xfId="0" applyBorder="1" applyAlignment="1">
      <alignment horizontal="left"/>
    </xf>
    <xf numFmtId="49" fontId="27" fillId="25" borderId="2" xfId="0" applyNumberFormat="1" applyFont="1" applyFill="1" applyBorder="1" applyAlignment="1">
      <alignment horizontal="left"/>
    </xf>
    <xf numFmtId="49" fontId="30" fillId="26" borderId="2" xfId="0" applyNumberFormat="1" applyFont="1" applyFill="1" applyBorder="1" applyAlignment="1">
      <alignment horizontal="left"/>
    </xf>
    <xf numFmtId="49" fontId="30" fillId="27" borderId="2" xfId="0" applyNumberFormat="1" applyFont="1" applyFill="1" applyBorder="1" applyAlignment="1">
      <alignment horizontal="left"/>
    </xf>
    <xf numFmtId="0" fontId="1" fillId="0" borderId="0" xfId="0" applyFont="1" applyAlignment="1">
      <alignment horizontal="center"/>
    </xf>
    <xf numFmtId="0" fontId="3" fillId="0" borderId="0" xfId="2" applyFont="1"/>
    <xf numFmtId="0" fontId="35" fillId="12" borderId="2" xfId="2" applyFont="1" applyFill="1" applyBorder="1" applyAlignment="1">
      <alignment horizontal="center" vertical="center" wrapText="1"/>
    </xf>
    <xf numFmtId="0" fontId="36" fillId="14" borderId="2" xfId="2" applyFont="1" applyFill="1" applyBorder="1" applyAlignment="1">
      <alignment horizontal="center" vertical="center" wrapText="1"/>
    </xf>
    <xf numFmtId="0" fontId="37" fillId="14" borderId="2" xfId="3" applyFont="1" applyFill="1" applyBorder="1" applyAlignment="1">
      <alignment horizontal="left" vertical="center" wrapText="1"/>
    </xf>
    <xf numFmtId="0" fontId="36" fillId="14" borderId="2" xfId="2" applyFont="1" applyFill="1" applyBorder="1" applyAlignment="1">
      <alignment horizontal="left" vertical="center" wrapText="1"/>
    </xf>
    <xf numFmtId="0" fontId="3" fillId="13" borderId="0" xfId="0" applyFont="1" applyFill="1"/>
    <xf numFmtId="0" fontId="3" fillId="13" borderId="0" xfId="0" applyFont="1" applyFill="1" applyAlignment="1">
      <alignment horizontal="left" vertical="center"/>
    </xf>
    <xf numFmtId="0" fontId="7" fillId="2" borderId="0" xfId="0" applyFont="1" applyFill="1" applyAlignment="1">
      <alignment vertical="center"/>
    </xf>
    <xf numFmtId="0" fontId="39" fillId="0" borderId="0" xfId="0" applyFont="1"/>
    <xf numFmtId="44" fontId="19" fillId="2" borderId="0" xfId="0" applyNumberFormat="1" applyFont="1" applyFill="1"/>
    <xf numFmtId="0" fontId="41" fillId="28" borderId="2" xfId="0" applyFont="1" applyFill="1" applyBorder="1" applyAlignment="1">
      <alignment horizontal="center" vertical="center"/>
    </xf>
    <xf numFmtId="0" fontId="40" fillId="2" borderId="0" xfId="0" applyFont="1" applyFill="1"/>
    <xf numFmtId="0" fontId="40" fillId="0" borderId="0" xfId="0" applyFont="1"/>
    <xf numFmtId="0" fontId="42" fillId="0" borderId="0" xfId="1" applyFont="1"/>
    <xf numFmtId="0" fontId="38" fillId="9" borderId="2" xfId="1" applyFont="1" applyFill="1" applyBorder="1" applyAlignment="1">
      <alignment horizontal="center" vertical="center" wrapText="1"/>
    </xf>
    <xf numFmtId="0" fontId="43" fillId="8" borderId="7" xfId="1" applyFont="1" applyFill="1" applyBorder="1" applyAlignment="1">
      <alignment vertical="center" wrapText="1"/>
    </xf>
    <xf numFmtId="0" fontId="38" fillId="0" borderId="7" xfId="1" applyFont="1" applyBorder="1" applyAlignment="1">
      <alignment horizontal="center" vertical="center" wrapText="1"/>
    </xf>
    <xf numFmtId="0" fontId="43" fillId="0" borderId="7" xfId="1" applyFont="1" applyBorder="1" applyAlignment="1">
      <alignment vertical="center" wrapText="1"/>
    </xf>
    <xf numFmtId="0" fontId="38" fillId="9" borderId="1" xfId="1" applyFont="1" applyFill="1" applyBorder="1" applyAlignment="1">
      <alignment horizontal="center" vertical="center" wrapText="1"/>
    </xf>
    <xf numFmtId="0" fontId="43" fillId="8" borderId="2" xfId="1" applyFont="1" applyFill="1" applyBorder="1" applyAlignment="1">
      <alignment vertical="center" wrapText="1"/>
    </xf>
    <xf numFmtId="0" fontId="43" fillId="0" borderId="0" xfId="1" applyFont="1" applyAlignment="1">
      <alignment vertical="center" wrapText="1"/>
    </xf>
    <xf numFmtId="0" fontId="42" fillId="0" borderId="0" xfId="0" applyFont="1"/>
    <xf numFmtId="0" fontId="44" fillId="13" borderId="2" xfId="0" applyFont="1" applyFill="1" applyBorder="1" applyAlignment="1">
      <alignment horizontal="left" vertical="center" wrapText="1"/>
    </xf>
    <xf numFmtId="0" fontId="36" fillId="13" borderId="2" xfId="0" applyFont="1" applyFill="1" applyBorder="1" applyAlignment="1">
      <alignment horizontal="left" vertical="center" wrapText="1"/>
    </xf>
    <xf numFmtId="0" fontId="44" fillId="14" borderId="2" xfId="0" applyFont="1" applyFill="1" applyBorder="1" applyAlignment="1">
      <alignment horizontal="left" vertical="center" wrapText="1"/>
    </xf>
    <xf numFmtId="0" fontId="36" fillId="14" borderId="2" xfId="0" applyFont="1" applyFill="1" applyBorder="1" applyAlignment="1">
      <alignment horizontal="left" vertical="center" wrapText="1"/>
    </xf>
    <xf numFmtId="0" fontId="38" fillId="9" borderId="4" xfId="1" applyFont="1" applyFill="1" applyBorder="1" applyAlignment="1">
      <alignment horizontal="center" vertical="center" wrapText="1"/>
    </xf>
    <xf numFmtId="0" fontId="43" fillId="8" borderId="13" xfId="1" applyFont="1" applyFill="1" applyBorder="1" applyAlignment="1">
      <alignment vertical="center" wrapText="1"/>
    </xf>
    <xf numFmtId="0" fontId="44" fillId="29" borderId="2" xfId="0" applyFont="1" applyFill="1" applyBorder="1" applyAlignment="1">
      <alignment horizontal="left" vertical="center" wrapText="1"/>
    </xf>
    <xf numFmtId="0" fontId="36" fillId="29" borderId="2" xfId="0" applyFont="1" applyFill="1" applyBorder="1" applyAlignment="1">
      <alignment horizontal="left" vertical="center" wrapText="1"/>
    </xf>
    <xf numFmtId="0" fontId="42" fillId="2" borderId="0" xfId="0" applyFont="1" applyFill="1"/>
    <xf numFmtId="0" fontId="35" fillId="12" borderId="4" xfId="0" applyFont="1" applyFill="1" applyBorder="1" applyAlignment="1">
      <alignment horizontal="center" vertical="center" wrapText="1"/>
    </xf>
    <xf numFmtId="0" fontId="36" fillId="30" borderId="2" xfId="2" applyFont="1" applyFill="1" applyBorder="1" applyAlignment="1">
      <alignment horizontal="center" vertical="center" wrapText="1"/>
    </xf>
    <xf numFmtId="0" fontId="37" fillId="30" borderId="2" xfId="3" applyFont="1" applyFill="1" applyBorder="1" applyAlignment="1">
      <alignment horizontal="left" vertical="center" wrapText="1"/>
    </xf>
    <xf numFmtId="0" fontId="36" fillId="30" borderId="2" xfId="2" applyFont="1" applyFill="1" applyBorder="1" applyAlignment="1">
      <alignment horizontal="left" vertical="center" wrapText="1"/>
    </xf>
    <xf numFmtId="0" fontId="3" fillId="2" borderId="0" xfId="2" applyFont="1" applyFill="1"/>
    <xf numFmtId="0" fontId="3" fillId="2" borderId="2" xfId="0" applyFont="1" applyFill="1" applyBorder="1" applyAlignment="1">
      <alignment wrapText="1"/>
    </xf>
    <xf numFmtId="0" fontId="3" fillId="2" borderId="0" xfId="0" applyFont="1" applyFill="1" applyAlignment="1">
      <alignment wrapText="1"/>
    </xf>
    <xf numFmtId="0" fontId="2" fillId="0" borderId="1" xfId="0" applyFont="1" applyBorder="1" applyAlignment="1">
      <alignment wrapText="1"/>
    </xf>
    <xf numFmtId="0" fontId="0" fillId="0" borderId="2" xfId="0" applyBorder="1" applyAlignment="1">
      <alignment horizontal="left" wrapText="1"/>
    </xf>
    <xf numFmtId="0" fontId="3" fillId="0" borderId="0" xfId="0" applyFont="1" applyAlignment="1">
      <alignment wrapText="1"/>
    </xf>
    <xf numFmtId="0" fontId="47" fillId="10" borderId="0" xfId="0" applyFont="1" applyFill="1" applyAlignment="1">
      <alignment horizontal="center" vertical="center"/>
    </xf>
    <xf numFmtId="0" fontId="48" fillId="32" borderId="0" xfId="0" applyFont="1" applyFill="1" applyAlignment="1">
      <alignment vertical="top"/>
    </xf>
    <xf numFmtId="0" fontId="48" fillId="7" borderId="0" xfId="0" applyFont="1" applyFill="1" applyAlignment="1">
      <alignment vertical="top"/>
    </xf>
    <xf numFmtId="0" fontId="51" fillId="35" borderId="0" xfId="0" applyFont="1" applyFill="1" applyAlignment="1">
      <alignment horizontal="center" vertical="center"/>
    </xf>
    <xf numFmtId="0" fontId="0" fillId="0" borderId="0" xfId="0" applyAlignment="1">
      <alignment vertical="top" wrapText="1"/>
    </xf>
    <xf numFmtId="0" fontId="43" fillId="0" borderId="12" xfId="1" applyFont="1" applyBorder="1" applyAlignment="1">
      <alignment horizontal="left" vertical="center" wrapText="1"/>
    </xf>
    <xf numFmtId="0" fontId="43" fillId="8" borderId="1" xfId="1" applyFont="1" applyFill="1" applyBorder="1" applyAlignment="1">
      <alignment horizontal="center" vertical="center" wrapText="1"/>
    </xf>
    <xf numFmtId="0" fontId="43" fillId="8" borderId="7" xfId="1" applyFont="1" applyFill="1" applyBorder="1" applyAlignment="1">
      <alignment horizontal="center" vertical="center" wrapText="1"/>
    </xf>
    <xf numFmtId="0" fontId="43" fillId="8" borderId="6" xfId="1" applyFont="1" applyFill="1" applyBorder="1" applyAlignment="1">
      <alignment horizontal="center" vertical="center" wrapText="1"/>
    </xf>
    <xf numFmtId="0" fontId="43" fillId="8" borderId="1" xfId="1" applyFont="1" applyFill="1" applyBorder="1" applyAlignment="1">
      <alignment horizontal="left" vertical="center" wrapText="1"/>
    </xf>
    <xf numFmtId="0" fontId="43" fillId="8" borderId="7" xfId="1" applyFont="1" applyFill="1" applyBorder="1" applyAlignment="1">
      <alignment horizontal="left" vertical="center" wrapText="1"/>
    </xf>
    <xf numFmtId="0" fontId="43" fillId="8" borderId="6" xfId="1" applyFont="1" applyFill="1" applyBorder="1" applyAlignment="1">
      <alignment horizontal="left" vertical="center" wrapText="1"/>
    </xf>
    <xf numFmtId="0" fontId="43" fillId="0" borderId="7" xfId="1" applyFont="1" applyBorder="1" applyAlignment="1">
      <alignment vertical="center" wrapText="1"/>
    </xf>
    <xf numFmtId="0" fontId="38" fillId="9" borderId="1" xfId="1" applyFont="1" applyFill="1" applyBorder="1" applyAlignment="1">
      <alignment horizontal="center" vertical="center" wrapText="1"/>
    </xf>
    <xf numFmtId="0" fontId="38" fillId="9" borderId="7" xfId="1" applyFont="1" applyFill="1" applyBorder="1" applyAlignment="1">
      <alignment horizontal="center" vertical="center" wrapText="1"/>
    </xf>
    <xf numFmtId="0" fontId="38" fillId="9" borderId="6" xfId="1" applyFont="1" applyFill="1" applyBorder="1" applyAlignment="1">
      <alignment horizontal="center" vertical="center" wrapText="1"/>
    </xf>
    <xf numFmtId="0" fontId="38" fillId="9" borderId="13" xfId="1" applyFont="1" applyFill="1" applyBorder="1" applyAlignment="1">
      <alignment horizontal="center" vertical="center" wrapText="1"/>
    </xf>
    <xf numFmtId="0" fontId="38" fillId="9" borderId="10" xfId="1" applyFont="1" applyFill="1" applyBorder="1" applyAlignment="1">
      <alignment horizontal="center" vertical="center" wrapText="1"/>
    </xf>
    <xf numFmtId="0" fontId="38" fillId="9" borderId="8" xfId="1" applyFont="1" applyFill="1" applyBorder="1" applyAlignment="1">
      <alignment horizontal="center" vertical="center" wrapText="1"/>
    </xf>
    <xf numFmtId="0" fontId="38" fillId="9" borderId="12" xfId="1" applyFont="1" applyFill="1" applyBorder="1" applyAlignment="1">
      <alignment horizontal="center" vertical="center" wrapText="1"/>
    </xf>
    <xf numFmtId="0" fontId="38" fillId="9" borderId="9" xfId="1" applyFont="1" applyFill="1" applyBorder="1" applyAlignment="1">
      <alignment horizontal="center" vertical="center" wrapText="1"/>
    </xf>
    <xf numFmtId="0" fontId="38" fillId="9" borderId="11" xfId="1" applyFont="1" applyFill="1" applyBorder="1" applyAlignment="1">
      <alignment horizontal="center" vertical="center" wrapText="1"/>
    </xf>
    <xf numFmtId="0" fontId="33" fillId="12" borderId="0" xfId="2" applyFont="1" applyFill="1" applyAlignment="1">
      <alignment horizontal="center" vertical="center" wrapText="1"/>
    </xf>
    <xf numFmtId="0" fontId="32" fillId="12" borderId="0" xfId="2" applyFont="1" applyFill="1" applyAlignment="1">
      <alignment horizontal="center" vertical="center" wrapText="1"/>
    </xf>
    <xf numFmtId="0" fontId="34" fillId="0" borderId="0" xfId="2" applyFont="1" applyAlignment="1">
      <alignment horizontal="center"/>
    </xf>
    <xf numFmtId="0" fontId="9" fillId="2" borderId="2" xfId="0" applyFont="1" applyFill="1" applyBorder="1" applyAlignment="1">
      <alignment horizontal="left" vertical="center" wrapText="1"/>
    </xf>
    <xf numFmtId="0" fontId="15" fillId="2" borderId="0" xfId="0" applyFont="1" applyFill="1" applyAlignment="1">
      <alignment horizontal="center" vertical="center"/>
    </xf>
    <xf numFmtId="0" fontId="16" fillId="2" borderId="0" xfId="0" applyFont="1" applyFill="1" applyAlignment="1">
      <alignment horizontal="center" vertical="center"/>
    </xf>
    <xf numFmtId="0" fontId="7" fillId="2" borderId="2" xfId="0" applyFont="1" applyFill="1" applyBorder="1" applyAlignment="1">
      <alignment horizontal="left" vertical="center" wrapText="1"/>
    </xf>
    <xf numFmtId="0" fontId="41" fillId="28" borderId="2" xfId="0" applyFont="1" applyFill="1" applyBorder="1" applyAlignment="1">
      <alignment horizontal="center" vertical="center"/>
    </xf>
    <xf numFmtId="0" fontId="14" fillId="6" borderId="1"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41" fillId="6" borderId="2" xfId="0" applyFont="1" applyFill="1" applyBorder="1" applyAlignment="1">
      <alignment horizontal="center" vertical="center" wrapText="1"/>
    </xf>
    <xf numFmtId="0" fontId="14" fillId="4" borderId="1"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3" fillId="2" borderId="1" xfId="0" applyFont="1" applyFill="1" applyBorder="1" applyAlignment="1">
      <alignment horizontal="center" wrapText="1"/>
    </xf>
    <xf numFmtId="0" fontId="3" fillId="2" borderId="6" xfId="0" applyFont="1" applyFill="1" applyBorder="1" applyAlignment="1">
      <alignment horizontal="center" wrapText="1"/>
    </xf>
    <xf numFmtId="0" fontId="11" fillId="2" borderId="2" xfId="0" applyFont="1" applyFill="1" applyBorder="1" applyAlignment="1">
      <alignment horizontal="center" vertical="center"/>
    </xf>
    <xf numFmtId="0" fontId="12" fillId="3" borderId="2" xfId="0" applyFont="1" applyFill="1" applyBorder="1" applyAlignment="1">
      <alignment horizontal="center" vertical="center" wrapText="1"/>
    </xf>
    <xf numFmtId="0" fontId="11" fillId="3" borderId="2" xfId="0" applyFont="1" applyFill="1" applyBorder="1" applyAlignment="1">
      <alignment horizontal="center" vertical="center" wrapText="1"/>
    </xf>
    <xf numFmtId="0" fontId="11" fillId="3" borderId="2" xfId="0" applyFont="1" applyFill="1" applyBorder="1" applyAlignment="1">
      <alignment horizontal="center" vertical="center"/>
    </xf>
    <xf numFmtId="0" fontId="12" fillId="2" borderId="2"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0" borderId="2" xfId="0" applyFont="1" applyBorder="1" applyAlignment="1">
      <alignment horizontal="center" vertical="center" wrapText="1"/>
    </xf>
    <xf numFmtId="0" fontId="11" fillId="0" borderId="2"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1" fillId="0" borderId="5"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33" fillId="12" borderId="11" xfId="2" applyFont="1" applyFill="1" applyBorder="1" applyAlignment="1">
      <alignment horizontal="center" vertical="center" wrapText="1"/>
    </xf>
    <xf numFmtId="0" fontId="33" fillId="12" borderId="13" xfId="2" applyFont="1" applyFill="1" applyBorder="1" applyAlignment="1">
      <alignment horizontal="center" vertical="center" wrapText="1"/>
    </xf>
    <xf numFmtId="0" fontId="33" fillId="12" borderId="10" xfId="2" applyFont="1" applyFill="1" applyBorder="1" applyAlignment="1">
      <alignment horizontal="center" vertical="center" wrapText="1"/>
    </xf>
    <xf numFmtId="0" fontId="33" fillId="12" borderId="18" xfId="2" applyFont="1" applyFill="1" applyBorder="1" applyAlignment="1">
      <alignment horizontal="center" vertical="center" wrapText="1"/>
    </xf>
    <xf numFmtId="0" fontId="33" fillId="12" borderId="19" xfId="2" applyFont="1" applyFill="1" applyBorder="1" applyAlignment="1">
      <alignment horizontal="center" vertical="center" wrapText="1"/>
    </xf>
    <xf numFmtId="0" fontId="33" fillId="12" borderId="8" xfId="2" applyFont="1" applyFill="1" applyBorder="1" applyAlignment="1">
      <alignment horizontal="center" vertical="center" wrapText="1"/>
    </xf>
    <xf numFmtId="0" fontId="33" fillId="12" borderId="12" xfId="2" applyFont="1" applyFill="1" applyBorder="1" applyAlignment="1">
      <alignment horizontal="center" vertical="center" wrapText="1"/>
    </xf>
    <xf numFmtId="0" fontId="33" fillId="12" borderId="9" xfId="2" applyFont="1" applyFill="1" applyBorder="1" applyAlignment="1">
      <alignment horizontal="center" vertical="center" wrapText="1"/>
    </xf>
    <xf numFmtId="0" fontId="49" fillId="33" borderId="0" xfId="0" applyFont="1" applyFill="1" applyAlignment="1">
      <alignment horizontal="center" vertical="center"/>
    </xf>
    <xf numFmtId="0" fontId="50" fillId="34" borderId="0" xfId="0" applyFont="1" applyFill="1" applyAlignment="1">
      <alignment horizontal="center" vertical="center" wrapText="1"/>
    </xf>
    <xf numFmtId="0" fontId="45" fillId="11" borderId="0" xfId="0" applyFont="1" applyFill="1" applyAlignment="1">
      <alignment horizontal="center" vertical="center"/>
    </xf>
    <xf numFmtId="0" fontId="46" fillId="31" borderId="0" xfId="0" applyFont="1" applyFill="1" applyAlignment="1">
      <alignment horizontal="center" vertical="center"/>
    </xf>
    <xf numFmtId="0" fontId="1" fillId="0" borderId="15" xfId="0" applyFont="1" applyBorder="1" applyAlignment="1">
      <alignment horizontal="center"/>
    </xf>
    <xf numFmtId="164" fontId="26" fillId="16" borderId="0" xfId="0" applyNumberFormat="1" applyFont="1" applyFill="1" applyAlignment="1">
      <alignment horizontal="center" vertical="center" wrapText="1"/>
    </xf>
    <xf numFmtId="0" fontId="1" fillId="0" borderId="13" xfId="0" applyFont="1" applyBorder="1" applyAlignment="1">
      <alignment horizontal="center"/>
    </xf>
    <xf numFmtId="0" fontId="33" fillId="33" borderId="0" xfId="2" applyFont="1" applyFill="1" applyAlignment="1">
      <alignment horizontal="center" vertical="center" wrapText="1"/>
    </xf>
    <xf numFmtId="0" fontId="33" fillId="33" borderId="0" xfId="1" applyFont="1" applyFill="1" applyAlignment="1">
      <alignment horizontal="center" vertical="center" wrapText="1"/>
    </xf>
    <xf numFmtId="0" fontId="21" fillId="35" borderId="2" xfId="0" applyFont="1" applyFill="1" applyBorder="1" applyAlignment="1">
      <alignment horizontal="center" vertical="center" wrapText="1"/>
    </xf>
    <xf numFmtId="0" fontId="38" fillId="9" borderId="5" xfId="1" applyFont="1" applyFill="1" applyBorder="1" applyAlignment="1">
      <alignment horizontal="center" vertical="center" wrapText="1"/>
    </xf>
    <xf numFmtId="0" fontId="38" fillId="9" borderId="4" xfId="1" applyFont="1" applyFill="1" applyBorder="1" applyAlignment="1">
      <alignment horizontal="center" vertical="center" wrapText="1"/>
    </xf>
    <xf numFmtId="0" fontId="43" fillId="8" borderId="1" xfId="1" applyFont="1" applyFill="1" applyBorder="1" applyAlignment="1">
      <alignment vertical="center" wrapText="1"/>
    </xf>
    <xf numFmtId="0" fontId="43" fillId="8" borderId="6" xfId="1" applyFont="1" applyFill="1" applyBorder="1" applyAlignment="1">
      <alignment vertical="center" wrapText="1"/>
    </xf>
    <xf numFmtId="0" fontId="43" fillId="8" borderId="7" xfId="1" applyFont="1" applyFill="1" applyBorder="1" applyAlignment="1">
      <alignment vertical="center" wrapText="1"/>
    </xf>
    <xf numFmtId="0" fontId="21" fillId="33" borderId="1" xfId="0" applyFont="1" applyFill="1" applyBorder="1" applyAlignment="1">
      <alignment horizontal="center" vertical="center" wrapText="1"/>
    </xf>
    <xf numFmtId="0" fontId="21" fillId="33" borderId="7" xfId="0" applyFont="1" applyFill="1" applyBorder="1" applyAlignment="1">
      <alignment horizontal="center" vertical="center" wrapText="1"/>
    </xf>
    <xf numFmtId="0" fontId="21" fillId="33" borderId="6" xfId="0" applyFont="1" applyFill="1" applyBorder="1" applyAlignment="1">
      <alignment horizontal="center" vertical="center" wrapText="1"/>
    </xf>
    <xf numFmtId="0" fontId="32" fillId="35" borderId="1" xfId="1" applyFont="1" applyFill="1" applyBorder="1" applyAlignment="1">
      <alignment horizontal="center" vertical="center" wrapText="1"/>
    </xf>
    <xf numFmtId="0" fontId="32" fillId="35" borderId="7" xfId="1" applyFont="1" applyFill="1" applyBorder="1" applyAlignment="1">
      <alignment horizontal="center" vertical="center" wrapText="1"/>
    </xf>
    <xf numFmtId="0" fontId="32" fillId="35" borderId="6" xfId="1" applyFont="1" applyFill="1" applyBorder="1" applyAlignment="1">
      <alignment horizontal="center" vertical="center" wrapText="1"/>
    </xf>
    <xf numFmtId="0" fontId="50" fillId="31" borderId="0" xfId="0" applyFont="1" applyFill="1" applyAlignment="1">
      <alignment horizontal="center" vertical="center" wrapText="1"/>
    </xf>
    <xf numFmtId="0" fontId="18" fillId="0" borderId="2" xfId="0" applyFont="1" applyBorder="1" applyAlignment="1">
      <alignment horizontal="left" vertical="center" wrapText="1"/>
    </xf>
  </cellXfs>
  <cellStyles count="4">
    <cellStyle name="Hipervínculo" xfId="3" xr:uid="{00000000-0005-0000-0000-000000000000}"/>
    <cellStyle name="Normal" xfId="0" builtinId="0"/>
    <cellStyle name="Normal 2" xfId="1" xr:uid="{00000000-0005-0000-0000-000002000000}"/>
    <cellStyle name="Normal 3"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57150</xdr:rowOff>
    </xdr:from>
    <xdr:to>
      <xdr:col>1</xdr:col>
      <xdr:colOff>762000</xdr:colOff>
      <xdr:row>3</xdr:row>
      <xdr:rowOff>174399</xdr:rowOff>
    </xdr:to>
    <xdr:pic>
      <xdr:nvPicPr>
        <xdr:cNvPr id="2" name="/xl/media/image1.png">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358229</xdr:colOff>
      <xdr:row>3</xdr:row>
      <xdr:rowOff>173704</xdr:rowOff>
    </xdr:to>
    <xdr:pic>
      <xdr:nvPicPr>
        <xdr:cNvPr id="2" name="/xl/media/image2.png">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296333</xdr:colOff>
      <xdr:row>0</xdr:row>
      <xdr:rowOff>70556</xdr:rowOff>
    </xdr:from>
    <xdr:to>
      <xdr:col>1</xdr:col>
      <xdr:colOff>2143125</xdr:colOff>
      <xdr:row>3</xdr:row>
      <xdr:rowOff>199280</xdr:rowOff>
    </xdr:to>
    <xdr:pic>
      <xdr:nvPicPr>
        <xdr:cNvPr id="2" name="/xl/media/image3.png">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296333" y="70556"/>
          <a:ext cx="5101167" cy="141856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260048</xdr:colOff>
      <xdr:row>1</xdr:row>
      <xdr:rowOff>145317</xdr:rowOff>
    </xdr:from>
    <xdr:to>
      <xdr:col>1</xdr:col>
      <xdr:colOff>2175266</xdr:colOff>
      <xdr:row>4</xdr:row>
      <xdr:rowOff>99178</xdr:rowOff>
    </xdr:to>
    <xdr:pic>
      <xdr:nvPicPr>
        <xdr:cNvPr id="2" name="/xl/media/image3.png">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60048" y="435603"/>
          <a:ext cx="5162789" cy="140528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123266</xdr:rowOff>
    </xdr:from>
    <xdr:to>
      <xdr:col>1</xdr:col>
      <xdr:colOff>744970</xdr:colOff>
      <xdr:row>2</xdr:row>
      <xdr:rowOff>248660</xdr:rowOff>
    </xdr:to>
    <xdr:pic>
      <xdr:nvPicPr>
        <xdr:cNvPr id="2" name="/xl/media/image4.png">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1008990</xdr:colOff>
      <xdr:row>3</xdr:row>
      <xdr:rowOff>13303</xdr:rowOff>
    </xdr:to>
    <xdr:pic>
      <xdr:nvPicPr>
        <xdr:cNvPr id="2" name="/xl/media/image5.png">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PlanGobierno" displayName="TablaPlanGobierno" ref="Q4:S358">
  <tableColumns count="3">
    <tableColumn id="1" xr3:uid="{00000000-0010-0000-0000-000001000000}" name="Política"/>
    <tableColumn id="2" xr3:uid="{00000000-0010-0000-0000-000002000000}" name="Eje estratégico"/>
    <tableColumn id="3" xr3:uid="{00000000-0010-0000-0000-000003000000}" name="Medida"/>
  </tableColumns>
  <tableStyleInfo name="TableStyleMedium2" showFirstColumn="0" showLastColumn="0" showRowStripes="1" showColumnStripes="0"/>
</table>
</file>

<file path=xl/theme/theme1.xml><?xml version="1.0" encoding="utf-8"?>
<a:theme xmlns:a="http://schemas.openxmlformats.org/drawingml/2006/main" name="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a:ea typeface="Calibri"/>
        <a:cs typeface="Calibri"/>
      </a:majorFont>
      <a:minorFont>
        <a:latin typeface="Calibri"/>
        <a:ea typeface="Calibri"/>
        <a:cs typeface="Calibri"/>
      </a:minorFont>
    </a:fontScheme>
    <a:fmtScheme name="Office 2013 - 2022">
      <a:fillStyleLst>
        <a:solidFill>
          <a:schemeClr val="phClr"/>
        </a:solidFill>
        <a:solidFill>
          <a:schemeClr val="dk1"/>
        </a:solidFill>
        <a:solidFill>
          <a:schemeClr val="accent1"/>
        </a:solidFill>
      </a:fillStyleLst>
      <a:lnStyleLst>
        <a:ln w="6350">
          <a:solidFill>
            <a:schemeClr val="phClr"/>
          </a:solidFill>
          <a:prstDash val="solid"/>
        </a:ln>
        <a:ln w="12700">
          <a:solidFill>
            <a:schemeClr val="phClr"/>
          </a:solidFill>
          <a:prstDash val="solid"/>
        </a:ln>
        <a:ln w="19050">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a:gsLst>
            <a:gs pos="0">
              <a:schemeClr val="phClr">
                <a:tint val="93000"/>
                <a:shade val="98000"/>
                <a:lumMod val="102000"/>
                <a:satMod val="150000"/>
              </a:schemeClr>
            </a:gs>
            <a:gs pos="50000">
              <a:schemeClr val="phClr">
                <a:tint val="98000"/>
                <a:shade val="90000"/>
                <a:lumMod val="103000"/>
                <a:satMod val="130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273A7F"/>
    <pageSetUpPr fitToPage="1"/>
  </sheetPr>
  <dimension ref="A1:D25"/>
  <sheetViews>
    <sheetView showGridLines="0" tabSelected="1" workbookViewId="0">
      <selection activeCell="B9" sqref="B9"/>
    </sheetView>
  </sheetViews>
  <sheetFormatPr baseColWidth="10" defaultColWidth="8.54296875" defaultRowHeight="14.5"/>
  <cols>
    <col min="1" max="1" width="6" style="55" customWidth="1"/>
    <col min="2" max="2" width="35" style="55" customWidth="1"/>
    <col min="3" max="3" width="69.81640625" style="55" customWidth="1"/>
    <col min="4" max="4" width="14" style="55" customWidth="1"/>
    <col min="5" max="16384" width="8.54296875" style="55"/>
  </cols>
  <sheetData>
    <row r="1" spans="1:4" ht="23.4" customHeight="1">
      <c r="A1" s="118" t="s">
        <v>0</v>
      </c>
      <c r="B1" s="118"/>
      <c r="C1" s="118"/>
      <c r="D1" s="118"/>
    </row>
    <row r="2" spans="1:4" ht="23.4" customHeight="1">
      <c r="A2" s="118" t="s">
        <v>1</v>
      </c>
      <c r="B2" s="118"/>
      <c r="C2" s="118"/>
      <c r="D2" s="118"/>
    </row>
    <row r="3" spans="1:4" ht="23.4" customHeight="1">
      <c r="A3" s="118" t="s">
        <v>2</v>
      </c>
      <c r="B3" s="118"/>
      <c r="C3" s="118"/>
      <c r="D3" s="118"/>
    </row>
    <row r="4" spans="1:4" ht="15" customHeight="1">
      <c r="A4" s="119" t="s">
        <v>3</v>
      </c>
      <c r="B4" s="119"/>
      <c r="C4" s="119"/>
      <c r="D4" s="119"/>
    </row>
    <row r="5" spans="1:4" ht="6" customHeight="1"/>
    <row r="6" spans="1:4" ht="15" customHeight="1">
      <c r="A6" s="120" t="s">
        <v>4</v>
      </c>
      <c r="B6" s="120"/>
      <c r="C6" s="120"/>
      <c r="D6" s="120"/>
    </row>
    <row r="7" spans="1:4" ht="6" customHeight="1"/>
    <row r="8" spans="1:4" ht="19.5" customHeight="1">
      <c r="A8" s="56" t="s">
        <v>5</v>
      </c>
      <c r="B8" s="56" t="s">
        <v>6</v>
      </c>
      <c r="C8" s="56" t="s">
        <v>7</v>
      </c>
      <c r="D8" s="56" t="s">
        <v>8</v>
      </c>
    </row>
    <row r="9" spans="1:4" ht="39" customHeight="1">
      <c r="A9" s="57" t="s">
        <v>9</v>
      </c>
      <c r="B9" s="58" t="s">
        <v>10</v>
      </c>
      <c r="C9" s="59" t="s">
        <v>11</v>
      </c>
      <c r="D9" s="57" t="s">
        <v>12</v>
      </c>
    </row>
    <row r="10" spans="1:4" s="90" customFormat="1" ht="39" customHeight="1">
      <c r="A10" s="87" t="s">
        <v>13</v>
      </c>
      <c r="B10" s="88" t="s">
        <v>14</v>
      </c>
      <c r="C10" s="89" t="s">
        <v>15</v>
      </c>
      <c r="D10" s="87" t="s">
        <v>12</v>
      </c>
    </row>
    <row r="11" spans="1:4" ht="39" customHeight="1">
      <c r="A11" s="57" t="s">
        <v>16</v>
      </c>
      <c r="B11" s="58" t="s">
        <v>17</v>
      </c>
      <c r="C11" s="59" t="s">
        <v>18</v>
      </c>
      <c r="D11" s="57" t="s">
        <v>12</v>
      </c>
    </row>
    <row r="12" spans="1:4" s="90" customFormat="1" ht="39" customHeight="1">
      <c r="A12" s="87" t="s">
        <v>19</v>
      </c>
      <c r="B12" s="88" t="s">
        <v>20</v>
      </c>
      <c r="C12" s="89" t="s">
        <v>21</v>
      </c>
      <c r="D12" s="87" t="s">
        <v>12</v>
      </c>
    </row>
    <row r="13" spans="1:4" ht="39" customHeight="1">
      <c r="A13" s="57">
        <v>5</v>
      </c>
      <c r="B13" s="58" t="s">
        <v>22</v>
      </c>
      <c r="C13" s="59" t="s">
        <v>23</v>
      </c>
      <c r="D13" s="57" t="s">
        <v>24</v>
      </c>
    </row>
    <row r="18" spans="1:3" s="60" customFormat="1" ht="14.25" hidden="1" customHeight="1">
      <c r="A18" s="60" t="s">
        <v>25</v>
      </c>
      <c r="C18" s="61"/>
    </row>
    <row r="19" spans="1:3" s="60" customFormat="1" ht="14.25" hidden="1" customHeight="1">
      <c r="A19" s="60" t="s">
        <v>26</v>
      </c>
      <c r="C19" s="61"/>
    </row>
    <row r="20" spans="1:3" hidden="1"/>
    <row r="21" spans="1:3" hidden="1"/>
    <row r="22" spans="1:3" hidden="1"/>
    <row r="23" spans="1:3" hidden="1">
      <c r="A23" s="60" t="s">
        <v>27</v>
      </c>
      <c r="B23" s="60"/>
      <c r="C23" s="60"/>
    </row>
    <row r="24" spans="1:3" hidden="1">
      <c r="A24" s="60" t="s">
        <v>28</v>
      </c>
      <c r="B24" s="60"/>
      <c r="C24" s="60"/>
    </row>
    <row r="25" spans="1:3" hidden="1"/>
  </sheetData>
  <mergeCells count="5">
    <mergeCell ref="A1:D1"/>
    <mergeCell ref="A2:D2"/>
    <mergeCell ref="A3:D3"/>
    <mergeCell ref="A4:D4"/>
    <mergeCell ref="A6:D6"/>
  </mergeCells>
  <pageMargins left="0.70866141732283472" right="0.70866141732283472" top="0.74803149606299213" bottom="0.74803149606299213" header="0.31496062992125984" footer="0.31496062992125984"/>
  <pageSetup scale="98" fitToHeight="0" orientation="landscape" horizontalDpi="4294967292"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I347"/>
  <sheetViews>
    <sheetView showGridLines="0" zoomScale="43" workbookViewId="0">
      <selection activeCell="G13" sqref="G13"/>
    </sheetView>
  </sheetViews>
  <sheetFormatPr baseColWidth="10" defaultColWidth="11.453125" defaultRowHeight="14.5"/>
  <cols>
    <col min="1" max="1" width="63.90625" style="4" customWidth="1"/>
    <col min="2" max="2" width="61" style="4" customWidth="1"/>
    <col min="3" max="3" width="64.6328125" style="4" customWidth="1"/>
    <col min="4" max="7" width="36.54296875" style="4" customWidth="1"/>
    <col min="8" max="8" width="45.54296875" style="4" customWidth="1"/>
    <col min="9" max="9" width="11.54296875" style="4" customWidth="1"/>
    <col min="10" max="10" width="107.54296875" style="4" hidden="1" customWidth="1"/>
    <col min="11" max="11" width="126.08984375" style="4" hidden="1" customWidth="1"/>
    <col min="12" max="12" width="30.453125" style="4" customWidth="1"/>
    <col min="13" max="34" width="11.453125" style="10"/>
    <col min="35" max="16384" width="11.453125" style="4"/>
  </cols>
  <sheetData>
    <row r="1" spans="1:35" s="1" customFormat="1" ht="28.25" customHeight="1">
      <c r="M1" s="2"/>
      <c r="N1" s="2"/>
      <c r="O1" s="2"/>
      <c r="P1" s="2"/>
      <c r="Q1" s="2"/>
      <c r="R1" s="2"/>
      <c r="S1" s="2"/>
      <c r="T1" s="2"/>
      <c r="U1" s="2"/>
      <c r="V1" s="2"/>
      <c r="W1" s="2"/>
      <c r="X1" s="2"/>
      <c r="Y1" s="2"/>
      <c r="Z1" s="2"/>
      <c r="AA1" s="2"/>
      <c r="AB1" s="2"/>
      <c r="AC1" s="2"/>
      <c r="AD1" s="2"/>
      <c r="AE1" s="2"/>
      <c r="AF1" s="2"/>
      <c r="AG1" s="2"/>
      <c r="AH1" s="2"/>
    </row>
    <row r="2" spans="1:35" ht="47" customHeight="1">
      <c r="A2" s="123" t="s">
        <v>0</v>
      </c>
      <c r="B2" s="123"/>
      <c r="C2" s="123"/>
      <c r="D2" s="123"/>
      <c r="E2" s="123"/>
      <c r="F2" s="123"/>
      <c r="G2" s="123"/>
      <c r="H2" s="3"/>
      <c r="I2" s="3"/>
      <c r="J2" s="3"/>
      <c r="K2" s="3"/>
      <c r="L2" s="3"/>
      <c r="M2" s="2"/>
      <c r="N2" s="2"/>
      <c r="O2" s="2"/>
      <c r="P2" s="2"/>
      <c r="Q2" s="2"/>
      <c r="R2" s="2"/>
      <c r="S2" s="2"/>
      <c r="T2" s="2"/>
      <c r="U2" s="2"/>
      <c r="V2" s="2"/>
      <c r="W2" s="2"/>
      <c r="X2" s="2"/>
      <c r="Y2" s="2"/>
      <c r="Z2" s="2"/>
      <c r="AA2" s="2"/>
      <c r="AB2" s="2"/>
      <c r="AC2" s="2"/>
      <c r="AD2" s="2"/>
      <c r="AE2" s="2"/>
      <c r="AF2" s="2"/>
      <c r="AG2" s="2"/>
      <c r="AH2" s="2"/>
    </row>
    <row r="3" spans="1:35" ht="47" customHeight="1">
      <c r="A3" s="122" t="s">
        <v>1</v>
      </c>
      <c r="B3" s="122"/>
      <c r="C3" s="122"/>
      <c r="D3" s="122"/>
      <c r="E3" s="122"/>
      <c r="F3" s="122"/>
      <c r="G3" s="122"/>
      <c r="H3" s="5"/>
      <c r="I3" s="5"/>
      <c r="J3" s="47" t="s">
        <v>29</v>
      </c>
      <c r="K3" s="47" t="s">
        <v>30</v>
      </c>
      <c r="L3" s="5"/>
      <c r="M3" s="2"/>
      <c r="N3" s="2"/>
      <c r="O3" s="2"/>
      <c r="P3" s="2"/>
      <c r="Q3" s="2"/>
      <c r="R3" s="2"/>
      <c r="S3" s="2"/>
      <c r="T3" s="2"/>
      <c r="U3" s="2"/>
      <c r="V3" s="2"/>
      <c r="W3" s="2"/>
      <c r="X3" s="2"/>
      <c r="Y3" s="2"/>
      <c r="Z3" s="2"/>
      <c r="AA3" s="2"/>
      <c r="AB3" s="2"/>
      <c r="AC3" s="2"/>
      <c r="AD3" s="2"/>
      <c r="AE3" s="2"/>
      <c r="AF3" s="2"/>
      <c r="AG3" s="2"/>
      <c r="AH3" s="2"/>
    </row>
    <row r="4" spans="1:35" ht="47" customHeight="1">
      <c r="A4" s="122" t="s">
        <v>31</v>
      </c>
      <c r="B4" s="122"/>
      <c r="C4" s="122"/>
      <c r="D4" s="122"/>
      <c r="E4" s="122"/>
      <c r="F4" s="122"/>
      <c r="G4" s="122"/>
      <c r="H4" s="6"/>
      <c r="I4" s="6"/>
      <c r="J4" s="48" t="s">
        <v>32</v>
      </c>
      <c r="K4" s="50" t="s">
        <v>33</v>
      </c>
      <c r="L4" s="6"/>
      <c r="M4" s="2"/>
      <c r="N4" s="2"/>
      <c r="O4" s="2"/>
      <c r="P4" s="2"/>
      <c r="Q4" s="2"/>
      <c r="R4" s="2"/>
      <c r="S4" s="2"/>
      <c r="T4" s="2"/>
      <c r="U4" s="2"/>
      <c r="V4" s="2"/>
      <c r="W4" s="2"/>
      <c r="X4" s="2"/>
      <c r="Y4" s="2"/>
      <c r="Z4" s="2"/>
      <c r="AA4" s="2"/>
      <c r="AB4" s="2"/>
      <c r="AC4" s="2"/>
      <c r="AD4" s="2"/>
      <c r="AE4" s="2"/>
      <c r="AF4" s="2"/>
      <c r="AG4" s="2"/>
      <c r="AH4" s="2"/>
    </row>
    <row r="5" spans="1:35" ht="47" customHeight="1">
      <c r="A5" s="24"/>
      <c r="B5" s="24"/>
      <c r="C5" s="24"/>
      <c r="D5" s="24"/>
      <c r="E5" s="24"/>
      <c r="F5" s="24"/>
      <c r="G5" s="24"/>
      <c r="H5" s="6"/>
      <c r="I5" s="6"/>
      <c r="J5" s="48" t="s">
        <v>32</v>
      </c>
      <c r="K5" s="50" t="s">
        <v>34</v>
      </c>
      <c r="L5" s="6"/>
      <c r="M5" s="2"/>
      <c r="N5" s="2"/>
      <c r="O5" s="2"/>
      <c r="P5" s="2"/>
      <c r="Q5" s="2"/>
      <c r="R5" s="2"/>
      <c r="S5" s="2"/>
      <c r="T5" s="2"/>
      <c r="U5" s="2"/>
      <c r="V5" s="2"/>
      <c r="W5" s="2"/>
      <c r="X5" s="2"/>
      <c r="Y5" s="2"/>
      <c r="Z5" s="2"/>
      <c r="AA5" s="2"/>
      <c r="AB5" s="2"/>
      <c r="AC5" s="2"/>
      <c r="AD5" s="2"/>
      <c r="AE5" s="2"/>
      <c r="AF5" s="2"/>
      <c r="AG5" s="2"/>
      <c r="AH5" s="2"/>
    </row>
    <row r="6" spans="1:35" ht="43.25" customHeight="1">
      <c r="A6" s="23" t="s">
        <v>35</v>
      </c>
      <c r="B6" s="124"/>
      <c r="C6" s="124"/>
      <c r="D6" s="124"/>
      <c r="E6" s="124"/>
      <c r="F6" s="124"/>
      <c r="G6" s="124"/>
      <c r="H6" s="7"/>
      <c r="I6" s="7"/>
      <c r="J6" s="48" t="s">
        <v>32</v>
      </c>
      <c r="K6" s="50" t="s">
        <v>36</v>
      </c>
      <c r="L6" s="7"/>
      <c r="M6" s="2"/>
      <c r="N6" s="2"/>
      <c r="O6" s="2"/>
      <c r="P6" s="2"/>
      <c r="Q6" s="2"/>
      <c r="R6" s="2"/>
      <c r="S6" s="2"/>
      <c r="T6" s="2"/>
      <c r="U6" s="2"/>
      <c r="V6" s="2"/>
      <c r="W6" s="2"/>
      <c r="X6" s="2"/>
      <c r="Y6" s="2"/>
      <c r="Z6" s="2"/>
      <c r="AA6" s="2"/>
      <c r="AB6" s="2"/>
      <c r="AC6" s="2"/>
      <c r="AD6" s="2"/>
      <c r="AE6" s="2"/>
      <c r="AF6" s="2"/>
      <c r="AG6" s="2"/>
      <c r="AH6" s="2"/>
    </row>
    <row r="7" spans="1:35" ht="104" customHeight="1">
      <c r="A7" s="23" t="s">
        <v>37</v>
      </c>
      <c r="B7" s="121"/>
      <c r="C7" s="121"/>
      <c r="D7" s="121"/>
      <c r="E7" s="121"/>
      <c r="F7" s="121"/>
      <c r="G7" s="121"/>
      <c r="H7" s="8"/>
      <c r="I7" s="8"/>
      <c r="J7" s="48" t="s">
        <v>32</v>
      </c>
      <c r="K7" s="50" t="s">
        <v>38</v>
      </c>
      <c r="L7" s="8"/>
      <c r="M7" s="9"/>
      <c r="N7" s="2"/>
      <c r="O7" s="2"/>
      <c r="P7" s="2"/>
      <c r="Q7" s="2"/>
      <c r="R7" s="2"/>
      <c r="S7" s="2"/>
      <c r="T7" s="2"/>
      <c r="U7" s="2"/>
      <c r="V7" s="2"/>
      <c r="W7" s="2"/>
      <c r="X7" s="2"/>
      <c r="Y7" s="2"/>
      <c r="Z7" s="2"/>
      <c r="AA7" s="2"/>
      <c r="AB7" s="2"/>
      <c r="AC7" s="2"/>
      <c r="AD7" s="2"/>
      <c r="AE7" s="2"/>
      <c r="AF7" s="2"/>
      <c r="AG7" s="2"/>
      <c r="AH7" s="2"/>
    </row>
    <row r="8" spans="1:35" ht="104" customHeight="1">
      <c r="A8" s="23" t="s">
        <v>39</v>
      </c>
      <c r="B8" s="121"/>
      <c r="C8" s="121"/>
      <c r="D8" s="121"/>
      <c r="E8" s="121"/>
      <c r="F8" s="121"/>
      <c r="G8" s="121"/>
      <c r="H8" s="8"/>
      <c r="I8" s="8"/>
      <c r="J8" s="48" t="s">
        <v>32</v>
      </c>
      <c r="K8" s="50" t="s">
        <v>40</v>
      </c>
      <c r="L8" s="8"/>
      <c r="M8" s="9"/>
      <c r="N8" s="2"/>
      <c r="O8" s="2"/>
      <c r="P8" s="2"/>
      <c r="Q8" s="2"/>
      <c r="R8" s="2"/>
      <c r="S8" s="2"/>
      <c r="T8" s="2"/>
      <c r="U8" s="2"/>
      <c r="V8" s="2"/>
      <c r="W8" s="2"/>
      <c r="X8" s="2"/>
      <c r="Y8" s="2"/>
      <c r="Z8" s="2"/>
      <c r="AA8" s="2"/>
      <c r="AB8" s="2"/>
      <c r="AC8" s="2"/>
      <c r="AD8" s="2"/>
      <c r="AE8" s="2"/>
      <c r="AF8" s="2"/>
      <c r="AG8" s="2"/>
      <c r="AH8" s="2"/>
    </row>
    <row r="9" spans="1:35" ht="25">
      <c r="A9" s="11"/>
      <c r="B9" s="12"/>
      <c r="C9" s="27"/>
      <c r="D9" s="27"/>
      <c r="E9" s="27"/>
      <c r="F9" s="13"/>
      <c r="G9" s="13"/>
      <c r="H9" s="7"/>
      <c r="I9" s="7"/>
      <c r="J9" s="48" t="s">
        <v>41</v>
      </c>
      <c r="K9" s="50" t="s">
        <v>42</v>
      </c>
      <c r="L9" s="7"/>
      <c r="M9" s="2"/>
      <c r="N9" s="2"/>
      <c r="O9" s="2"/>
      <c r="P9" s="2"/>
      <c r="Q9" s="2"/>
      <c r="R9" s="2"/>
      <c r="S9" s="2"/>
      <c r="T9" s="2"/>
      <c r="U9" s="2"/>
      <c r="V9" s="2"/>
      <c r="W9" s="2"/>
      <c r="X9" s="2"/>
      <c r="Y9" s="2"/>
      <c r="Z9" s="2"/>
      <c r="AA9" s="2"/>
      <c r="AB9" s="2"/>
      <c r="AC9" s="2"/>
      <c r="AD9" s="2"/>
      <c r="AE9" s="2"/>
      <c r="AF9" s="2"/>
      <c r="AG9" s="2"/>
      <c r="AH9" s="2"/>
    </row>
    <row r="10" spans="1:35" s="63" customFormat="1" ht="45" customHeight="1">
      <c r="A10" s="126" t="s">
        <v>43</v>
      </c>
      <c r="B10" s="128"/>
      <c r="C10" s="31" t="s">
        <v>44</v>
      </c>
      <c r="D10" s="126" t="s">
        <v>45</v>
      </c>
      <c r="E10" s="127"/>
      <c r="F10" s="127"/>
      <c r="G10" s="128"/>
      <c r="H10" s="62"/>
      <c r="I10" s="62"/>
      <c r="J10" s="48" t="s">
        <v>41</v>
      </c>
      <c r="K10" s="50" t="s">
        <v>46</v>
      </c>
      <c r="L10" s="62"/>
      <c r="M10" s="62"/>
      <c r="N10" s="28"/>
      <c r="O10" s="28"/>
      <c r="P10" s="28"/>
      <c r="Q10" s="28"/>
      <c r="R10" s="28"/>
      <c r="S10" s="28"/>
      <c r="T10" s="28"/>
      <c r="U10" s="28"/>
      <c r="V10" s="28"/>
      <c r="W10" s="28"/>
      <c r="X10" s="28"/>
      <c r="Y10" s="28"/>
      <c r="Z10" s="28"/>
      <c r="AA10" s="28"/>
      <c r="AB10" s="28"/>
      <c r="AC10" s="28"/>
      <c r="AD10" s="28"/>
      <c r="AE10" s="28"/>
      <c r="AF10" s="28"/>
      <c r="AG10" s="28"/>
      <c r="AH10" s="28"/>
      <c r="AI10" s="28"/>
    </row>
    <row r="11" spans="1:35" s="29" customFormat="1" ht="90">
      <c r="A11" s="23" t="s">
        <v>47</v>
      </c>
      <c r="B11" s="23" t="s">
        <v>48</v>
      </c>
      <c r="C11" s="23" t="s">
        <v>49</v>
      </c>
      <c r="D11" s="23" t="s">
        <v>50</v>
      </c>
      <c r="E11" s="130" t="s">
        <v>51</v>
      </c>
      <c r="F11" s="131"/>
      <c r="G11" s="23" t="s">
        <v>52</v>
      </c>
      <c r="H11" s="28"/>
      <c r="I11" s="64"/>
      <c r="J11" s="48" t="s">
        <v>41</v>
      </c>
      <c r="K11" s="50" t="s">
        <v>53</v>
      </c>
      <c r="L11" s="28"/>
      <c r="M11" s="28"/>
      <c r="N11" s="28"/>
      <c r="O11" s="28"/>
      <c r="P11" s="28"/>
      <c r="Q11" s="28"/>
      <c r="R11" s="28"/>
      <c r="S11" s="28"/>
      <c r="T11" s="28"/>
      <c r="U11" s="28"/>
      <c r="V11" s="28"/>
      <c r="W11" s="28"/>
      <c r="X11" s="28"/>
      <c r="Y11" s="28"/>
      <c r="Z11" s="28"/>
      <c r="AA11" s="28"/>
      <c r="AB11" s="28"/>
      <c r="AC11" s="28"/>
      <c r="AD11" s="28"/>
      <c r="AE11" s="28"/>
    </row>
    <row r="12" spans="1:35" s="95" customFormat="1" ht="54" customHeight="1">
      <c r="A12" s="91"/>
      <c r="B12" s="91"/>
      <c r="C12" s="91"/>
      <c r="D12" s="91"/>
      <c r="E12" s="132"/>
      <c r="F12" s="133"/>
      <c r="G12" s="91"/>
      <c r="H12" s="92"/>
      <c r="I12" s="92"/>
      <c r="J12" s="93" t="s">
        <v>54</v>
      </c>
      <c r="K12" s="94" t="s">
        <v>55</v>
      </c>
      <c r="L12" s="92"/>
      <c r="M12" s="92"/>
      <c r="N12" s="92"/>
      <c r="O12" s="92"/>
      <c r="P12" s="92"/>
      <c r="Q12" s="92"/>
      <c r="R12" s="92"/>
      <c r="S12" s="92"/>
      <c r="T12" s="92"/>
      <c r="U12" s="92"/>
      <c r="V12" s="92"/>
      <c r="W12" s="92"/>
      <c r="X12" s="92"/>
      <c r="Y12" s="92"/>
      <c r="Z12" s="92"/>
      <c r="AA12" s="92"/>
      <c r="AB12" s="92"/>
      <c r="AC12" s="92"/>
      <c r="AD12" s="92"/>
      <c r="AE12" s="92"/>
    </row>
    <row r="13" spans="1:35" s="95" customFormat="1" ht="54" customHeight="1">
      <c r="A13" s="91"/>
      <c r="B13" s="91"/>
      <c r="C13" s="91"/>
      <c r="D13" s="91"/>
      <c r="E13" s="132"/>
      <c r="F13" s="133"/>
      <c r="G13" s="91"/>
      <c r="H13" s="92"/>
      <c r="I13" s="92"/>
      <c r="J13" s="93" t="s">
        <v>56</v>
      </c>
      <c r="K13" s="94" t="s">
        <v>57</v>
      </c>
      <c r="L13" s="92"/>
      <c r="M13" s="92"/>
      <c r="N13" s="92"/>
      <c r="O13" s="92"/>
      <c r="P13" s="92"/>
      <c r="Q13" s="92"/>
      <c r="R13" s="92"/>
      <c r="S13" s="92"/>
      <c r="T13" s="92"/>
      <c r="U13" s="92"/>
      <c r="V13" s="92"/>
      <c r="W13" s="92"/>
      <c r="X13" s="92"/>
      <c r="Y13" s="92"/>
      <c r="Z13" s="92"/>
      <c r="AA13" s="92"/>
      <c r="AB13" s="92"/>
      <c r="AC13" s="92"/>
      <c r="AD13" s="92"/>
      <c r="AE13" s="92"/>
    </row>
    <row r="14" spans="1:35" s="95" customFormat="1" ht="54" customHeight="1">
      <c r="A14" s="91"/>
      <c r="B14" s="91"/>
      <c r="C14" s="91"/>
      <c r="D14" s="91"/>
      <c r="E14" s="132"/>
      <c r="F14" s="133"/>
      <c r="G14" s="91"/>
      <c r="H14" s="92"/>
      <c r="I14" s="92"/>
      <c r="J14" s="93" t="s">
        <v>58</v>
      </c>
      <c r="K14" s="94" t="s">
        <v>59</v>
      </c>
      <c r="L14" s="92"/>
      <c r="M14" s="92"/>
      <c r="N14" s="92"/>
      <c r="O14" s="92"/>
      <c r="P14" s="92"/>
      <c r="Q14" s="92"/>
      <c r="R14" s="92"/>
      <c r="S14" s="92"/>
      <c r="T14" s="92"/>
      <c r="U14" s="92"/>
      <c r="V14" s="92"/>
      <c r="W14" s="92"/>
      <c r="X14" s="92"/>
      <c r="Y14" s="92"/>
      <c r="Z14" s="92"/>
      <c r="AA14" s="92"/>
      <c r="AB14" s="92"/>
      <c r="AC14" s="92"/>
      <c r="AD14" s="92"/>
      <c r="AE14" s="92"/>
    </row>
    <row r="15" spans="1:35" s="95" customFormat="1" ht="54" customHeight="1">
      <c r="A15" s="91"/>
      <c r="B15" s="91"/>
      <c r="C15" s="91"/>
      <c r="D15" s="91"/>
      <c r="E15" s="132"/>
      <c r="F15" s="133"/>
      <c r="G15" s="91"/>
      <c r="H15" s="92"/>
      <c r="I15" s="92"/>
      <c r="J15" s="93" t="s">
        <v>60</v>
      </c>
      <c r="K15" s="94" t="s">
        <v>61</v>
      </c>
      <c r="L15" s="92"/>
      <c r="M15" s="92"/>
      <c r="N15" s="92"/>
      <c r="O15" s="92"/>
      <c r="P15" s="92"/>
      <c r="Q15" s="92"/>
      <c r="R15" s="92"/>
      <c r="S15" s="92"/>
      <c r="T15" s="92"/>
      <c r="U15" s="92"/>
      <c r="V15" s="92"/>
      <c r="W15" s="92"/>
      <c r="X15" s="92"/>
      <c r="Y15" s="92"/>
      <c r="Z15" s="92"/>
      <c r="AA15" s="92"/>
      <c r="AB15" s="92"/>
      <c r="AC15" s="92"/>
      <c r="AD15" s="92"/>
      <c r="AE15" s="92"/>
    </row>
    <row r="16" spans="1:35" s="95" customFormat="1" ht="54" customHeight="1">
      <c r="B16" s="91"/>
      <c r="C16" s="91"/>
      <c r="D16" s="91"/>
      <c r="E16" s="132"/>
      <c r="F16" s="133"/>
      <c r="G16" s="91"/>
      <c r="H16" s="92"/>
      <c r="I16" s="92"/>
      <c r="J16" s="93" t="s">
        <v>60</v>
      </c>
      <c r="K16" s="94" t="s">
        <v>62</v>
      </c>
      <c r="L16" s="92"/>
      <c r="M16" s="92"/>
      <c r="N16" s="92"/>
      <c r="O16" s="92"/>
      <c r="P16" s="92"/>
      <c r="Q16" s="92"/>
      <c r="R16" s="92"/>
      <c r="S16" s="92"/>
      <c r="T16" s="92"/>
      <c r="U16" s="92"/>
      <c r="V16" s="92"/>
      <c r="W16" s="92"/>
      <c r="X16" s="92"/>
      <c r="Y16" s="92"/>
      <c r="Z16" s="92"/>
      <c r="AA16" s="92"/>
      <c r="AB16" s="92"/>
      <c r="AC16" s="92"/>
      <c r="AD16" s="92"/>
      <c r="AE16" s="92"/>
    </row>
    <row r="17" spans="1:31" s="95" customFormat="1" ht="54" customHeight="1">
      <c r="A17" s="91"/>
      <c r="B17" s="91"/>
      <c r="C17" s="91"/>
      <c r="D17" s="91"/>
      <c r="E17" s="132"/>
      <c r="F17" s="133"/>
      <c r="G17" s="91"/>
      <c r="H17" s="92"/>
      <c r="I17" s="92"/>
      <c r="J17" s="93" t="s">
        <v>60</v>
      </c>
      <c r="K17" s="94" t="s">
        <v>63</v>
      </c>
      <c r="L17" s="92"/>
      <c r="M17" s="92"/>
      <c r="N17" s="92"/>
      <c r="O17" s="92"/>
      <c r="P17" s="92"/>
      <c r="Q17" s="92"/>
      <c r="R17" s="92"/>
      <c r="S17" s="92"/>
      <c r="T17" s="92"/>
      <c r="U17" s="92"/>
      <c r="V17" s="92"/>
      <c r="W17" s="92"/>
      <c r="X17" s="92"/>
      <c r="Y17" s="92"/>
      <c r="Z17" s="92"/>
      <c r="AA17" s="92"/>
      <c r="AB17" s="92"/>
      <c r="AC17" s="92"/>
      <c r="AD17" s="92"/>
      <c r="AE17" s="92"/>
    </row>
    <row r="18" spans="1:31" s="10" customFormat="1" ht="33" customHeight="1">
      <c r="A18" s="2"/>
      <c r="B18" s="2"/>
      <c r="C18" s="2"/>
      <c r="D18" s="2"/>
      <c r="E18" s="2"/>
      <c r="F18" s="2"/>
      <c r="G18" s="2"/>
      <c r="H18" s="2"/>
      <c r="I18" s="2"/>
      <c r="J18" s="48" t="s">
        <v>60</v>
      </c>
      <c r="K18" s="50" t="s">
        <v>64</v>
      </c>
      <c r="L18" s="2"/>
      <c r="M18" s="2"/>
      <c r="N18" s="2"/>
      <c r="O18" s="2"/>
      <c r="P18" s="2"/>
      <c r="Q18" s="2"/>
      <c r="R18" s="2"/>
      <c r="S18" s="2"/>
      <c r="T18" s="2"/>
      <c r="U18" s="2"/>
      <c r="V18" s="2"/>
      <c r="W18" s="2"/>
      <c r="X18" s="2"/>
      <c r="Y18" s="2"/>
      <c r="Z18" s="2"/>
      <c r="AA18" s="2"/>
      <c r="AB18" s="2"/>
      <c r="AC18" s="2"/>
      <c r="AD18" s="2"/>
      <c r="AE18" s="2"/>
    </row>
    <row r="19" spans="1:31" s="67" customFormat="1" ht="40.75" customHeight="1">
      <c r="A19" s="129" t="s">
        <v>51</v>
      </c>
      <c r="B19" s="129" t="s">
        <v>65</v>
      </c>
      <c r="C19" s="129" t="s">
        <v>66</v>
      </c>
      <c r="D19" s="125" t="s">
        <v>67</v>
      </c>
      <c r="E19" s="125"/>
      <c r="F19" s="125"/>
      <c r="G19" s="125"/>
      <c r="H19" s="66"/>
      <c r="I19" s="66"/>
      <c r="J19" s="48" t="s">
        <v>60</v>
      </c>
      <c r="K19" s="50" t="s">
        <v>68</v>
      </c>
      <c r="L19" s="66"/>
      <c r="M19" s="66"/>
      <c r="N19" s="66"/>
      <c r="O19" s="66"/>
      <c r="P19" s="66"/>
      <c r="Q19" s="66"/>
      <c r="R19" s="66"/>
      <c r="S19" s="66"/>
      <c r="T19" s="66"/>
      <c r="U19" s="66"/>
      <c r="V19" s="66"/>
      <c r="W19" s="66"/>
      <c r="X19" s="66"/>
      <c r="Y19" s="66"/>
      <c r="Z19" s="66"/>
      <c r="AA19" s="66"/>
      <c r="AB19" s="66"/>
      <c r="AC19" s="66"/>
    </row>
    <row r="20" spans="1:31" s="67" customFormat="1" ht="40.75" customHeight="1">
      <c r="A20" s="129"/>
      <c r="B20" s="129"/>
      <c r="C20" s="129"/>
      <c r="D20" s="65" t="s">
        <v>69</v>
      </c>
      <c r="E20" s="65" t="s">
        <v>70</v>
      </c>
      <c r="F20" s="65" t="s">
        <v>71</v>
      </c>
      <c r="G20" s="65" t="s">
        <v>72</v>
      </c>
      <c r="H20" s="66"/>
      <c r="I20" s="66"/>
      <c r="J20" s="48" t="s">
        <v>60</v>
      </c>
      <c r="K20" s="50" t="s">
        <v>73</v>
      </c>
      <c r="L20" s="66"/>
      <c r="M20" s="66"/>
      <c r="N20" s="66"/>
      <c r="O20" s="66"/>
      <c r="P20" s="66"/>
      <c r="Q20" s="66"/>
      <c r="R20" s="66"/>
      <c r="S20" s="66"/>
      <c r="T20" s="66"/>
      <c r="U20" s="66"/>
      <c r="V20" s="66"/>
      <c r="W20" s="66"/>
      <c r="X20" s="66"/>
      <c r="Y20" s="66"/>
      <c r="Z20" s="66"/>
      <c r="AA20" s="66"/>
      <c r="AB20" s="66"/>
      <c r="AC20" s="66"/>
    </row>
    <row r="21" spans="1:31" s="10" customFormat="1" ht="47.4" customHeight="1">
      <c r="A21" s="183">
        <f>+E12</f>
        <v>0</v>
      </c>
      <c r="B21" s="30"/>
      <c r="C21" s="30"/>
      <c r="D21" s="30"/>
      <c r="E21" s="30"/>
      <c r="F21" s="30"/>
      <c r="G21" s="30"/>
      <c r="H21" s="2"/>
      <c r="I21" s="2"/>
      <c r="J21" s="48" t="s">
        <v>60</v>
      </c>
      <c r="K21" s="50" t="s">
        <v>74</v>
      </c>
      <c r="L21" s="2"/>
      <c r="M21" s="2"/>
      <c r="N21" s="2"/>
      <c r="O21" s="2"/>
      <c r="P21" s="2"/>
      <c r="Q21" s="2"/>
      <c r="R21" s="2"/>
      <c r="S21" s="2"/>
      <c r="T21" s="2"/>
      <c r="U21" s="2"/>
      <c r="V21" s="2"/>
      <c r="W21" s="2"/>
      <c r="X21" s="2"/>
      <c r="Y21" s="2"/>
      <c r="Z21" s="2"/>
      <c r="AA21" s="2"/>
      <c r="AB21" s="2"/>
      <c r="AC21" s="2"/>
    </row>
    <row r="22" spans="1:31" s="10" customFormat="1" ht="47.4" customHeight="1">
      <c r="A22" s="183">
        <f t="shared" ref="A22:A25" si="0">+E13</f>
        <v>0</v>
      </c>
      <c r="B22" s="30"/>
      <c r="C22" s="30"/>
      <c r="D22" s="30"/>
      <c r="E22" s="30"/>
      <c r="F22" s="30"/>
      <c r="G22" s="30"/>
      <c r="H22" s="2"/>
      <c r="I22" s="2"/>
      <c r="J22" s="46" t="s">
        <v>75</v>
      </c>
      <c r="K22" s="50" t="s">
        <v>76</v>
      </c>
      <c r="L22" s="2"/>
      <c r="M22" s="2"/>
      <c r="N22" s="2"/>
      <c r="O22" s="2"/>
      <c r="P22" s="2"/>
      <c r="Q22" s="2"/>
      <c r="R22" s="2"/>
      <c r="S22" s="2"/>
      <c r="T22" s="2"/>
      <c r="U22" s="2"/>
      <c r="V22" s="2"/>
      <c r="W22" s="2"/>
      <c r="X22" s="2"/>
      <c r="Y22" s="2"/>
      <c r="Z22" s="2"/>
      <c r="AA22" s="2"/>
      <c r="AB22" s="2"/>
      <c r="AC22" s="2"/>
    </row>
    <row r="23" spans="1:31" s="10" customFormat="1" ht="47.4" customHeight="1">
      <c r="A23" s="183">
        <f t="shared" si="0"/>
        <v>0</v>
      </c>
      <c r="B23" s="30"/>
      <c r="C23" s="30"/>
      <c r="D23" s="30"/>
      <c r="E23" s="30"/>
      <c r="F23" s="30"/>
      <c r="G23" s="30"/>
      <c r="H23" s="2"/>
      <c r="I23" s="2"/>
      <c r="J23" s="46" t="s">
        <v>75</v>
      </c>
      <c r="K23" s="50" t="s">
        <v>77</v>
      </c>
      <c r="L23" s="2"/>
      <c r="M23" s="2"/>
      <c r="N23" s="2"/>
      <c r="O23" s="2"/>
      <c r="P23" s="2"/>
      <c r="Q23" s="2"/>
      <c r="R23" s="2"/>
      <c r="S23" s="2"/>
      <c r="T23" s="2"/>
      <c r="U23" s="2"/>
      <c r="V23" s="2"/>
      <c r="W23" s="2"/>
      <c r="X23" s="2"/>
      <c r="Y23" s="2"/>
      <c r="Z23" s="2"/>
      <c r="AA23" s="2"/>
      <c r="AB23" s="2"/>
      <c r="AC23" s="2"/>
    </row>
    <row r="24" spans="1:31" s="10" customFormat="1" ht="47.4" customHeight="1">
      <c r="A24" s="183">
        <f t="shared" si="0"/>
        <v>0</v>
      </c>
      <c r="B24" s="30"/>
      <c r="C24" s="30"/>
      <c r="D24" s="30"/>
      <c r="E24" s="30"/>
      <c r="F24" s="30"/>
      <c r="G24" s="30"/>
      <c r="H24" s="2"/>
      <c r="I24" s="2"/>
      <c r="J24" s="46" t="s">
        <v>75</v>
      </c>
      <c r="K24" s="50" t="s">
        <v>78</v>
      </c>
      <c r="L24" s="2"/>
      <c r="M24" s="2"/>
      <c r="N24" s="2"/>
      <c r="O24" s="2"/>
      <c r="P24" s="2"/>
      <c r="Q24" s="2"/>
      <c r="R24" s="2"/>
      <c r="S24" s="2"/>
      <c r="T24" s="2"/>
      <c r="U24" s="2"/>
      <c r="V24" s="2"/>
      <c r="W24" s="2"/>
      <c r="X24" s="2"/>
      <c r="Y24" s="2"/>
      <c r="Z24" s="2"/>
      <c r="AA24" s="2"/>
      <c r="AB24" s="2"/>
      <c r="AC24" s="2"/>
    </row>
    <row r="25" spans="1:31" s="10" customFormat="1" ht="47.4" customHeight="1">
      <c r="A25" s="183">
        <f t="shared" si="0"/>
        <v>0</v>
      </c>
      <c r="B25" s="30"/>
      <c r="C25" s="30"/>
      <c r="D25" s="30"/>
      <c r="E25" s="30"/>
      <c r="F25" s="30"/>
      <c r="G25" s="30"/>
      <c r="H25" s="2"/>
      <c r="I25" s="2"/>
      <c r="J25" s="46" t="s">
        <v>79</v>
      </c>
      <c r="K25" s="50" t="s">
        <v>80</v>
      </c>
      <c r="L25" s="2"/>
      <c r="M25" s="2"/>
      <c r="N25" s="2"/>
      <c r="O25" s="2"/>
      <c r="P25" s="2"/>
      <c r="Q25" s="2"/>
      <c r="R25" s="2"/>
      <c r="S25" s="2"/>
      <c r="T25" s="2"/>
      <c r="U25" s="2"/>
      <c r="V25" s="2"/>
      <c r="W25" s="2"/>
      <c r="X25" s="2"/>
      <c r="Y25" s="2"/>
      <c r="Z25" s="2"/>
      <c r="AA25" s="2"/>
      <c r="AB25" s="2"/>
      <c r="AC25" s="2"/>
    </row>
    <row r="26" spans="1:31" s="10" customFormat="1">
      <c r="A26" s="2"/>
      <c r="B26" s="2"/>
      <c r="C26" s="2"/>
      <c r="D26" s="2"/>
      <c r="E26" s="2"/>
      <c r="F26" s="2"/>
      <c r="G26" s="2"/>
      <c r="H26" s="2"/>
      <c r="I26" s="2"/>
      <c r="J26" s="46" t="s">
        <v>79</v>
      </c>
      <c r="K26" s="50" t="s">
        <v>81</v>
      </c>
      <c r="L26" s="2"/>
      <c r="M26" s="2"/>
      <c r="N26" s="2"/>
      <c r="O26" s="2"/>
      <c r="P26" s="2"/>
      <c r="Q26" s="2"/>
      <c r="R26" s="2"/>
      <c r="S26" s="2"/>
      <c r="T26" s="2"/>
      <c r="U26" s="2"/>
      <c r="V26" s="2"/>
      <c r="W26" s="2"/>
      <c r="X26" s="2"/>
      <c r="Y26" s="2"/>
      <c r="Z26" s="2"/>
      <c r="AA26" s="2"/>
      <c r="AB26" s="2"/>
      <c r="AC26" s="2"/>
      <c r="AD26" s="2"/>
    </row>
    <row r="27" spans="1:31" s="10" customFormat="1">
      <c r="A27" s="2"/>
      <c r="B27" s="2"/>
      <c r="C27" s="2"/>
      <c r="D27" s="2"/>
      <c r="E27" s="2"/>
      <c r="F27" s="2"/>
      <c r="G27" s="2"/>
      <c r="H27" s="2"/>
      <c r="I27" s="2"/>
      <c r="J27" s="46" t="s">
        <v>79</v>
      </c>
      <c r="K27" s="50" t="s">
        <v>82</v>
      </c>
      <c r="L27" s="2"/>
      <c r="M27" s="2"/>
      <c r="N27" s="2"/>
      <c r="O27" s="2"/>
      <c r="P27" s="2"/>
      <c r="Q27" s="2"/>
      <c r="R27" s="2"/>
      <c r="S27" s="2"/>
      <c r="T27" s="2"/>
      <c r="U27" s="2"/>
      <c r="V27" s="2"/>
      <c r="W27" s="2"/>
      <c r="X27" s="2"/>
      <c r="Y27" s="2"/>
      <c r="Z27" s="2"/>
      <c r="AA27" s="2"/>
      <c r="AB27" s="2"/>
      <c r="AC27" s="2"/>
      <c r="AD27" s="2"/>
    </row>
    <row r="28" spans="1:31" s="10" customFormat="1">
      <c r="A28" s="2"/>
      <c r="B28" s="2"/>
      <c r="C28" s="2"/>
      <c r="D28" s="2"/>
      <c r="E28" s="2"/>
      <c r="F28" s="2"/>
      <c r="G28" s="2"/>
      <c r="H28" s="2"/>
      <c r="I28" s="2"/>
      <c r="J28" s="46" t="s">
        <v>79</v>
      </c>
      <c r="K28" s="50" t="s">
        <v>83</v>
      </c>
      <c r="L28" s="2"/>
      <c r="M28" s="2"/>
      <c r="N28" s="2"/>
      <c r="O28" s="2"/>
      <c r="P28" s="2"/>
      <c r="Q28" s="2"/>
      <c r="R28" s="2"/>
      <c r="S28" s="2"/>
      <c r="T28" s="2"/>
      <c r="U28" s="2"/>
      <c r="V28" s="2"/>
      <c r="W28" s="2"/>
      <c r="X28" s="2"/>
      <c r="Y28" s="2"/>
      <c r="Z28" s="2"/>
      <c r="AA28" s="2"/>
      <c r="AB28" s="2"/>
      <c r="AC28" s="2"/>
      <c r="AD28" s="2"/>
    </row>
    <row r="29" spans="1:31" s="10" customFormat="1">
      <c r="A29" s="2"/>
      <c r="B29" s="2"/>
      <c r="C29" s="2"/>
      <c r="D29" s="2"/>
      <c r="E29" s="2"/>
      <c r="F29" s="2"/>
      <c r="G29" s="2"/>
      <c r="H29" s="2"/>
      <c r="I29" s="2"/>
      <c r="J29" s="46" t="s">
        <v>84</v>
      </c>
      <c r="K29" s="50" t="s">
        <v>85</v>
      </c>
      <c r="L29" s="2"/>
      <c r="M29" s="2"/>
      <c r="N29" s="2"/>
      <c r="O29" s="2"/>
      <c r="P29" s="2"/>
      <c r="Q29" s="2"/>
      <c r="R29" s="2"/>
      <c r="S29" s="2"/>
      <c r="T29" s="2"/>
      <c r="U29" s="2"/>
      <c r="V29" s="2"/>
      <c r="W29" s="2"/>
      <c r="X29" s="2"/>
      <c r="Y29" s="2"/>
      <c r="Z29" s="2"/>
      <c r="AA29" s="2"/>
      <c r="AB29" s="2"/>
      <c r="AC29" s="2"/>
      <c r="AD29" s="2"/>
    </row>
    <row r="30" spans="1:31" s="10" customFormat="1">
      <c r="A30" s="2"/>
      <c r="B30" s="2"/>
      <c r="C30" s="2"/>
      <c r="D30" s="2"/>
      <c r="E30" s="2"/>
      <c r="F30" s="2"/>
      <c r="G30" s="2"/>
      <c r="H30" s="2"/>
      <c r="I30" s="2"/>
      <c r="J30" s="46" t="s">
        <v>84</v>
      </c>
      <c r="K30" s="50" t="s">
        <v>86</v>
      </c>
      <c r="L30" s="2"/>
      <c r="M30" s="2"/>
      <c r="N30" s="2"/>
      <c r="O30" s="2"/>
      <c r="P30" s="2"/>
      <c r="Q30" s="2"/>
      <c r="R30" s="2"/>
      <c r="S30" s="2"/>
      <c r="T30" s="2"/>
      <c r="U30" s="2"/>
      <c r="V30" s="2"/>
      <c r="W30" s="2"/>
      <c r="X30" s="2"/>
      <c r="Y30" s="2"/>
      <c r="Z30" s="2"/>
      <c r="AA30" s="2"/>
      <c r="AB30" s="2"/>
      <c r="AC30" s="2"/>
      <c r="AD30" s="2"/>
    </row>
    <row r="31" spans="1:31" s="10" customFormat="1">
      <c r="A31" s="2"/>
      <c r="B31" s="2"/>
      <c r="C31" s="2"/>
      <c r="D31" s="2"/>
      <c r="E31" s="2"/>
      <c r="F31" s="2"/>
      <c r="G31" s="2"/>
      <c r="H31" s="2"/>
      <c r="I31" s="2"/>
      <c r="J31" s="46" t="s">
        <v>84</v>
      </c>
      <c r="K31" s="50" t="s">
        <v>87</v>
      </c>
      <c r="L31" s="2"/>
      <c r="M31" s="2"/>
      <c r="N31" s="2"/>
      <c r="O31" s="2"/>
      <c r="P31" s="2"/>
      <c r="Q31" s="2"/>
      <c r="R31" s="2"/>
      <c r="S31" s="2"/>
      <c r="T31" s="2"/>
      <c r="U31" s="2"/>
      <c r="V31" s="2"/>
      <c r="W31" s="2"/>
      <c r="X31" s="2"/>
      <c r="Y31" s="2"/>
      <c r="Z31" s="2"/>
      <c r="AA31" s="2"/>
      <c r="AB31" s="2"/>
      <c r="AC31" s="2"/>
      <c r="AD31" s="2"/>
      <c r="AE31" s="2"/>
    </row>
    <row r="32" spans="1:31" s="10" customFormat="1">
      <c r="A32" s="2"/>
      <c r="B32" s="2"/>
      <c r="C32" s="2"/>
      <c r="D32" s="2"/>
      <c r="E32" s="2"/>
      <c r="F32" s="2"/>
      <c r="G32" s="2"/>
      <c r="H32" s="2"/>
      <c r="I32" s="2"/>
      <c r="J32" s="46" t="s">
        <v>84</v>
      </c>
      <c r="K32" s="50" t="s">
        <v>88</v>
      </c>
      <c r="L32" s="2"/>
      <c r="M32" s="2"/>
      <c r="N32" s="2"/>
      <c r="O32" s="2"/>
      <c r="P32" s="2"/>
      <c r="Q32" s="2"/>
      <c r="R32" s="2"/>
      <c r="S32" s="2"/>
      <c r="T32" s="2"/>
      <c r="U32" s="2"/>
      <c r="V32" s="2"/>
      <c r="W32" s="2"/>
      <c r="X32" s="2"/>
      <c r="Y32" s="2"/>
      <c r="Z32" s="2"/>
      <c r="AA32" s="2"/>
      <c r="AB32" s="2"/>
      <c r="AC32" s="2"/>
      <c r="AD32" s="2"/>
      <c r="AE32" s="2"/>
    </row>
    <row r="33" spans="1:31" s="10" customFormat="1">
      <c r="A33" s="2"/>
      <c r="B33" s="2"/>
      <c r="C33" s="2"/>
      <c r="D33" s="2"/>
      <c r="E33" s="2"/>
      <c r="F33" s="2"/>
      <c r="G33" s="2"/>
      <c r="H33" s="2"/>
      <c r="I33" s="2"/>
      <c r="J33" s="46" t="s">
        <v>84</v>
      </c>
      <c r="K33" s="50" t="s">
        <v>89</v>
      </c>
      <c r="L33" s="2"/>
      <c r="M33" s="2"/>
      <c r="N33" s="2"/>
      <c r="O33" s="2"/>
      <c r="P33" s="2"/>
      <c r="Q33" s="2"/>
      <c r="R33" s="2"/>
      <c r="S33" s="2"/>
      <c r="T33" s="2"/>
      <c r="U33" s="2"/>
      <c r="V33" s="2"/>
      <c r="W33" s="2"/>
      <c r="X33" s="2"/>
      <c r="Y33" s="2"/>
      <c r="Z33" s="2"/>
      <c r="AA33" s="2"/>
      <c r="AB33" s="2"/>
      <c r="AC33" s="2"/>
      <c r="AD33" s="2"/>
      <c r="AE33" s="2"/>
    </row>
    <row r="34" spans="1:31" s="10" customFormat="1">
      <c r="A34" s="2"/>
      <c r="B34" s="2"/>
      <c r="C34" s="2"/>
      <c r="D34" s="2"/>
      <c r="E34" s="2"/>
      <c r="F34" s="2"/>
      <c r="G34" s="2"/>
      <c r="H34" s="2"/>
      <c r="I34" s="2"/>
      <c r="J34" s="46" t="s">
        <v>84</v>
      </c>
      <c r="K34" s="50" t="s">
        <v>90</v>
      </c>
      <c r="L34" s="2"/>
      <c r="M34" s="2"/>
      <c r="N34" s="2"/>
      <c r="O34" s="2"/>
      <c r="P34" s="2"/>
      <c r="Q34" s="2"/>
      <c r="R34" s="2"/>
      <c r="S34" s="2"/>
      <c r="T34" s="2"/>
      <c r="U34" s="2"/>
      <c r="V34" s="2"/>
      <c r="W34" s="2"/>
      <c r="X34" s="2"/>
      <c r="Y34" s="2"/>
      <c r="Z34" s="2"/>
      <c r="AA34" s="2"/>
      <c r="AB34" s="2"/>
      <c r="AC34" s="2"/>
      <c r="AD34" s="2"/>
      <c r="AE34" s="2"/>
    </row>
    <row r="35" spans="1:31" s="10" customFormat="1">
      <c r="A35" s="2"/>
      <c r="B35" s="2"/>
      <c r="C35" s="2"/>
      <c r="D35" s="2"/>
      <c r="E35" s="2"/>
      <c r="F35" s="2"/>
      <c r="G35" s="2"/>
      <c r="H35" s="2"/>
      <c r="I35" s="2"/>
      <c r="J35" s="46" t="s">
        <v>84</v>
      </c>
      <c r="K35" s="50" t="s">
        <v>91</v>
      </c>
      <c r="L35" s="2"/>
      <c r="M35" s="2"/>
      <c r="N35" s="2"/>
      <c r="O35" s="2"/>
      <c r="P35" s="2"/>
      <c r="Q35" s="2"/>
      <c r="R35" s="2"/>
      <c r="S35" s="2"/>
      <c r="T35" s="2"/>
      <c r="U35" s="2"/>
      <c r="V35" s="2"/>
      <c r="W35" s="2"/>
      <c r="X35" s="2"/>
      <c r="Y35" s="2"/>
      <c r="Z35" s="2"/>
      <c r="AA35" s="2"/>
      <c r="AB35" s="2"/>
      <c r="AC35" s="2"/>
      <c r="AD35" s="2"/>
      <c r="AE35" s="2"/>
    </row>
    <row r="36" spans="1:31" s="10" customFormat="1">
      <c r="A36" s="2"/>
      <c r="B36" s="2"/>
      <c r="C36" s="2"/>
      <c r="D36" s="2"/>
      <c r="E36" s="2"/>
      <c r="F36" s="2"/>
      <c r="G36" s="2"/>
      <c r="H36" s="2"/>
      <c r="I36" s="2"/>
      <c r="J36" s="46" t="s">
        <v>92</v>
      </c>
      <c r="K36" s="50" t="s">
        <v>93</v>
      </c>
      <c r="L36" s="2"/>
      <c r="M36" s="2"/>
      <c r="N36" s="2"/>
      <c r="O36" s="2"/>
      <c r="P36" s="2"/>
      <c r="Q36" s="2"/>
      <c r="R36" s="2"/>
      <c r="S36" s="2"/>
      <c r="T36" s="2"/>
      <c r="U36" s="2"/>
      <c r="V36" s="2"/>
      <c r="W36" s="2"/>
      <c r="X36" s="2"/>
      <c r="Y36" s="2"/>
      <c r="Z36" s="2"/>
      <c r="AA36" s="2"/>
      <c r="AB36" s="2"/>
      <c r="AC36" s="2"/>
      <c r="AD36" s="2"/>
      <c r="AE36" s="2"/>
    </row>
    <row r="37" spans="1:31" s="10" customFormat="1">
      <c r="A37" s="2"/>
      <c r="B37" s="2"/>
      <c r="C37" s="2"/>
      <c r="D37" s="2"/>
      <c r="E37" s="2"/>
      <c r="F37" s="2"/>
      <c r="G37" s="2"/>
      <c r="H37" s="2"/>
      <c r="I37" s="2"/>
      <c r="J37" s="46" t="s">
        <v>92</v>
      </c>
      <c r="K37" s="50" t="s">
        <v>94</v>
      </c>
      <c r="L37" s="2"/>
      <c r="M37" s="2"/>
      <c r="N37" s="2"/>
      <c r="O37" s="2"/>
      <c r="P37" s="2"/>
      <c r="Q37" s="2"/>
      <c r="R37" s="2"/>
      <c r="S37" s="2"/>
      <c r="T37" s="2"/>
      <c r="U37" s="2"/>
      <c r="V37" s="2"/>
      <c r="W37" s="2"/>
      <c r="X37" s="2"/>
      <c r="Y37" s="2"/>
      <c r="Z37" s="2"/>
      <c r="AA37" s="2"/>
      <c r="AB37" s="2"/>
      <c r="AC37" s="2"/>
      <c r="AD37" s="2"/>
      <c r="AE37" s="2"/>
    </row>
    <row r="38" spans="1:31" s="10" customFormat="1">
      <c r="A38" s="2"/>
      <c r="B38" s="2"/>
      <c r="C38" s="2"/>
      <c r="D38" s="2"/>
      <c r="E38" s="2"/>
      <c r="F38" s="2"/>
      <c r="G38" s="2"/>
      <c r="H38" s="2"/>
      <c r="I38" s="2"/>
      <c r="J38" s="46" t="s">
        <v>92</v>
      </c>
      <c r="K38" s="50" t="s">
        <v>95</v>
      </c>
      <c r="L38" s="2"/>
      <c r="M38" s="2"/>
      <c r="N38" s="2"/>
      <c r="O38" s="2"/>
      <c r="P38" s="2"/>
      <c r="Q38" s="2"/>
      <c r="R38" s="2"/>
      <c r="S38" s="2"/>
      <c r="T38" s="2"/>
      <c r="U38" s="2"/>
      <c r="V38" s="2"/>
      <c r="W38" s="2"/>
      <c r="X38" s="2"/>
      <c r="Y38" s="2"/>
      <c r="Z38" s="2"/>
      <c r="AA38" s="2"/>
      <c r="AB38" s="2"/>
      <c r="AC38" s="2"/>
      <c r="AD38" s="2"/>
      <c r="AE38" s="2"/>
    </row>
    <row r="39" spans="1:31" s="10" customFormat="1">
      <c r="A39" s="2"/>
      <c r="B39" s="2"/>
      <c r="C39" s="2"/>
      <c r="D39" s="2"/>
      <c r="E39" s="2"/>
      <c r="F39" s="2"/>
      <c r="G39" s="2"/>
      <c r="H39" s="2"/>
      <c r="I39" s="2"/>
      <c r="J39" s="46" t="s">
        <v>92</v>
      </c>
      <c r="K39" s="50" t="s">
        <v>96</v>
      </c>
      <c r="L39" s="2"/>
      <c r="M39" s="2"/>
      <c r="N39" s="2"/>
      <c r="O39" s="2"/>
      <c r="P39" s="2"/>
      <c r="Q39" s="2"/>
      <c r="R39" s="2"/>
      <c r="S39" s="2"/>
      <c r="T39" s="2"/>
      <c r="U39" s="2"/>
      <c r="V39" s="2"/>
      <c r="W39" s="2"/>
      <c r="X39" s="2"/>
      <c r="Y39" s="2"/>
      <c r="Z39" s="2"/>
      <c r="AA39" s="2"/>
      <c r="AB39" s="2"/>
      <c r="AC39" s="2"/>
      <c r="AD39" s="2"/>
      <c r="AE39" s="2"/>
    </row>
    <row r="40" spans="1:31" s="10" customFormat="1">
      <c r="A40" s="2"/>
      <c r="B40" s="2"/>
      <c r="C40" s="2"/>
      <c r="D40" s="2"/>
      <c r="E40" s="2"/>
      <c r="F40" s="2"/>
      <c r="G40" s="2"/>
      <c r="H40" s="2"/>
      <c r="I40" s="2"/>
      <c r="J40" s="46" t="s">
        <v>92</v>
      </c>
      <c r="K40" s="50" t="s">
        <v>97</v>
      </c>
      <c r="L40" s="2"/>
      <c r="M40" s="2"/>
      <c r="N40" s="2"/>
      <c r="O40" s="2"/>
      <c r="P40" s="2"/>
      <c r="Q40" s="2"/>
      <c r="R40" s="2"/>
      <c r="S40" s="2"/>
      <c r="T40" s="2"/>
      <c r="U40" s="2"/>
      <c r="V40" s="2"/>
      <c r="W40" s="2"/>
      <c r="X40" s="2"/>
      <c r="Y40" s="2"/>
      <c r="Z40" s="2"/>
      <c r="AA40" s="2"/>
      <c r="AB40" s="2"/>
      <c r="AC40" s="2"/>
      <c r="AD40" s="2"/>
      <c r="AE40" s="2"/>
    </row>
    <row r="41" spans="1:31" s="10" customFormat="1">
      <c r="A41" s="2"/>
      <c r="B41" s="2"/>
      <c r="C41" s="2"/>
      <c r="D41" s="2"/>
      <c r="E41" s="2"/>
      <c r="F41" s="2"/>
      <c r="G41" s="2"/>
      <c r="H41" s="2"/>
      <c r="I41" s="2"/>
      <c r="J41" s="46" t="s">
        <v>92</v>
      </c>
      <c r="K41" s="50" t="s">
        <v>98</v>
      </c>
      <c r="L41" s="2"/>
      <c r="M41" s="2"/>
      <c r="N41" s="2"/>
      <c r="O41" s="2"/>
      <c r="P41" s="2"/>
      <c r="Q41" s="2"/>
      <c r="R41" s="2"/>
      <c r="S41" s="2"/>
      <c r="T41" s="2"/>
      <c r="U41" s="2"/>
      <c r="V41" s="2"/>
      <c r="W41" s="2"/>
      <c r="X41" s="2"/>
      <c r="Y41" s="2"/>
      <c r="Z41" s="2"/>
      <c r="AA41" s="2"/>
      <c r="AB41" s="2"/>
      <c r="AC41" s="2"/>
      <c r="AD41" s="2"/>
      <c r="AE41" s="2"/>
    </row>
    <row r="42" spans="1:31" s="10" customFormat="1">
      <c r="A42" s="2"/>
      <c r="B42" s="2"/>
      <c r="C42" s="2"/>
      <c r="D42" s="2"/>
      <c r="E42" s="2"/>
      <c r="F42" s="2"/>
      <c r="G42" s="2"/>
      <c r="H42" s="2"/>
      <c r="I42" s="2"/>
      <c r="J42" s="46" t="s">
        <v>99</v>
      </c>
      <c r="K42" s="50" t="s">
        <v>100</v>
      </c>
      <c r="L42" s="2"/>
      <c r="M42" s="2"/>
      <c r="N42" s="2"/>
      <c r="O42" s="2"/>
      <c r="P42" s="2"/>
      <c r="Q42" s="2"/>
      <c r="R42" s="2"/>
      <c r="S42" s="2"/>
      <c r="T42" s="2"/>
      <c r="U42" s="2"/>
      <c r="V42" s="2"/>
      <c r="W42" s="2"/>
      <c r="X42" s="2"/>
      <c r="Y42" s="2"/>
      <c r="Z42" s="2"/>
      <c r="AA42" s="2"/>
      <c r="AB42" s="2"/>
      <c r="AC42" s="2"/>
      <c r="AD42" s="2"/>
      <c r="AE42" s="2"/>
    </row>
    <row r="43" spans="1:31" s="10" customFormat="1">
      <c r="A43" s="2"/>
      <c r="B43" s="2"/>
      <c r="C43" s="2"/>
      <c r="D43" s="2"/>
      <c r="E43" s="2"/>
      <c r="F43" s="2"/>
      <c r="G43" s="2"/>
      <c r="H43" s="2"/>
      <c r="I43" s="2"/>
      <c r="J43" s="46" t="s">
        <v>99</v>
      </c>
      <c r="K43" s="50" t="s">
        <v>101</v>
      </c>
      <c r="L43" s="2"/>
      <c r="M43" s="2"/>
      <c r="N43" s="2"/>
      <c r="O43" s="2"/>
      <c r="P43" s="2"/>
      <c r="Q43" s="2"/>
      <c r="R43" s="2"/>
      <c r="S43" s="2"/>
      <c r="T43" s="2"/>
      <c r="U43" s="2"/>
      <c r="V43" s="2"/>
      <c r="W43" s="2"/>
      <c r="X43" s="2"/>
      <c r="Y43" s="2"/>
      <c r="Z43" s="2"/>
      <c r="AA43" s="2"/>
      <c r="AB43" s="2"/>
      <c r="AC43" s="2"/>
      <c r="AD43" s="2"/>
      <c r="AE43" s="2"/>
    </row>
    <row r="44" spans="1:31" s="10" customFormat="1">
      <c r="A44" s="2"/>
      <c r="B44" s="2"/>
      <c r="C44" s="2"/>
      <c r="D44" s="2"/>
      <c r="E44" s="2"/>
      <c r="F44" s="2"/>
      <c r="G44" s="2"/>
      <c r="H44" s="2"/>
      <c r="I44" s="2"/>
      <c r="J44" s="46" t="s">
        <v>99</v>
      </c>
      <c r="K44" s="50" t="s">
        <v>102</v>
      </c>
      <c r="L44" s="2"/>
      <c r="M44" s="2"/>
      <c r="N44" s="2"/>
      <c r="O44" s="2"/>
      <c r="P44" s="2"/>
      <c r="Q44" s="2"/>
      <c r="R44" s="2"/>
      <c r="S44" s="2"/>
      <c r="T44" s="2"/>
      <c r="U44" s="2"/>
      <c r="V44" s="2"/>
      <c r="W44" s="2"/>
      <c r="X44" s="2"/>
      <c r="Y44" s="2"/>
      <c r="Z44" s="2"/>
      <c r="AA44" s="2"/>
      <c r="AB44" s="2"/>
      <c r="AC44" s="2"/>
      <c r="AD44" s="2"/>
      <c r="AE44" s="2"/>
    </row>
    <row r="45" spans="1:31" s="10" customFormat="1">
      <c r="A45" s="2"/>
      <c r="B45" s="2"/>
      <c r="C45" s="2"/>
      <c r="D45" s="2"/>
      <c r="E45" s="2"/>
      <c r="F45" s="2"/>
      <c r="G45" s="2"/>
      <c r="H45" s="2"/>
      <c r="I45" s="2"/>
      <c r="J45" s="46" t="s">
        <v>99</v>
      </c>
      <c r="K45" s="50" t="s">
        <v>103</v>
      </c>
      <c r="L45" s="2"/>
      <c r="M45" s="2"/>
      <c r="N45" s="2"/>
      <c r="O45" s="2"/>
      <c r="P45" s="2"/>
      <c r="Q45" s="2"/>
      <c r="R45" s="2"/>
      <c r="S45" s="2"/>
      <c r="T45" s="2"/>
      <c r="U45" s="2"/>
      <c r="V45" s="2"/>
      <c r="W45" s="2"/>
      <c r="X45" s="2"/>
      <c r="Y45" s="2"/>
      <c r="Z45" s="2"/>
      <c r="AA45" s="2"/>
      <c r="AB45" s="2"/>
      <c r="AC45" s="2"/>
      <c r="AD45" s="2"/>
      <c r="AE45" s="2"/>
    </row>
    <row r="46" spans="1:31" s="10" customFormat="1">
      <c r="A46" s="2"/>
      <c r="B46" s="2"/>
      <c r="C46" s="2"/>
      <c r="D46" s="2"/>
      <c r="E46" s="2"/>
      <c r="F46" s="2"/>
      <c r="G46" s="2"/>
      <c r="H46" s="2"/>
      <c r="I46" s="2"/>
      <c r="J46" s="46" t="s">
        <v>99</v>
      </c>
      <c r="K46" s="50" t="s">
        <v>104</v>
      </c>
      <c r="L46" s="2"/>
      <c r="M46" s="2"/>
      <c r="N46" s="2"/>
      <c r="O46" s="2"/>
      <c r="P46" s="2"/>
      <c r="Q46" s="2"/>
      <c r="R46" s="2"/>
      <c r="S46" s="2"/>
      <c r="T46" s="2"/>
      <c r="U46" s="2"/>
      <c r="V46" s="2"/>
      <c r="W46" s="2"/>
      <c r="X46" s="2"/>
      <c r="Y46" s="2"/>
      <c r="Z46" s="2"/>
      <c r="AA46" s="2"/>
      <c r="AB46" s="2"/>
      <c r="AC46" s="2"/>
      <c r="AD46" s="2"/>
      <c r="AE46" s="2"/>
    </row>
    <row r="47" spans="1:31" s="10" customFormat="1">
      <c r="A47" s="2"/>
      <c r="B47" s="2"/>
      <c r="C47" s="2"/>
      <c r="D47" s="2"/>
      <c r="E47" s="2"/>
      <c r="F47" s="2"/>
      <c r="G47" s="2"/>
      <c r="H47" s="2"/>
      <c r="I47" s="2"/>
      <c r="J47" s="46" t="s">
        <v>99</v>
      </c>
      <c r="K47" s="50" t="s">
        <v>105</v>
      </c>
      <c r="L47" s="2"/>
      <c r="M47" s="2"/>
      <c r="N47" s="2"/>
      <c r="O47" s="2"/>
      <c r="P47" s="2"/>
      <c r="Q47" s="2"/>
      <c r="R47" s="2"/>
      <c r="S47" s="2"/>
      <c r="T47" s="2"/>
      <c r="U47" s="2"/>
      <c r="V47" s="2"/>
      <c r="W47" s="2"/>
      <c r="X47" s="2"/>
      <c r="Y47" s="2"/>
      <c r="Z47" s="2"/>
      <c r="AA47" s="2"/>
      <c r="AB47" s="2"/>
      <c r="AC47" s="2"/>
      <c r="AD47" s="2"/>
      <c r="AE47" s="2"/>
    </row>
    <row r="48" spans="1:31" s="10" customFormat="1">
      <c r="A48" s="2"/>
      <c r="B48" s="2"/>
      <c r="C48" s="2"/>
      <c r="D48" s="2"/>
      <c r="E48" s="2"/>
      <c r="F48" s="2"/>
      <c r="G48" s="2"/>
      <c r="H48" s="2"/>
      <c r="I48" s="2"/>
      <c r="L48" s="2"/>
      <c r="M48" s="2"/>
      <c r="N48" s="2"/>
      <c r="O48" s="2"/>
      <c r="P48" s="2"/>
      <c r="Q48" s="2"/>
      <c r="R48" s="2"/>
      <c r="S48" s="2"/>
      <c r="T48" s="2"/>
      <c r="U48" s="2"/>
      <c r="V48" s="2"/>
      <c r="W48" s="2"/>
      <c r="X48" s="2"/>
      <c r="Y48" s="2"/>
      <c r="Z48" s="2"/>
      <c r="AA48" s="2"/>
      <c r="AB48" s="2"/>
      <c r="AC48" s="2"/>
      <c r="AD48" s="2"/>
      <c r="AE48" s="2"/>
    </row>
    <row r="49" spans="1:31" s="10" customFormat="1">
      <c r="A49" s="2"/>
      <c r="B49" s="2"/>
      <c r="C49" s="2"/>
      <c r="D49" s="2"/>
      <c r="E49" s="2"/>
      <c r="F49" s="2"/>
      <c r="G49" s="2"/>
      <c r="H49" s="2"/>
      <c r="I49" s="2"/>
      <c r="L49" s="2"/>
      <c r="M49" s="2"/>
      <c r="N49" s="2"/>
      <c r="O49" s="2"/>
      <c r="P49" s="2"/>
      <c r="Q49" s="2"/>
      <c r="R49" s="2"/>
      <c r="S49" s="2"/>
      <c r="T49" s="2"/>
      <c r="U49" s="2"/>
      <c r="V49" s="2"/>
      <c r="W49" s="2"/>
      <c r="X49" s="2"/>
      <c r="Y49" s="2"/>
      <c r="Z49" s="2"/>
      <c r="AA49" s="2"/>
      <c r="AB49" s="2"/>
      <c r="AC49" s="2"/>
      <c r="AD49" s="2"/>
      <c r="AE49" s="2"/>
    </row>
    <row r="50" spans="1:31" s="10" customFormat="1">
      <c r="A50" s="2"/>
      <c r="B50" s="2"/>
      <c r="C50" s="2"/>
      <c r="D50" s="2"/>
      <c r="E50" s="2"/>
      <c r="F50" s="2"/>
      <c r="G50" s="2"/>
      <c r="H50" s="2"/>
      <c r="I50" s="2"/>
      <c r="J50" s="47" t="s">
        <v>29</v>
      </c>
      <c r="K50" s="47" t="s">
        <v>30</v>
      </c>
      <c r="L50" s="2"/>
      <c r="M50" s="2"/>
      <c r="N50" s="2"/>
      <c r="O50" s="2"/>
      <c r="P50" s="2"/>
      <c r="Q50" s="2"/>
      <c r="R50" s="2"/>
      <c r="S50" s="2"/>
      <c r="T50" s="2"/>
      <c r="U50" s="2"/>
      <c r="V50" s="2"/>
      <c r="W50" s="2"/>
      <c r="X50" s="2"/>
      <c r="Y50" s="2"/>
      <c r="Z50" s="2"/>
      <c r="AA50" s="2"/>
      <c r="AB50" s="2"/>
      <c r="AC50" s="2"/>
      <c r="AD50" s="2"/>
      <c r="AE50" s="2"/>
    </row>
    <row r="51" spans="1:31" s="10" customFormat="1">
      <c r="A51" s="2"/>
      <c r="B51" s="2"/>
      <c r="C51" s="2"/>
      <c r="D51" s="2"/>
      <c r="E51" s="2"/>
      <c r="F51" s="2"/>
      <c r="G51" s="2"/>
      <c r="H51" s="2"/>
      <c r="I51" s="2"/>
      <c r="J51" s="33" t="str" cm="1">
        <f t="array" ref="J51:J61">_xlfn.UNIQUE(J4:J47)</f>
        <v>I - CERTIDUMBRE POLÍTICA Y SEGURIDAD JURÍDICA PARA UN ENTORNO AMIGABLE PARA LAS EMPRESAS Y RESPETUOSO PARA LOS DERECHOS DE LA CIUDADANÍA</v>
      </c>
      <c r="K51" s="10" t="str" cm="1">
        <f t="array" ref="K51:K55">_xlfn._xlws.FILTER(K4:K47,J4:J47=J51)</f>
        <v>a - Medidas para gestionar la convivencia política con arreglo a valores republicanos.</v>
      </c>
      <c r="L51" s="2"/>
      <c r="M51" s="2"/>
      <c r="N51" s="2"/>
      <c r="O51" s="2"/>
      <c r="P51" s="2"/>
      <c r="Q51" s="2"/>
      <c r="R51" s="2"/>
      <c r="S51" s="2"/>
      <c r="T51" s="2"/>
      <c r="U51" s="2"/>
      <c r="V51" s="2"/>
      <c r="W51" s="2"/>
      <c r="X51" s="2"/>
      <c r="Y51" s="2"/>
      <c r="Z51" s="2"/>
      <c r="AA51" s="2"/>
      <c r="AB51" s="2"/>
      <c r="AC51" s="2"/>
      <c r="AD51" s="2"/>
      <c r="AE51" s="2"/>
    </row>
    <row r="52" spans="1:31" s="10" customFormat="1">
      <c r="A52" s="2"/>
      <c r="B52" s="2"/>
      <c r="C52" s="2"/>
      <c r="D52" s="2"/>
      <c r="E52" s="2"/>
      <c r="F52" s="2"/>
      <c r="G52" s="2"/>
      <c r="H52" s="2"/>
      <c r="I52" s="2"/>
      <c r="J52" s="33" t="str">
        <v>II - POLÍTICAS DE SEGURIDAD PARA VIVIR, CONVIVIR Y TRABAJAR SIN MIEDO</v>
      </c>
      <c r="K52" s="10" t="str">
        <v>b - Medidas para proteger a la ciudadanía de los abusos de poder.</v>
      </c>
      <c r="L52" s="2"/>
      <c r="M52" s="2"/>
      <c r="N52" s="2"/>
      <c r="O52" s="2"/>
      <c r="P52" s="2"/>
      <c r="Q52" s="2"/>
      <c r="R52" s="2"/>
      <c r="S52" s="2"/>
      <c r="T52" s="2"/>
      <c r="U52" s="2"/>
      <c r="V52" s="2"/>
      <c r="W52" s="2"/>
      <c r="X52" s="2"/>
      <c r="Y52" s="2"/>
      <c r="Z52" s="2"/>
      <c r="AA52" s="2"/>
      <c r="AB52" s="2"/>
      <c r="AC52" s="2"/>
      <c r="AD52" s="2"/>
      <c r="AE52" s="2"/>
    </row>
    <row r="53" spans="1:31" s="10" customFormat="1">
      <c r="A53" s="2"/>
      <c r="B53" s="2"/>
      <c r="C53" s="2"/>
      <c r="D53" s="2"/>
      <c r="E53" s="2"/>
      <c r="F53" s="2"/>
      <c r="G53" s="2"/>
      <c r="H53" s="2"/>
      <c r="I53" s="2"/>
      <c r="J53" s="33" t="str">
        <v>III - POLÍTICA DE RELACIONES EXTERIORES Y POLÍTICA MIGRATORIA DEL ESTADO HONDUREÑO</v>
      </c>
      <c r="K53" s="10" t="str">
        <v>c - Medidas para prevenir y resolver la conflictiva social.</v>
      </c>
      <c r="L53" s="2"/>
      <c r="M53" s="2"/>
      <c r="N53" s="2"/>
      <c r="O53" s="2"/>
      <c r="P53" s="2"/>
      <c r="Q53" s="2"/>
      <c r="R53" s="2"/>
      <c r="S53" s="2"/>
      <c r="T53" s="2"/>
      <c r="U53" s="2"/>
      <c r="V53" s="2"/>
      <c r="W53" s="2"/>
      <c r="X53" s="2"/>
      <c r="Y53" s="2"/>
      <c r="Z53" s="2"/>
      <c r="AA53" s="2"/>
      <c r="AB53" s="2"/>
      <c r="AC53" s="2"/>
      <c r="AD53" s="2"/>
    </row>
    <row r="54" spans="1:31" s="10" customFormat="1">
      <c r="A54" s="2"/>
      <c r="B54" s="2"/>
      <c r="C54" s="2"/>
      <c r="D54" s="2"/>
      <c r="E54" s="2"/>
      <c r="F54" s="2"/>
      <c r="G54" s="2"/>
      <c r="H54" s="2"/>
      <c r="I54" s="2"/>
      <c r="J54" s="33" t="str">
        <v>IV - POLÍTICA DE GENERACIÓN EFICIENTE DE ENERGÍA PARA LA COMPETITIVIDAD DE HONDURAS</v>
      </c>
      <c r="K54" s="10" t="str">
        <v>d - Medidas para garantizar los derechos de las personas.</v>
      </c>
      <c r="L54" s="2"/>
      <c r="M54" s="2"/>
      <c r="N54" s="2"/>
      <c r="O54" s="2"/>
      <c r="P54" s="2"/>
      <c r="Q54" s="2"/>
      <c r="R54" s="2"/>
      <c r="S54" s="2"/>
      <c r="T54" s="2"/>
      <c r="U54" s="2"/>
      <c r="V54" s="2"/>
      <c r="W54" s="2"/>
      <c r="X54" s="2"/>
      <c r="Y54" s="2"/>
      <c r="Z54" s="2"/>
      <c r="AA54" s="2"/>
      <c r="AB54" s="2"/>
      <c r="AC54" s="2"/>
      <c r="AD54" s="2"/>
    </row>
    <row r="55" spans="1:31" s="10" customFormat="1">
      <c r="A55" s="2"/>
      <c r="B55" s="2"/>
      <c r="C55" s="2"/>
      <c r="D55" s="2"/>
      <c r="E55" s="2"/>
      <c r="F55" s="2"/>
      <c r="G55" s="2"/>
      <c r="H55" s="2"/>
      <c r="I55" s="2"/>
      <c r="J55" s="33" t="str">
        <v>V - POLÍTICA DE INFRAESTRUCTURA PARA LA CONSTRUCCIÓN Y EL MANTENIMIENTO DEL PATRIMONIO VIAL, HABITACIONAL Y PRODUCTIVO</v>
      </c>
      <c r="K55" s="10" t="str">
        <v>e - Medidas para generar un clima amigable de negocios.</v>
      </c>
      <c r="L55" s="2"/>
      <c r="M55" s="2"/>
      <c r="N55" s="2"/>
      <c r="O55" s="2"/>
      <c r="P55" s="2"/>
      <c r="Q55" s="2"/>
      <c r="R55" s="2"/>
      <c r="S55" s="2"/>
      <c r="T55" s="2"/>
      <c r="U55" s="2"/>
      <c r="V55" s="2"/>
      <c r="W55" s="2"/>
      <c r="X55" s="2"/>
      <c r="Y55" s="2"/>
      <c r="Z55" s="2"/>
      <c r="AA55" s="2"/>
      <c r="AB55" s="2"/>
      <c r="AC55" s="2"/>
      <c r="AD55" s="2"/>
    </row>
    <row r="56" spans="1:31" s="10" customFormat="1">
      <c r="A56" s="2"/>
      <c r="B56" s="2"/>
      <c r="C56" s="2"/>
      <c r="D56" s="2"/>
      <c r="E56" s="2"/>
      <c r="F56" s="2"/>
      <c r="G56" s="2"/>
      <c r="H56" s="2"/>
      <c r="I56" s="2"/>
      <c r="J56" s="33" t="str">
        <v>VI - MANOS A LA TIERRA: POLÍTICA PARA LA COMPETITIVIDAD Y LA SOSTENIBILIDAD DEL SECTOR AGROAINDUSTRIAL DE HONDURAS</v>
      </c>
      <c r="L56" s="2"/>
      <c r="M56" s="2"/>
      <c r="N56" s="2"/>
      <c r="O56" s="2"/>
      <c r="P56" s="2"/>
      <c r="Q56" s="2"/>
      <c r="R56" s="2"/>
      <c r="S56" s="2"/>
      <c r="T56" s="2"/>
      <c r="U56" s="2"/>
      <c r="V56" s="2"/>
      <c r="W56" s="2"/>
      <c r="X56" s="2"/>
      <c r="Y56" s="2"/>
      <c r="Z56" s="2"/>
      <c r="AA56" s="2"/>
      <c r="AB56" s="2"/>
      <c r="AC56" s="2"/>
      <c r="AD56" s="2"/>
    </row>
    <row r="57" spans="1:31" s="10" customFormat="1">
      <c r="A57" s="2"/>
      <c r="B57" s="2"/>
      <c r="C57" s="2"/>
      <c r="D57" s="2"/>
      <c r="E57" s="2"/>
      <c r="F57" s="2"/>
      <c r="G57" s="2"/>
      <c r="H57" s="2"/>
      <c r="I57" s="2"/>
      <c r="J57" s="33" t="str">
        <v>VII - POLÍTICA PARA LA TRANSFORMACIÓN INDUSTRIAL HONDUREÑA</v>
      </c>
      <c r="L57" s="2"/>
      <c r="M57" s="2"/>
      <c r="N57" s="2"/>
      <c r="O57" s="2"/>
      <c r="P57" s="2"/>
      <c r="Q57" s="2"/>
      <c r="R57" s="2"/>
      <c r="S57" s="2"/>
      <c r="T57" s="2"/>
      <c r="U57" s="2"/>
      <c r="V57" s="2"/>
      <c r="W57" s="2"/>
      <c r="X57" s="2"/>
      <c r="Y57" s="2"/>
      <c r="Z57" s="2"/>
      <c r="AA57" s="2"/>
      <c r="AB57" s="2"/>
      <c r="AC57" s="2"/>
      <c r="AD57" s="2"/>
    </row>
    <row r="58" spans="1:31" s="10" customFormat="1">
      <c r="A58" s="2"/>
      <c r="B58" s="2"/>
      <c r="C58" s="2"/>
      <c r="D58" s="2"/>
      <c r="E58" s="2"/>
      <c r="F58" s="2"/>
      <c r="G58" s="2"/>
      <c r="H58" s="2"/>
      <c r="I58" s="2"/>
      <c r="J58" s="33" t="str">
        <v>VIII - POLÍTICA PARA LA PROMOCIÓN Y LA REVITALIZACIÓN DEL TURISMO SOSTENIBLE</v>
      </c>
      <c r="L58" s="2"/>
      <c r="M58" s="2"/>
      <c r="N58" s="2"/>
      <c r="O58" s="2"/>
      <c r="P58" s="2"/>
      <c r="Q58" s="2"/>
      <c r="R58" s="2"/>
      <c r="S58" s="2"/>
      <c r="T58" s="2"/>
      <c r="U58" s="2"/>
      <c r="V58" s="2"/>
      <c r="W58" s="2"/>
      <c r="X58" s="2"/>
      <c r="Y58" s="2"/>
      <c r="Z58" s="2"/>
      <c r="AA58" s="2"/>
      <c r="AB58" s="2"/>
      <c r="AC58" s="2"/>
      <c r="AD58" s="2"/>
    </row>
    <row r="59" spans="1:31" s="10" customFormat="1">
      <c r="A59" s="2"/>
      <c r="B59" s="2"/>
      <c r="C59" s="2"/>
      <c r="D59" s="2"/>
      <c r="E59" s="2"/>
      <c r="F59" s="2"/>
      <c r="G59" s="2"/>
      <c r="H59" s="2"/>
      <c r="I59" s="2"/>
      <c r="J59" s="33" t="str">
        <v>IX - POLÍTICAS PARA LA TRANSFORMACIÓN DE LOS SERVICIOS DE SALUD Y MEJORA DE LA CALIDAD DE VIDA DE LA POBLACIÓN HONDUREÑA</v>
      </c>
      <c r="K59"/>
      <c r="L59" s="2"/>
      <c r="M59" s="2"/>
      <c r="N59" s="2"/>
      <c r="O59" s="2"/>
      <c r="P59" s="2"/>
      <c r="Q59" s="2"/>
      <c r="R59" s="2"/>
      <c r="S59" s="2"/>
      <c r="T59" s="2"/>
      <c r="U59" s="2"/>
      <c r="V59" s="2"/>
      <c r="W59" s="2"/>
      <c r="X59" s="2"/>
      <c r="Y59" s="2"/>
      <c r="Z59" s="2"/>
      <c r="AA59" s="2"/>
      <c r="AB59" s="2"/>
      <c r="AC59" s="2"/>
      <c r="AD59" s="2"/>
    </row>
    <row r="60" spans="1:31" s="10" customFormat="1">
      <c r="A60" s="2"/>
      <c r="B60" s="2"/>
      <c r="C60" s="2"/>
      <c r="D60" s="2"/>
      <c r="E60" s="2"/>
      <c r="F60" s="2"/>
      <c r="G60" s="2"/>
      <c r="H60" s="2"/>
      <c r="I60" s="2"/>
      <c r="J60" s="33" t="str">
        <v>X - POLÍTICA DE EDUCACIÓN DE CALIDAD, PERTINENTE E INCLUSIVA PARA EL DESARROLLO DE HONDURAS</v>
      </c>
      <c r="L60" s="2"/>
      <c r="M60" s="2"/>
      <c r="N60" s="2"/>
      <c r="O60" s="2"/>
      <c r="P60" s="2"/>
      <c r="Q60" s="2"/>
      <c r="R60" s="2"/>
      <c r="S60" s="2"/>
      <c r="T60" s="2"/>
      <c r="U60" s="2"/>
      <c r="V60" s="2"/>
      <c r="W60" s="2"/>
      <c r="X60" s="2"/>
      <c r="Y60" s="2"/>
      <c r="Z60" s="2"/>
      <c r="AA60" s="2"/>
      <c r="AB60" s="2"/>
      <c r="AC60" s="2"/>
      <c r="AD60" s="2"/>
    </row>
    <row r="61" spans="1:31" s="10" customFormat="1">
      <c r="A61" s="2"/>
      <c r="B61" s="2"/>
      <c r="C61" s="2"/>
      <c r="D61" s="2"/>
      <c r="E61" s="2"/>
      <c r="F61" s="2"/>
      <c r="G61" s="2"/>
      <c r="H61" s="2"/>
      <c r="I61" s="2"/>
      <c r="J61" s="33" t="str">
        <v>XI - POLÍTICA PARA EL DESARROLLO SOCIAL INCLUSIVO Y SOSTENIBLE EN HONDURAS</v>
      </c>
      <c r="K61"/>
      <c r="L61" s="2"/>
      <c r="M61" s="2"/>
      <c r="N61" s="2"/>
      <c r="O61" s="2"/>
      <c r="P61" s="2"/>
      <c r="Q61" s="2"/>
      <c r="R61" s="2"/>
      <c r="S61" s="2"/>
      <c r="T61" s="2"/>
      <c r="U61" s="2"/>
      <c r="V61" s="2"/>
      <c r="W61" s="2"/>
      <c r="X61" s="2"/>
      <c r="Y61" s="2"/>
      <c r="Z61" s="2"/>
      <c r="AA61" s="2"/>
      <c r="AB61" s="2"/>
      <c r="AC61" s="2"/>
      <c r="AD61" s="2"/>
    </row>
    <row r="62" spans="1:31" s="10" customFormat="1">
      <c r="A62" s="2"/>
      <c r="B62" s="2"/>
      <c r="C62" s="2"/>
      <c r="D62" s="2"/>
      <c r="E62" s="2"/>
      <c r="F62" s="2"/>
      <c r="G62" s="2"/>
      <c r="H62" s="2"/>
      <c r="I62" s="2"/>
      <c r="K62"/>
      <c r="L62" s="2"/>
      <c r="M62" s="2"/>
      <c r="N62" s="2"/>
      <c r="O62" s="2"/>
      <c r="P62" s="2"/>
      <c r="Q62" s="2"/>
      <c r="R62" s="2"/>
      <c r="S62" s="2"/>
      <c r="T62" s="2"/>
      <c r="U62" s="2"/>
      <c r="V62" s="2"/>
      <c r="W62" s="2"/>
      <c r="X62" s="2"/>
      <c r="Y62" s="2"/>
      <c r="Z62" s="2"/>
      <c r="AA62" s="2"/>
      <c r="AB62" s="2"/>
      <c r="AC62" s="2"/>
      <c r="AD62" s="2"/>
    </row>
    <row r="63" spans="1:31" s="10" customFormat="1">
      <c r="A63" s="2"/>
      <c r="B63" s="2"/>
      <c r="C63" s="2"/>
      <c r="D63" s="2"/>
      <c r="E63" s="2"/>
      <c r="F63" s="2"/>
      <c r="G63" s="2"/>
      <c r="H63" s="2"/>
      <c r="I63" s="2"/>
      <c r="K63"/>
      <c r="L63" s="2"/>
      <c r="M63" s="2"/>
      <c r="N63" s="2"/>
      <c r="O63" s="2"/>
      <c r="P63" s="2"/>
      <c r="Q63" s="2"/>
      <c r="R63" s="2"/>
      <c r="S63" s="2"/>
      <c r="T63" s="2"/>
      <c r="U63" s="2"/>
      <c r="V63" s="2"/>
      <c r="W63" s="2"/>
      <c r="X63" s="2"/>
      <c r="Y63" s="2"/>
      <c r="Z63" s="2"/>
      <c r="AA63" s="2"/>
      <c r="AB63" s="2"/>
      <c r="AC63" s="2"/>
      <c r="AD63" s="2"/>
    </row>
    <row r="64" spans="1:31" s="10" customFormat="1">
      <c r="A64" s="2"/>
      <c r="B64" s="2"/>
      <c r="C64" s="2"/>
      <c r="D64" s="2"/>
      <c r="E64" s="2"/>
      <c r="F64" s="2"/>
      <c r="G64" s="2"/>
      <c r="H64" s="2"/>
      <c r="I64" s="2"/>
      <c r="K64"/>
      <c r="L64" s="2"/>
      <c r="M64" s="2"/>
      <c r="N64" s="2"/>
      <c r="O64" s="2"/>
      <c r="P64" s="2"/>
      <c r="Q64" s="2"/>
      <c r="R64" s="2"/>
      <c r="S64" s="2"/>
      <c r="T64" s="2"/>
      <c r="U64" s="2"/>
      <c r="V64" s="2"/>
      <c r="W64" s="2"/>
      <c r="X64" s="2"/>
      <c r="Y64" s="2"/>
      <c r="Z64" s="2"/>
      <c r="AA64" s="2"/>
      <c r="AB64" s="2"/>
      <c r="AC64" s="2"/>
      <c r="AD64" s="2"/>
    </row>
    <row r="65" spans="1:30" s="10" customFormat="1">
      <c r="A65" s="2"/>
      <c r="B65" s="2"/>
      <c r="C65" s="2"/>
      <c r="D65" s="2"/>
      <c r="E65" s="2"/>
      <c r="F65" s="2"/>
      <c r="G65" s="2"/>
      <c r="H65" s="2"/>
      <c r="I65" s="2"/>
      <c r="K65"/>
      <c r="L65" s="2"/>
      <c r="M65" s="2"/>
      <c r="N65" s="2"/>
      <c r="O65" s="2"/>
      <c r="P65" s="2"/>
      <c r="Q65" s="2"/>
      <c r="R65" s="2"/>
      <c r="S65" s="2"/>
      <c r="T65" s="2"/>
      <c r="U65" s="2"/>
      <c r="V65" s="2"/>
      <c r="W65" s="2"/>
      <c r="X65" s="2"/>
      <c r="Y65" s="2"/>
      <c r="Z65" s="2"/>
      <c r="AA65" s="2"/>
      <c r="AB65" s="2"/>
      <c r="AC65" s="2"/>
      <c r="AD65" s="2"/>
    </row>
    <row r="66" spans="1:30" s="10" customFormat="1">
      <c r="A66" s="2"/>
      <c r="B66" s="2"/>
      <c r="C66" s="2"/>
      <c r="D66" s="2"/>
      <c r="E66" s="2"/>
      <c r="F66" s="2"/>
      <c r="G66" s="2"/>
      <c r="H66" s="2"/>
      <c r="I66" s="2"/>
      <c r="K66"/>
      <c r="L66" s="2"/>
      <c r="M66" s="2"/>
      <c r="N66" s="2"/>
      <c r="O66" s="2"/>
      <c r="P66" s="2"/>
      <c r="Q66" s="2"/>
      <c r="R66" s="2"/>
      <c r="S66" s="2"/>
      <c r="T66" s="2"/>
      <c r="U66" s="2"/>
      <c r="V66" s="2"/>
      <c r="W66" s="2"/>
      <c r="X66" s="2"/>
      <c r="Y66" s="2"/>
      <c r="Z66" s="2"/>
      <c r="AA66" s="2"/>
      <c r="AB66" s="2"/>
      <c r="AC66" s="2"/>
      <c r="AD66" s="2"/>
    </row>
    <row r="67" spans="1:30" s="10" customFormat="1">
      <c r="A67" s="2"/>
      <c r="B67" s="2"/>
      <c r="C67" s="2"/>
      <c r="D67" s="2"/>
      <c r="E67" s="2"/>
      <c r="F67" s="2"/>
      <c r="G67" s="2"/>
      <c r="H67" s="2"/>
      <c r="I67" s="2"/>
      <c r="K67"/>
      <c r="L67" s="2"/>
      <c r="M67" s="2"/>
      <c r="N67" s="2"/>
      <c r="O67" s="2"/>
      <c r="P67" s="2"/>
      <c r="Q67" s="2"/>
      <c r="R67" s="2"/>
      <c r="S67" s="2"/>
      <c r="T67" s="2"/>
      <c r="U67" s="2"/>
      <c r="V67" s="2"/>
      <c r="W67" s="2"/>
      <c r="X67" s="2"/>
      <c r="Y67" s="2"/>
      <c r="Z67" s="2"/>
      <c r="AA67" s="2"/>
      <c r="AB67" s="2"/>
      <c r="AC67" s="2"/>
      <c r="AD67" s="2"/>
    </row>
    <row r="68" spans="1:30" s="10" customFormat="1">
      <c r="A68" s="2"/>
      <c r="B68" s="2"/>
      <c r="C68" s="2"/>
      <c r="D68" s="2"/>
      <c r="E68" s="2"/>
      <c r="F68" s="2"/>
      <c r="G68" s="2"/>
      <c r="H68" s="2"/>
      <c r="I68" s="2"/>
      <c r="K68"/>
      <c r="L68" s="2"/>
      <c r="M68" s="2"/>
      <c r="N68" s="2"/>
      <c r="O68" s="2"/>
      <c r="P68" s="2"/>
      <c r="Q68" s="2"/>
      <c r="R68" s="2"/>
      <c r="S68" s="2"/>
      <c r="T68" s="2"/>
      <c r="U68" s="2"/>
      <c r="V68" s="2"/>
      <c r="W68" s="2"/>
      <c r="X68" s="2"/>
      <c r="Y68" s="2"/>
      <c r="Z68" s="2"/>
      <c r="AA68" s="2"/>
      <c r="AB68" s="2"/>
      <c r="AC68" s="2"/>
      <c r="AD68" s="2"/>
    </row>
    <row r="69" spans="1:30" s="10" customFormat="1">
      <c r="A69" s="2"/>
      <c r="B69" s="2"/>
      <c r="C69" s="2"/>
      <c r="D69" s="2"/>
      <c r="E69" s="2"/>
      <c r="F69" s="2"/>
      <c r="G69" s="2"/>
      <c r="H69" s="2"/>
      <c r="I69" s="2"/>
      <c r="K69"/>
      <c r="L69" s="2"/>
      <c r="M69" s="2"/>
      <c r="N69" s="2"/>
      <c r="O69" s="2"/>
      <c r="P69" s="2"/>
      <c r="Q69" s="2"/>
      <c r="R69" s="2"/>
      <c r="S69" s="2"/>
      <c r="T69" s="2"/>
      <c r="U69" s="2"/>
      <c r="V69" s="2"/>
      <c r="W69" s="2"/>
      <c r="X69" s="2"/>
      <c r="Y69" s="2"/>
      <c r="Z69" s="2"/>
      <c r="AA69" s="2"/>
      <c r="AB69" s="2"/>
      <c r="AC69" s="2"/>
      <c r="AD69" s="2"/>
    </row>
    <row r="70" spans="1:30" s="10" customFormat="1">
      <c r="A70" s="2"/>
      <c r="B70" s="2"/>
      <c r="C70" s="2"/>
      <c r="D70" s="2"/>
      <c r="E70" s="2"/>
      <c r="F70" s="2"/>
      <c r="G70" s="2"/>
      <c r="H70" s="2"/>
      <c r="I70" s="2"/>
      <c r="K70"/>
      <c r="L70" s="2"/>
      <c r="M70" s="2"/>
      <c r="N70" s="2"/>
      <c r="O70" s="2"/>
      <c r="P70" s="2"/>
      <c r="Q70" s="2"/>
      <c r="R70" s="2"/>
      <c r="S70" s="2"/>
      <c r="T70" s="2"/>
      <c r="U70" s="2"/>
      <c r="V70" s="2"/>
      <c r="W70" s="2"/>
      <c r="X70" s="2"/>
      <c r="Y70" s="2"/>
      <c r="Z70" s="2"/>
      <c r="AA70" s="2"/>
      <c r="AB70" s="2"/>
      <c r="AC70" s="2"/>
      <c r="AD70" s="2"/>
    </row>
    <row r="71" spans="1:30" s="10" customFormat="1">
      <c r="A71" s="2"/>
      <c r="B71" s="2"/>
      <c r="C71" s="2"/>
      <c r="D71" s="2"/>
      <c r="E71" s="2"/>
      <c r="F71" s="2"/>
      <c r="G71" s="2"/>
      <c r="H71" s="2"/>
      <c r="I71" s="2"/>
      <c r="K71"/>
      <c r="L71" s="2"/>
      <c r="M71" s="2"/>
      <c r="N71" s="2"/>
      <c r="O71" s="2"/>
      <c r="P71" s="2"/>
      <c r="Q71" s="2"/>
      <c r="R71" s="2"/>
      <c r="S71" s="2"/>
      <c r="T71" s="2"/>
      <c r="U71" s="2"/>
      <c r="V71" s="2"/>
      <c r="W71" s="2"/>
      <c r="X71" s="2"/>
      <c r="Y71" s="2"/>
      <c r="Z71" s="2"/>
      <c r="AA71" s="2"/>
      <c r="AB71" s="2"/>
      <c r="AC71" s="2"/>
      <c r="AD71" s="2"/>
    </row>
    <row r="72" spans="1:30" s="10" customForma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row>
    <row r="73" spans="1:30" s="10" customForma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row>
    <row r="74" spans="1:30" s="10" customForma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row>
    <row r="75" spans="1:30" s="10" customForma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row>
    <row r="76" spans="1:30" s="10" customForma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row>
    <row r="77" spans="1:30" s="10" customForma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row>
    <row r="78" spans="1:30" s="10" customForma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row>
    <row r="79" spans="1:30" s="10" customForma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row>
    <row r="80" spans="1:30" s="10" customForma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row>
    <row r="81" spans="1:30" s="10" customForma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row>
    <row r="82" spans="1:30" s="10" customForma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row>
    <row r="83" spans="1:30" s="10" customForma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row>
    <row r="84" spans="1:30" s="10" customForma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row>
    <row r="85" spans="1:30" s="10" customForma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row>
    <row r="86" spans="1:30" s="10" customForma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row>
    <row r="87" spans="1:30" s="10" customForma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row>
    <row r="88" spans="1:30" s="10" customForma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row>
    <row r="89" spans="1:30" s="10" customForma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row>
    <row r="90" spans="1:30" s="10" customForma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row>
    <row r="91" spans="1:30" s="10" customForma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row>
    <row r="92" spans="1:30" s="10" customForma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row>
    <row r="93" spans="1:30" s="10" customForma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row>
    <row r="94" spans="1:30" s="10" customForma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row>
    <row r="95" spans="1:30" s="10" customForma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row>
    <row r="96" spans="1:30" s="10" customForma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row>
    <row r="97" spans="1:30" s="10" customForma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row>
    <row r="98" spans="1:30" s="10" customForma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row>
    <row r="99" spans="1:30" s="10" customForma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row>
    <row r="100" spans="1:30" s="10" customForma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row>
    <row r="101" spans="1:30" s="10" customForma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row>
    <row r="102" spans="1:30" s="10" customForma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row>
    <row r="103" spans="1:30" s="10" customForma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row>
    <row r="104" spans="1:30" s="10" customForma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row>
    <row r="105" spans="1:30" s="10" customForma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row>
    <row r="106" spans="1:30" s="10" customForma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row>
    <row r="107" spans="1:30" s="10" customForma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row>
    <row r="108" spans="1:30" s="10" customForma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row>
    <row r="109" spans="1:30" s="10" customForma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row>
    <row r="110" spans="1:30" s="10" customForma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row>
    <row r="111" spans="1:30" s="10" customForma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row>
    <row r="112" spans="1:30" s="10" customForma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row>
    <row r="113" spans="1:30" s="10" customForma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row>
    <row r="114" spans="1:30" s="10" customForma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row>
    <row r="115" spans="1:30" s="10" customForma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row>
    <row r="116" spans="1:30" s="10" customForma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row>
    <row r="117" spans="1:30" s="10" customForma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row>
    <row r="118" spans="1:30" s="10" customForma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row>
    <row r="119" spans="1:30" s="10" customForma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row>
    <row r="120" spans="1:30" s="10" customForma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row>
    <row r="121" spans="1:30" s="10" customForma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row>
    <row r="122" spans="1:30" s="10" customForma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row>
    <row r="123" spans="1:30" s="10" customForma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row>
    <row r="124" spans="1:30" s="10" customForma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row>
    <row r="125" spans="1:30" s="10" customForma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row>
    <row r="126" spans="1:30" s="10" customForma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row>
    <row r="127" spans="1:30" s="10" customForma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row>
    <row r="128" spans="1:30" s="10" customForma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row>
    <row r="129" spans="1:30" s="10" customForma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row>
    <row r="130" spans="1:30" s="10" customForma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row>
    <row r="131" spans="1:30" s="10" customForma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row>
    <row r="132" spans="1:30" s="10" customForma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row>
    <row r="133" spans="1:30" s="10" customForma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row>
    <row r="134" spans="1:30" s="10" customForma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row>
    <row r="135" spans="1:30" s="10" customForma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row>
    <row r="136" spans="1:30" s="10" customForma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row>
    <row r="137" spans="1:30" s="10" customForma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row>
    <row r="138" spans="1:30" s="10" customForma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row>
    <row r="139" spans="1:30" s="10" customForma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row>
    <row r="140" spans="1:30" s="10" customForma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row>
    <row r="141" spans="1:30" s="10" customForma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row>
    <row r="142" spans="1:30" s="10" customForma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row>
    <row r="143" spans="1:30" s="10" customForma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row>
    <row r="144" spans="1:30" s="10" customForma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row>
    <row r="145" spans="1:30" s="10" customForma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row>
    <row r="146" spans="1:30" s="10" customForma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row>
    <row r="147" spans="1:30" s="10" customForma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row>
    <row r="148" spans="1:30" s="10" customFormat="1">
      <c r="J148" s="2"/>
    </row>
    <row r="149" spans="1:30" s="10" customFormat="1"/>
    <row r="150" spans="1:30" s="10" customFormat="1"/>
    <row r="151" spans="1:30" s="10" customFormat="1"/>
    <row r="152" spans="1:30" s="10" customFormat="1"/>
    <row r="153" spans="1:30" s="10" customFormat="1"/>
    <row r="154" spans="1:30" s="10" customFormat="1"/>
    <row r="155" spans="1:30" s="10" customFormat="1"/>
    <row r="156" spans="1:30" s="10" customFormat="1"/>
    <row r="157" spans="1:30" s="10" customFormat="1"/>
    <row r="158" spans="1:30" s="10" customFormat="1"/>
    <row r="159" spans="1:30" s="10" customFormat="1"/>
    <row r="160" spans="1:30" s="10" customFormat="1"/>
    <row r="161" s="10" customFormat="1"/>
    <row r="162" s="10" customFormat="1"/>
    <row r="163" s="10" customFormat="1"/>
    <row r="164" s="10" customFormat="1"/>
    <row r="165" s="10" customFormat="1"/>
    <row r="166" s="10" customFormat="1"/>
    <row r="167" s="10" customFormat="1"/>
    <row r="168" s="10" customFormat="1"/>
    <row r="169" s="10" customFormat="1"/>
    <row r="170" s="10" customFormat="1"/>
    <row r="171" s="10" customFormat="1"/>
    <row r="172" s="10" customFormat="1"/>
    <row r="173" s="10" customFormat="1"/>
    <row r="174" s="10" customFormat="1"/>
    <row r="175" s="10" customFormat="1"/>
    <row r="176" s="10" customFormat="1"/>
    <row r="177" s="10" customFormat="1"/>
    <row r="178" s="10" customFormat="1"/>
    <row r="179" s="10" customFormat="1"/>
    <row r="180" s="10" customFormat="1"/>
    <row r="181" s="10" customFormat="1"/>
    <row r="182" s="10" customFormat="1"/>
    <row r="183" s="10" customFormat="1"/>
    <row r="184" s="10" customFormat="1"/>
    <row r="185" s="10" customFormat="1"/>
    <row r="186" s="10" customFormat="1"/>
    <row r="187" s="10" customFormat="1"/>
    <row r="188" s="10" customFormat="1"/>
    <row r="189" s="10" customFormat="1"/>
    <row r="190" s="10" customFormat="1"/>
    <row r="191" s="10" customFormat="1"/>
    <row r="192"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pans="10:10" s="10" customFormat="1"/>
    <row r="338" spans="10:10" s="10" customFormat="1"/>
    <row r="339" spans="10:10" s="10" customFormat="1"/>
    <row r="340" spans="10:10" s="10" customFormat="1"/>
    <row r="341" spans="10:10" s="10" customFormat="1"/>
    <row r="342" spans="10:10" s="10" customFormat="1"/>
    <row r="343" spans="10:10" s="10" customFormat="1"/>
    <row r="344" spans="10:10" s="10" customFormat="1"/>
    <row r="345" spans="10:10" s="10" customFormat="1"/>
    <row r="346" spans="10:10" s="10" customFormat="1"/>
    <row r="347" spans="10:10">
      <c r="J347" s="10"/>
    </row>
  </sheetData>
  <mergeCells count="19">
    <mergeCell ref="D19:G19"/>
    <mergeCell ref="D10:G10"/>
    <mergeCell ref="A10:B10"/>
    <mergeCell ref="A19:A20"/>
    <mergeCell ref="B19:B20"/>
    <mergeCell ref="C19:C20"/>
    <mergeCell ref="E11:F11"/>
    <mergeCell ref="E12:F12"/>
    <mergeCell ref="E13:F13"/>
    <mergeCell ref="E14:F14"/>
    <mergeCell ref="E15:F15"/>
    <mergeCell ref="E16:F16"/>
    <mergeCell ref="E17:F17"/>
    <mergeCell ref="B8:G8"/>
    <mergeCell ref="A4:G4"/>
    <mergeCell ref="A3:G3"/>
    <mergeCell ref="A2:G2"/>
    <mergeCell ref="B6:G6"/>
    <mergeCell ref="B7:G7"/>
  </mergeCells>
  <pageMargins left="0.70866141732283472" right="0.70866141732283472" top="0.74803149606299213" bottom="0.74803149606299213" header="0.31496062992125984" footer="0.31496062992125984"/>
  <pageSetup scale="36" fitToHeight="0" orientation="landscape" r:id="rId1"/>
  <drawing r:id="rId2"/>
  <extLst>
    <ext xmlns:x14="http://schemas.microsoft.com/office/spreadsheetml/2009/9/main" uri="{CCE6A557-97BC-4b89-ADB6-D9C93CAAB3DF}">
      <x14:dataValidations xmlns:xm="http://schemas.microsoft.com/office/excel/2006/main" count="5">
        <x14:dataValidation type="list" showInputMessage="1" showErrorMessage="1" errorTitle="Valor no válido" error="Seleccione un eje estratégico de la lista disponible." promptTitle="Eje estratégico" prompt="Seleccione primero la Política correspondiente en la columna A." xr:uid="{00000000-0002-0000-0100-000001000000}">
          <x14:formula1>
            <xm:f>OFFSET('LISTAS DE VALORES'!$V$5,MATCH($A12,'LISTAS DE VALORES'!$U$5:$U$61,0)-1,0,COUNTIF('LISTAS DE VALORES'!$U$5:$U$61,$A12),1)</xm:f>
          </x14:formula1>
          <xm:sqref>B12:B17</xm:sqref>
        </x14:dataValidation>
        <x14:dataValidation type="list" allowBlank="1" showInputMessage="1" showErrorMessage="1" xr:uid="{C03C08EC-D56F-4970-8D10-B61C6AB30D79}">
          <x14:formula1>
            <xm:f>'LISTAS DE VALORES'!$B$72:$B$82</xm:f>
          </x14:formula1>
          <xm:sqref>A12:A17</xm:sqref>
        </x14:dataValidation>
        <x14:dataValidation type="list" allowBlank="1" showInputMessage="1" showErrorMessage="1" xr:uid="{7DA618B1-B9FA-4B3A-B26D-C7F747A34F01}">
          <x14:formula1>
            <xm:f>'LISTAS DE VALORES'!$M$3:$M$118</xm:f>
          </x14:formula1>
          <xm:sqref>B6:G6</xm:sqref>
        </x14:dataValidation>
        <x14:dataValidation type="list" allowBlank="1" showInputMessage="1" showErrorMessage="1" xr:uid="{1F122754-A2C8-429D-A98B-95FB5DFCD62D}">
          <x14:formula1>
            <xm:f>'LISTAS DE VALORES'!$F$3:$F$25</xm:f>
          </x14:formula1>
          <xm:sqref>C12:C17</xm:sqref>
        </x14:dataValidation>
        <x14:dataValidation type="list" allowBlank="1" showInputMessage="1" showErrorMessage="1" xr:uid="{77AAB0B4-0020-437D-BD61-9676956720E7}">
          <x14:formula1>
            <xm:f>'LISTAS DE VALORES'!$O$3:$O$4</xm:f>
          </x14:formula1>
          <xm:sqref>G12:G17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249977111117893"/>
    <pageSetUpPr fitToPage="1"/>
  </sheetPr>
  <dimension ref="A1:AM389"/>
  <sheetViews>
    <sheetView zoomScale="32" zoomScaleNormal="32" zoomScaleSheetLayoutView="23" workbookViewId="0">
      <selection activeCell="H9" sqref="H9:H18"/>
    </sheetView>
  </sheetViews>
  <sheetFormatPr baseColWidth="10" defaultColWidth="11.453125" defaultRowHeight="14.5"/>
  <cols>
    <col min="1" max="1" width="46.54296875" style="4" customWidth="1"/>
    <col min="2" max="2" width="43.453125" style="4" customWidth="1"/>
    <col min="3" max="3" width="10" style="4" customWidth="1"/>
    <col min="4" max="4" width="59.54296875" style="4" customWidth="1"/>
    <col min="5" max="5" width="50.54296875" style="4" customWidth="1"/>
    <col min="6" max="7" width="38.54296875" style="4" customWidth="1"/>
    <col min="8" max="8" width="27.54296875" style="4" customWidth="1"/>
    <col min="9" max="9" width="11.453125" style="4" customWidth="1"/>
    <col min="10" max="10" width="87" style="4" customWidth="1"/>
    <col min="11" max="11" width="63.54296875" style="4" customWidth="1"/>
    <col min="12" max="13" width="45.54296875" style="4" customWidth="1"/>
    <col min="14" max="14" width="15.54296875" style="4" customWidth="1"/>
    <col min="15" max="15" width="21.54296875" style="4" customWidth="1"/>
    <col min="16" max="16" width="14.54296875" style="4" customWidth="1"/>
    <col min="17" max="17" width="23.54296875" style="4" customWidth="1"/>
    <col min="18" max="39" width="11.453125" style="10"/>
    <col min="40" max="16384" width="11.453125" style="4"/>
  </cols>
  <sheetData>
    <row r="1" spans="1:39" s="1" customFormat="1" ht="23.4" customHeight="1">
      <c r="R1" s="2"/>
      <c r="S1" s="2"/>
      <c r="T1" s="2"/>
      <c r="U1" s="2"/>
      <c r="V1" s="2"/>
      <c r="W1" s="2"/>
      <c r="X1" s="2"/>
      <c r="Y1" s="2"/>
      <c r="Z1" s="2"/>
      <c r="AA1" s="2"/>
      <c r="AB1" s="2"/>
      <c r="AC1" s="2"/>
      <c r="AD1" s="2"/>
      <c r="AE1" s="2"/>
      <c r="AF1" s="2"/>
      <c r="AG1" s="2"/>
      <c r="AH1" s="2"/>
      <c r="AI1" s="2"/>
      <c r="AJ1" s="2"/>
      <c r="AK1" s="2"/>
      <c r="AL1" s="2"/>
      <c r="AM1" s="2"/>
    </row>
    <row r="2" spans="1:39" ht="44.5">
      <c r="A2" s="123" t="s">
        <v>0</v>
      </c>
      <c r="B2" s="123"/>
      <c r="C2" s="123"/>
      <c r="D2" s="123"/>
      <c r="E2" s="123"/>
      <c r="F2" s="123"/>
      <c r="G2" s="123"/>
      <c r="H2" s="123"/>
      <c r="I2" s="123"/>
      <c r="J2" s="123"/>
      <c r="K2" s="123"/>
      <c r="L2" s="123"/>
      <c r="M2" s="123"/>
      <c r="N2" s="123"/>
      <c r="O2" s="123"/>
      <c r="P2" s="123"/>
      <c r="Q2" s="123"/>
      <c r="R2" s="2"/>
      <c r="S2" s="2"/>
      <c r="T2" s="2"/>
      <c r="U2" s="2"/>
      <c r="V2" s="2"/>
      <c r="W2" s="2"/>
      <c r="X2" s="2"/>
      <c r="Y2" s="2"/>
      <c r="Z2" s="2"/>
      <c r="AA2" s="2"/>
      <c r="AB2" s="2"/>
      <c r="AC2" s="2"/>
      <c r="AD2" s="2"/>
      <c r="AE2" s="2"/>
      <c r="AF2" s="2"/>
      <c r="AG2" s="2"/>
      <c r="AH2" s="2"/>
      <c r="AI2" s="2"/>
      <c r="AJ2" s="2"/>
      <c r="AK2" s="2"/>
      <c r="AL2" s="2"/>
      <c r="AM2" s="2"/>
    </row>
    <row r="3" spans="1:39" ht="35">
      <c r="A3" s="122" t="s">
        <v>1</v>
      </c>
      <c r="B3" s="122"/>
      <c r="C3" s="122"/>
      <c r="D3" s="122"/>
      <c r="E3" s="122"/>
      <c r="F3" s="122"/>
      <c r="G3" s="122"/>
      <c r="H3" s="122"/>
      <c r="I3" s="122"/>
      <c r="J3" s="122"/>
      <c r="K3" s="122"/>
      <c r="L3" s="122"/>
      <c r="M3" s="122"/>
      <c r="N3" s="122"/>
      <c r="O3" s="122"/>
      <c r="P3" s="122"/>
      <c r="Q3" s="122"/>
      <c r="R3" s="2"/>
      <c r="S3" s="2"/>
      <c r="T3" s="2"/>
      <c r="U3" s="2"/>
      <c r="V3" s="2"/>
      <c r="W3" s="2"/>
      <c r="X3" s="2"/>
      <c r="Y3" s="2"/>
      <c r="Z3" s="2"/>
      <c r="AA3" s="2"/>
      <c r="AB3" s="2"/>
      <c r="AC3" s="2"/>
      <c r="AD3" s="2"/>
      <c r="AE3" s="2"/>
      <c r="AF3" s="2"/>
      <c r="AG3" s="2"/>
      <c r="AH3" s="2"/>
      <c r="AI3" s="2"/>
      <c r="AJ3" s="2"/>
      <c r="AK3" s="2"/>
      <c r="AL3" s="2"/>
      <c r="AM3" s="2"/>
    </row>
    <row r="4" spans="1:39" ht="35">
      <c r="A4" s="122" t="s">
        <v>106</v>
      </c>
      <c r="B4" s="122"/>
      <c r="C4" s="122"/>
      <c r="D4" s="122"/>
      <c r="E4" s="122"/>
      <c r="F4" s="122"/>
      <c r="G4" s="122"/>
      <c r="H4" s="122"/>
      <c r="I4" s="122"/>
      <c r="J4" s="122"/>
      <c r="K4" s="122"/>
      <c r="L4" s="122"/>
      <c r="M4" s="122"/>
      <c r="N4" s="122"/>
      <c r="O4" s="122"/>
      <c r="P4" s="122"/>
      <c r="Q4" s="122"/>
      <c r="R4" s="2"/>
      <c r="S4" s="2"/>
      <c r="T4" s="2"/>
      <c r="U4" s="2"/>
      <c r="V4" s="2"/>
      <c r="W4" s="2"/>
      <c r="X4" s="2"/>
      <c r="Y4" s="2"/>
      <c r="Z4" s="2"/>
      <c r="AA4" s="2"/>
      <c r="AB4" s="2"/>
      <c r="AC4" s="2"/>
      <c r="AD4" s="2"/>
      <c r="AE4" s="2"/>
      <c r="AF4" s="2"/>
      <c r="AG4" s="2"/>
      <c r="AH4" s="2"/>
      <c r="AI4" s="2"/>
      <c r="AJ4" s="2"/>
      <c r="AK4" s="2"/>
      <c r="AL4" s="2"/>
      <c r="AM4" s="2"/>
    </row>
    <row r="5" spans="1:39" ht="38.65" customHeight="1">
      <c r="A5" s="32" t="s">
        <v>107</v>
      </c>
      <c r="B5" s="1"/>
      <c r="C5" s="1"/>
      <c r="D5" s="1"/>
      <c r="E5" s="1"/>
      <c r="F5" s="1"/>
      <c r="G5" s="1"/>
      <c r="H5" s="1"/>
      <c r="I5" s="1"/>
      <c r="J5" s="1"/>
      <c r="K5" s="1"/>
      <c r="L5" s="1"/>
      <c r="M5" s="1"/>
      <c r="N5" s="1"/>
      <c r="O5" s="1"/>
      <c r="P5" s="1"/>
      <c r="Q5" s="1"/>
      <c r="R5" s="2"/>
      <c r="S5" s="2"/>
      <c r="T5" s="2"/>
      <c r="U5" s="2"/>
      <c r="V5" s="2"/>
      <c r="W5" s="2"/>
      <c r="X5" s="2"/>
      <c r="Y5" s="2"/>
      <c r="Z5" s="2"/>
      <c r="AA5" s="2"/>
      <c r="AB5" s="2"/>
      <c r="AC5" s="2"/>
      <c r="AD5" s="2"/>
      <c r="AE5" s="2"/>
      <c r="AF5" s="2"/>
      <c r="AG5" s="2"/>
      <c r="AH5" s="2"/>
      <c r="AI5" s="2"/>
      <c r="AJ5" s="2"/>
      <c r="AK5" s="2"/>
      <c r="AL5" s="2"/>
      <c r="AM5" s="2"/>
    </row>
    <row r="6" spans="1:39" ht="30">
      <c r="A6" s="31" t="s">
        <v>108</v>
      </c>
      <c r="B6" s="145" t="s">
        <v>109</v>
      </c>
      <c r="C6" s="130" t="s">
        <v>110</v>
      </c>
      <c r="D6" s="144"/>
      <c r="E6" s="144"/>
      <c r="F6" s="144"/>
      <c r="G6" s="144"/>
      <c r="H6" s="131"/>
      <c r="I6" s="142" t="s">
        <v>111</v>
      </c>
      <c r="J6" s="142"/>
      <c r="K6" s="142"/>
      <c r="L6" s="142"/>
      <c r="M6" s="142"/>
      <c r="N6" s="142"/>
      <c r="O6" s="142"/>
      <c r="P6" s="142"/>
      <c r="Q6" s="142"/>
      <c r="R6" s="2"/>
      <c r="S6" s="2"/>
      <c r="T6" s="2"/>
      <c r="U6" s="2"/>
      <c r="V6" s="2"/>
      <c r="W6" s="2"/>
      <c r="X6" s="2"/>
      <c r="Y6" s="2"/>
      <c r="Z6" s="2"/>
      <c r="AA6" s="2"/>
      <c r="AB6" s="2"/>
      <c r="AC6" s="2"/>
      <c r="AD6" s="2"/>
      <c r="AE6" s="2"/>
      <c r="AF6" s="2"/>
      <c r="AG6" s="2"/>
      <c r="AH6" s="2"/>
      <c r="AI6" s="2"/>
      <c r="AJ6" s="2"/>
      <c r="AK6" s="2"/>
      <c r="AL6" s="2"/>
      <c r="AM6" s="2"/>
    </row>
    <row r="7" spans="1:39" ht="30">
      <c r="A7" s="143" t="s">
        <v>112</v>
      </c>
      <c r="B7" s="145"/>
      <c r="C7" s="142" t="s">
        <v>113</v>
      </c>
      <c r="D7" s="142" t="s">
        <v>114</v>
      </c>
      <c r="E7" s="142" t="s">
        <v>115</v>
      </c>
      <c r="F7" s="143" t="s">
        <v>116</v>
      </c>
      <c r="G7" s="142" t="s">
        <v>117</v>
      </c>
      <c r="H7" s="23" t="s">
        <v>118</v>
      </c>
      <c r="I7" s="142" t="s">
        <v>113</v>
      </c>
      <c r="J7" s="142" t="s">
        <v>119</v>
      </c>
      <c r="K7" s="142" t="s">
        <v>115</v>
      </c>
      <c r="L7" s="142" t="s">
        <v>120</v>
      </c>
      <c r="M7" s="142" t="s">
        <v>121</v>
      </c>
      <c r="N7" s="142" t="s">
        <v>122</v>
      </c>
      <c r="O7" s="142"/>
      <c r="P7" s="142"/>
      <c r="Q7" s="142"/>
      <c r="R7" s="2"/>
      <c r="S7" s="2"/>
      <c r="T7" s="2"/>
      <c r="U7" s="2"/>
      <c r="V7" s="2"/>
      <c r="W7" s="2"/>
      <c r="X7" s="2"/>
      <c r="Y7" s="2"/>
      <c r="Z7" s="2"/>
      <c r="AA7" s="2"/>
      <c r="AB7" s="2"/>
      <c r="AC7" s="2"/>
      <c r="AD7" s="2"/>
      <c r="AE7" s="2"/>
      <c r="AF7" s="2"/>
      <c r="AG7" s="2"/>
      <c r="AH7" s="2"/>
      <c r="AI7" s="2"/>
      <c r="AJ7" s="2"/>
      <c r="AK7" s="2"/>
      <c r="AL7" s="2"/>
      <c r="AM7" s="2"/>
    </row>
    <row r="8" spans="1:39" ht="60">
      <c r="A8" s="143"/>
      <c r="B8" s="146"/>
      <c r="C8" s="142"/>
      <c r="D8" s="142"/>
      <c r="E8" s="142"/>
      <c r="F8" s="143"/>
      <c r="G8" s="142"/>
      <c r="H8" s="23" t="s">
        <v>123</v>
      </c>
      <c r="I8" s="142"/>
      <c r="J8" s="142"/>
      <c r="K8" s="142"/>
      <c r="L8" s="142"/>
      <c r="M8" s="142"/>
      <c r="N8" s="23" t="s">
        <v>123</v>
      </c>
      <c r="O8" s="23" t="s">
        <v>124</v>
      </c>
      <c r="P8" s="23" t="s">
        <v>125</v>
      </c>
      <c r="Q8" s="25" t="s">
        <v>126</v>
      </c>
      <c r="R8" s="2"/>
      <c r="S8" s="2"/>
      <c r="T8" s="2"/>
      <c r="U8" s="2"/>
      <c r="V8" s="2"/>
      <c r="W8" s="2"/>
      <c r="X8" s="2"/>
      <c r="Y8" s="2"/>
      <c r="Z8" s="2"/>
      <c r="AA8" s="2"/>
      <c r="AB8" s="2"/>
      <c r="AC8" s="2"/>
      <c r="AD8" s="2"/>
      <c r="AE8" s="2"/>
      <c r="AF8" s="2"/>
      <c r="AG8" s="2"/>
      <c r="AH8" s="2"/>
      <c r="AI8" s="2"/>
      <c r="AJ8" s="2"/>
      <c r="AK8" s="2"/>
      <c r="AL8" s="2"/>
      <c r="AM8" s="2"/>
    </row>
    <row r="9" spans="1:39" s="18" customFormat="1" ht="17.5" customHeight="1">
      <c r="A9" s="140"/>
      <c r="B9" s="141"/>
      <c r="C9" s="139"/>
      <c r="D9" s="136"/>
      <c r="E9" s="136"/>
      <c r="F9" s="138"/>
      <c r="G9" s="138"/>
      <c r="H9" s="138"/>
      <c r="I9" s="134"/>
      <c r="J9" s="135"/>
      <c r="K9" s="135"/>
      <c r="L9" s="138"/>
      <c r="M9" s="138"/>
      <c r="N9" s="138"/>
      <c r="O9" s="138"/>
      <c r="P9" s="138"/>
      <c r="Q9" s="138"/>
      <c r="R9" s="17"/>
      <c r="S9" s="17"/>
      <c r="T9" s="17"/>
      <c r="U9" s="17"/>
      <c r="V9" s="17"/>
      <c r="W9" s="17"/>
      <c r="X9" s="17"/>
      <c r="Y9" s="17"/>
      <c r="Z9" s="17"/>
      <c r="AA9" s="17"/>
      <c r="AB9" s="17"/>
      <c r="AC9" s="17"/>
      <c r="AD9" s="17"/>
      <c r="AE9" s="17"/>
      <c r="AF9" s="17"/>
      <c r="AG9" s="17"/>
      <c r="AH9" s="17"/>
      <c r="AI9" s="17"/>
      <c r="AJ9" s="17"/>
      <c r="AK9" s="17"/>
      <c r="AL9" s="17"/>
      <c r="AM9" s="17"/>
    </row>
    <row r="10" spans="1:39" s="18" customFormat="1" ht="25">
      <c r="A10" s="140"/>
      <c r="B10" s="141"/>
      <c r="C10" s="139"/>
      <c r="D10" s="136"/>
      <c r="E10" s="136"/>
      <c r="F10" s="138"/>
      <c r="G10" s="138"/>
      <c r="H10" s="138"/>
      <c r="I10" s="134"/>
      <c r="J10" s="135"/>
      <c r="K10" s="135"/>
      <c r="L10" s="138"/>
      <c r="M10" s="138"/>
      <c r="N10" s="138"/>
      <c r="O10" s="138"/>
      <c r="P10" s="138"/>
      <c r="Q10" s="138"/>
      <c r="R10" s="17"/>
      <c r="S10" s="17"/>
      <c r="T10" s="17"/>
      <c r="U10" s="17"/>
      <c r="V10" s="17"/>
      <c r="W10" s="17"/>
      <c r="X10" s="17"/>
      <c r="Y10" s="17"/>
      <c r="Z10" s="17"/>
      <c r="AA10" s="17"/>
      <c r="AB10" s="17"/>
      <c r="AC10" s="17"/>
      <c r="AD10" s="17"/>
      <c r="AE10" s="17"/>
      <c r="AF10" s="17"/>
      <c r="AG10" s="17"/>
      <c r="AH10" s="17"/>
      <c r="AI10" s="17"/>
      <c r="AJ10" s="17"/>
      <c r="AK10" s="17"/>
      <c r="AL10" s="17"/>
      <c r="AM10" s="17"/>
    </row>
    <row r="11" spans="1:39" s="18" customFormat="1" ht="25">
      <c r="A11" s="140"/>
      <c r="B11" s="141"/>
      <c r="C11" s="139"/>
      <c r="D11" s="136"/>
      <c r="E11" s="136"/>
      <c r="F11" s="138"/>
      <c r="G11" s="138"/>
      <c r="H11" s="138"/>
      <c r="I11" s="134"/>
      <c r="J11" s="135"/>
      <c r="K11" s="135"/>
      <c r="L11" s="138"/>
      <c r="M11" s="138"/>
      <c r="N11" s="138"/>
      <c r="O11" s="138"/>
      <c r="P11" s="138"/>
      <c r="Q11" s="138"/>
      <c r="R11" s="17"/>
      <c r="S11" s="17"/>
      <c r="T11" s="17"/>
      <c r="U11" s="17"/>
      <c r="V11" s="17"/>
      <c r="W11" s="17"/>
      <c r="X11" s="17"/>
      <c r="Y11" s="17"/>
      <c r="Z11" s="17"/>
      <c r="AA11" s="17"/>
      <c r="AB11" s="17"/>
      <c r="AC11" s="17"/>
      <c r="AD11" s="17"/>
      <c r="AE11" s="17"/>
      <c r="AF11" s="17"/>
      <c r="AG11" s="17"/>
      <c r="AH11" s="17"/>
      <c r="AI11" s="17"/>
      <c r="AJ11" s="17"/>
      <c r="AK11" s="17"/>
      <c r="AL11" s="17"/>
      <c r="AM11" s="17"/>
    </row>
    <row r="12" spans="1:39" s="18" customFormat="1" ht="25">
      <c r="A12" s="140"/>
      <c r="B12" s="141"/>
      <c r="C12" s="139"/>
      <c r="D12" s="136"/>
      <c r="E12" s="136"/>
      <c r="F12" s="138"/>
      <c r="G12" s="138"/>
      <c r="H12" s="138"/>
      <c r="I12" s="134"/>
      <c r="J12" s="135"/>
      <c r="K12" s="135"/>
      <c r="L12" s="138"/>
      <c r="M12" s="138"/>
      <c r="N12" s="138"/>
      <c r="O12" s="138"/>
      <c r="P12" s="138"/>
      <c r="Q12" s="138"/>
      <c r="R12" s="17"/>
      <c r="S12" s="17"/>
      <c r="T12" s="17"/>
      <c r="U12" s="17"/>
      <c r="V12" s="17"/>
      <c r="W12" s="17"/>
      <c r="X12" s="17"/>
      <c r="Y12" s="17"/>
      <c r="Z12" s="17"/>
      <c r="AA12" s="17"/>
      <c r="AB12" s="17"/>
      <c r="AC12" s="17"/>
      <c r="AD12" s="17"/>
      <c r="AE12" s="17"/>
      <c r="AF12" s="17"/>
      <c r="AG12" s="17"/>
      <c r="AH12" s="17"/>
      <c r="AI12" s="17"/>
      <c r="AJ12" s="17"/>
      <c r="AK12" s="17"/>
      <c r="AL12" s="17"/>
      <c r="AM12" s="17"/>
    </row>
    <row r="13" spans="1:39" s="18" customFormat="1" ht="25">
      <c r="A13" s="140"/>
      <c r="B13" s="141"/>
      <c r="C13" s="139"/>
      <c r="D13" s="136"/>
      <c r="E13" s="136"/>
      <c r="F13" s="138"/>
      <c r="G13" s="138"/>
      <c r="H13" s="138"/>
      <c r="I13" s="134"/>
      <c r="J13" s="135"/>
      <c r="K13" s="135"/>
      <c r="L13" s="138"/>
      <c r="M13" s="138"/>
      <c r="N13" s="138"/>
      <c r="O13" s="138"/>
      <c r="P13" s="138"/>
      <c r="Q13" s="138"/>
      <c r="R13" s="17"/>
      <c r="S13" s="17"/>
      <c r="T13" s="17"/>
      <c r="U13" s="17"/>
      <c r="V13" s="17"/>
      <c r="W13" s="17"/>
      <c r="X13" s="17"/>
      <c r="Y13" s="17"/>
      <c r="Z13" s="17"/>
      <c r="AA13" s="17"/>
      <c r="AB13" s="17"/>
      <c r="AC13" s="17"/>
      <c r="AD13" s="17"/>
      <c r="AE13" s="17"/>
      <c r="AF13" s="17"/>
      <c r="AG13" s="17"/>
      <c r="AH13" s="17"/>
      <c r="AI13" s="17"/>
      <c r="AJ13" s="17"/>
      <c r="AK13" s="17"/>
      <c r="AL13" s="17"/>
      <c r="AM13" s="17"/>
    </row>
    <row r="14" spans="1:39" s="18" customFormat="1" ht="25">
      <c r="A14" s="140"/>
      <c r="B14" s="141"/>
      <c r="C14" s="139"/>
      <c r="D14" s="136"/>
      <c r="E14" s="136"/>
      <c r="F14" s="138"/>
      <c r="G14" s="138"/>
      <c r="H14" s="138"/>
      <c r="I14" s="134"/>
      <c r="J14" s="135"/>
      <c r="K14" s="135"/>
      <c r="L14" s="138"/>
      <c r="M14" s="138"/>
      <c r="N14" s="138"/>
      <c r="O14" s="138"/>
      <c r="P14" s="138"/>
      <c r="Q14" s="138"/>
      <c r="R14" s="17"/>
      <c r="S14" s="17"/>
      <c r="T14" s="17"/>
      <c r="U14" s="17"/>
      <c r="V14" s="17"/>
      <c r="W14" s="17"/>
      <c r="X14" s="17"/>
      <c r="Y14" s="17"/>
      <c r="Z14" s="17"/>
      <c r="AA14" s="17"/>
      <c r="AB14" s="17"/>
      <c r="AC14" s="17"/>
      <c r="AD14" s="17"/>
      <c r="AE14" s="17"/>
      <c r="AF14" s="17"/>
      <c r="AG14" s="17"/>
      <c r="AH14" s="17"/>
      <c r="AI14" s="17"/>
      <c r="AJ14" s="17"/>
      <c r="AK14" s="17"/>
      <c r="AL14" s="17"/>
      <c r="AM14" s="17"/>
    </row>
    <row r="15" spans="1:39" s="18" customFormat="1" ht="25">
      <c r="A15" s="140"/>
      <c r="B15" s="141"/>
      <c r="C15" s="139"/>
      <c r="D15" s="136"/>
      <c r="E15" s="136"/>
      <c r="F15" s="138"/>
      <c r="G15" s="138"/>
      <c r="H15" s="138"/>
      <c r="I15" s="134"/>
      <c r="J15" s="135"/>
      <c r="K15" s="135"/>
      <c r="L15" s="138"/>
      <c r="M15" s="138"/>
      <c r="N15" s="138"/>
      <c r="O15" s="138"/>
      <c r="P15" s="138"/>
      <c r="Q15" s="138"/>
      <c r="R15" s="17"/>
      <c r="S15" s="17"/>
      <c r="T15" s="17"/>
      <c r="U15" s="17"/>
      <c r="V15" s="17"/>
      <c r="W15" s="17"/>
      <c r="X15" s="17"/>
      <c r="Y15" s="17"/>
      <c r="Z15" s="17"/>
      <c r="AA15" s="17"/>
      <c r="AB15" s="17"/>
      <c r="AC15" s="17"/>
      <c r="AD15" s="17"/>
      <c r="AE15" s="17"/>
      <c r="AF15" s="17"/>
      <c r="AG15" s="17"/>
      <c r="AH15" s="17"/>
      <c r="AI15" s="17"/>
      <c r="AJ15" s="17"/>
      <c r="AK15" s="17"/>
      <c r="AL15" s="17"/>
      <c r="AM15" s="17"/>
    </row>
    <row r="16" spans="1:39" s="19" customFormat="1" ht="25">
      <c r="A16" s="140"/>
      <c r="B16" s="141"/>
      <c r="C16" s="139"/>
      <c r="D16" s="136"/>
      <c r="E16" s="136"/>
      <c r="F16" s="138"/>
      <c r="G16" s="138"/>
      <c r="H16" s="138"/>
      <c r="I16" s="134"/>
      <c r="J16" s="135"/>
      <c r="K16" s="135"/>
      <c r="L16" s="138"/>
      <c r="M16" s="138"/>
      <c r="N16" s="138"/>
      <c r="O16" s="138"/>
      <c r="P16" s="138"/>
      <c r="Q16" s="138"/>
      <c r="R16" s="17"/>
      <c r="S16" s="17"/>
      <c r="T16" s="17"/>
      <c r="U16" s="17"/>
      <c r="V16" s="17"/>
      <c r="W16" s="17"/>
      <c r="X16" s="17"/>
      <c r="Y16" s="17"/>
      <c r="Z16" s="17"/>
      <c r="AA16" s="17"/>
      <c r="AB16" s="17"/>
      <c r="AC16" s="17"/>
      <c r="AD16" s="17"/>
      <c r="AE16" s="17"/>
      <c r="AF16" s="17"/>
      <c r="AG16" s="17"/>
      <c r="AH16" s="17"/>
      <c r="AI16" s="17"/>
    </row>
    <row r="17" spans="1:39" s="19" customFormat="1" ht="25">
      <c r="A17" s="140"/>
      <c r="B17" s="141"/>
      <c r="C17" s="139"/>
      <c r="D17" s="136"/>
      <c r="E17" s="136"/>
      <c r="F17" s="138"/>
      <c r="G17" s="138"/>
      <c r="H17" s="138"/>
      <c r="I17" s="134"/>
      <c r="J17" s="135"/>
      <c r="K17" s="135"/>
      <c r="L17" s="138"/>
      <c r="M17" s="138"/>
      <c r="N17" s="138"/>
      <c r="O17" s="138"/>
      <c r="P17" s="138"/>
      <c r="Q17" s="138"/>
      <c r="R17" s="17"/>
      <c r="S17" s="17"/>
      <c r="T17" s="17"/>
      <c r="U17" s="17"/>
      <c r="V17" s="17"/>
      <c r="W17" s="17"/>
      <c r="X17" s="17"/>
      <c r="Y17" s="17"/>
      <c r="Z17" s="17"/>
      <c r="AA17" s="17"/>
      <c r="AB17" s="17"/>
      <c r="AC17" s="17"/>
      <c r="AD17" s="17"/>
      <c r="AE17" s="17"/>
      <c r="AF17" s="17"/>
      <c r="AG17" s="17"/>
      <c r="AH17" s="17"/>
      <c r="AI17" s="17"/>
    </row>
    <row r="18" spans="1:39" s="19" customFormat="1" ht="25">
      <c r="A18" s="140"/>
      <c r="B18" s="141"/>
      <c r="C18" s="139"/>
      <c r="D18" s="136"/>
      <c r="E18" s="136"/>
      <c r="F18" s="138"/>
      <c r="G18" s="138"/>
      <c r="H18" s="138"/>
      <c r="I18" s="134"/>
      <c r="J18" s="135"/>
      <c r="K18" s="135"/>
      <c r="L18" s="138"/>
      <c r="M18" s="138"/>
      <c r="N18" s="138"/>
      <c r="O18" s="138"/>
      <c r="P18" s="138"/>
      <c r="Q18" s="138"/>
      <c r="R18" s="17"/>
      <c r="S18" s="17"/>
      <c r="T18" s="17"/>
      <c r="U18" s="17"/>
      <c r="V18" s="17"/>
      <c r="W18" s="17"/>
      <c r="X18" s="17"/>
      <c r="Y18" s="17"/>
      <c r="Z18" s="17"/>
      <c r="AA18" s="17"/>
      <c r="AB18" s="17"/>
      <c r="AC18" s="17"/>
      <c r="AD18" s="17"/>
      <c r="AE18" s="17"/>
      <c r="AF18" s="17"/>
      <c r="AG18" s="17"/>
      <c r="AH18" s="17"/>
      <c r="AI18" s="17"/>
    </row>
    <row r="19" spans="1:39" s="19" customFormat="1" ht="25">
      <c r="A19" s="140"/>
      <c r="B19" s="141"/>
      <c r="C19" s="139"/>
      <c r="D19" s="135"/>
      <c r="E19" s="136"/>
      <c r="F19" s="139"/>
      <c r="G19" s="139"/>
      <c r="H19" s="139"/>
      <c r="I19" s="134"/>
      <c r="J19" s="136"/>
      <c r="K19" s="136"/>
      <c r="L19" s="138"/>
      <c r="M19" s="138"/>
      <c r="N19" s="138"/>
      <c r="O19" s="138"/>
      <c r="P19" s="138"/>
      <c r="Q19" s="140"/>
      <c r="R19" s="17"/>
      <c r="S19" s="17"/>
      <c r="T19" s="17"/>
      <c r="U19" s="17"/>
      <c r="V19" s="17"/>
      <c r="W19" s="17"/>
      <c r="X19" s="17"/>
      <c r="Y19" s="17"/>
      <c r="Z19" s="17"/>
      <c r="AA19" s="17"/>
      <c r="AB19" s="17"/>
      <c r="AC19" s="17"/>
      <c r="AD19" s="17"/>
      <c r="AE19" s="17"/>
      <c r="AF19" s="17"/>
      <c r="AG19" s="17"/>
      <c r="AH19" s="17"/>
      <c r="AI19" s="17"/>
    </row>
    <row r="20" spans="1:39" s="19" customFormat="1" ht="25">
      <c r="A20" s="140"/>
      <c r="B20" s="141"/>
      <c r="C20" s="139"/>
      <c r="D20" s="135"/>
      <c r="E20" s="136"/>
      <c r="F20" s="139"/>
      <c r="G20" s="139"/>
      <c r="H20" s="139"/>
      <c r="I20" s="134"/>
      <c r="J20" s="136"/>
      <c r="K20" s="136"/>
      <c r="L20" s="138"/>
      <c r="M20" s="138"/>
      <c r="N20" s="138"/>
      <c r="O20" s="138"/>
      <c r="P20" s="138"/>
      <c r="Q20" s="140"/>
      <c r="R20" s="17"/>
      <c r="S20" s="17"/>
      <c r="T20" s="17"/>
      <c r="U20" s="17"/>
      <c r="V20" s="17"/>
      <c r="W20" s="17"/>
      <c r="X20" s="17"/>
      <c r="Y20" s="17"/>
      <c r="Z20" s="17"/>
      <c r="AA20" s="17"/>
      <c r="AB20" s="17"/>
      <c r="AC20" s="17"/>
      <c r="AD20" s="17"/>
      <c r="AE20" s="17"/>
      <c r="AF20" s="17"/>
      <c r="AG20" s="17"/>
      <c r="AH20" s="17"/>
      <c r="AI20" s="17"/>
    </row>
    <row r="21" spans="1:39" s="19" customFormat="1" ht="25">
      <c r="A21" s="140"/>
      <c r="B21" s="141"/>
      <c r="C21" s="139"/>
      <c r="D21" s="135"/>
      <c r="E21" s="136"/>
      <c r="F21" s="139"/>
      <c r="G21" s="139"/>
      <c r="H21" s="139"/>
      <c r="I21" s="134"/>
      <c r="J21" s="136"/>
      <c r="K21" s="136"/>
      <c r="L21" s="138"/>
      <c r="M21" s="138"/>
      <c r="N21" s="138"/>
      <c r="O21" s="138"/>
      <c r="P21" s="138"/>
      <c r="Q21" s="140"/>
      <c r="R21" s="17"/>
      <c r="S21" s="17"/>
      <c r="T21" s="17"/>
      <c r="U21" s="17"/>
      <c r="V21" s="17"/>
      <c r="W21" s="17"/>
      <c r="X21" s="17"/>
      <c r="Y21" s="17"/>
      <c r="Z21" s="17"/>
      <c r="AA21" s="17"/>
      <c r="AB21" s="17"/>
      <c r="AC21" s="17"/>
      <c r="AD21" s="17"/>
      <c r="AE21" s="17"/>
      <c r="AF21" s="17"/>
      <c r="AG21" s="17"/>
      <c r="AH21" s="17"/>
      <c r="AI21" s="17"/>
    </row>
    <row r="22" spans="1:39" s="19" customFormat="1" ht="25">
      <c r="A22" s="140"/>
      <c r="B22" s="141"/>
      <c r="C22" s="139"/>
      <c r="D22" s="135"/>
      <c r="E22" s="136"/>
      <c r="F22" s="139"/>
      <c r="G22" s="139"/>
      <c r="H22" s="139"/>
      <c r="I22" s="134"/>
      <c r="J22" s="136"/>
      <c r="K22" s="136"/>
      <c r="L22" s="138"/>
      <c r="M22" s="138"/>
      <c r="N22" s="138"/>
      <c r="O22" s="138"/>
      <c r="P22" s="138"/>
      <c r="Q22" s="140"/>
      <c r="R22" s="17"/>
      <c r="S22" s="17"/>
      <c r="T22" s="17"/>
      <c r="U22" s="17"/>
      <c r="V22" s="17"/>
      <c r="W22" s="17"/>
      <c r="X22" s="17"/>
      <c r="Y22" s="17"/>
      <c r="Z22" s="17"/>
      <c r="AA22" s="17"/>
      <c r="AB22" s="17"/>
      <c r="AC22" s="17"/>
      <c r="AD22" s="17"/>
      <c r="AE22" s="17"/>
      <c r="AF22" s="17"/>
      <c r="AG22" s="17"/>
      <c r="AH22" s="17"/>
      <c r="AI22" s="17"/>
    </row>
    <row r="23" spans="1:39" s="19" customFormat="1" ht="25">
      <c r="A23" s="140"/>
      <c r="B23" s="141"/>
      <c r="C23" s="139"/>
      <c r="D23" s="135"/>
      <c r="E23" s="136"/>
      <c r="F23" s="139"/>
      <c r="G23" s="139"/>
      <c r="H23" s="139"/>
      <c r="I23" s="134"/>
      <c r="J23" s="136"/>
      <c r="K23" s="136"/>
      <c r="L23" s="138"/>
      <c r="M23" s="138"/>
      <c r="N23" s="138"/>
      <c r="O23" s="138"/>
      <c r="P23" s="138"/>
      <c r="Q23" s="140"/>
      <c r="R23" s="17"/>
      <c r="S23" s="17"/>
      <c r="T23" s="17"/>
      <c r="U23" s="17"/>
      <c r="V23" s="17"/>
      <c r="W23" s="17"/>
      <c r="X23" s="17"/>
      <c r="Y23" s="17"/>
      <c r="Z23" s="17"/>
      <c r="AA23" s="17"/>
      <c r="AB23" s="17"/>
      <c r="AC23" s="17"/>
      <c r="AD23" s="17"/>
      <c r="AE23" s="17"/>
      <c r="AF23" s="17"/>
      <c r="AG23" s="17"/>
      <c r="AH23" s="17"/>
      <c r="AI23" s="17"/>
    </row>
    <row r="24" spans="1:39" s="19" customFormat="1" ht="32.65" customHeight="1">
      <c r="A24" s="140"/>
      <c r="B24" s="141"/>
      <c r="C24" s="139"/>
      <c r="D24" s="135"/>
      <c r="E24" s="136"/>
      <c r="F24" s="139"/>
      <c r="G24" s="139"/>
      <c r="H24" s="139"/>
      <c r="I24" s="134"/>
      <c r="J24" s="136"/>
      <c r="K24" s="136"/>
      <c r="L24" s="138"/>
      <c r="M24" s="138"/>
      <c r="N24" s="138"/>
      <c r="O24" s="138"/>
      <c r="P24" s="138"/>
      <c r="Q24" s="138"/>
      <c r="R24" s="17"/>
      <c r="S24" s="17"/>
      <c r="T24" s="17"/>
      <c r="U24" s="17"/>
      <c r="V24" s="17"/>
      <c r="W24" s="17"/>
      <c r="X24" s="17"/>
      <c r="Y24" s="17"/>
      <c r="Z24" s="17"/>
      <c r="AA24" s="17"/>
      <c r="AB24" s="17"/>
      <c r="AC24" s="17"/>
      <c r="AD24" s="17"/>
      <c r="AE24" s="17"/>
      <c r="AF24" s="17"/>
      <c r="AG24" s="17"/>
      <c r="AH24" s="17"/>
      <c r="AI24" s="17"/>
    </row>
    <row r="25" spans="1:39" s="19" customFormat="1" ht="32.65" customHeight="1">
      <c r="A25" s="140"/>
      <c r="B25" s="141"/>
      <c r="C25" s="139"/>
      <c r="D25" s="135"/>
      <c r="E25" s="136"/>
      <c r="F25" s="139"/>
      <c r="G25" s="139"/>
      <c r="H25" s="139"/>
      <c r="I25" s="134"/>
      <c r="J25" s="136"/>
      <c r="K25" s="136"/>
      <c r="L25" s="138"/>
      <c r="M25" s="138"/>
      <c r="N25" s="138"/>
      <c r="O25" s="138"/>
      <c r="P25" s="138"/>
      <c r="Q25" s="138"/>
      <c r="R25" s="17"/>
      <c r="S25" s="17"/>
      <c r="T25" s="17"/>
      <c r="U25" s="17"/>
      <c r="V25" s="17"/>
      <c r="W25" s="17"/>
      <c r="X25" s="17"/>
      <c r="Y25" s="17"/>
      <c r="Z25" s="17"/>
      <c r="AA25" s="17"/>
      <c r="AB25" s="17"/>
      <c r="AC25" s="17"/>
      <c r="AD25" s="17"/>
      <c r="AE25" s="17"/>
      <c r="AF25" s="17"/>
      <c r="AG25" s="17"/>
      <c r="AH25" s="17"/>
      <c r="AI25" s="17"/>
    </row>
    <row r="26" spans="1:39" s="19" customFormat="1" ht="32.65" customHeight="1">
      <c r="A26" s="140"/>
      <c r="B26" s="141"/>
      <c r="C26" s="139"/>
      <c r="D26" s="135"/>
      <c r="E26" s="136"/>
      <c r="F26" s="139"/>
      <c r="G26" s="139"/>
      <c r="H26" s="139"/>
      <c r="I26" s="16"/>
      <c r="J26" s="14"/>
      <c r="K26" s="14"/>
      <c r="L26" s="20"/>
      <c r="M26" s="20"/>
      <c r="N26" s="15"/>
      <c r="O26" s="15"/>
      <c r="P26" s="15"/>
      <c r="Q26" s="15"/>
      <c r="R26" s="17"/>
      <c r="S26" s="17"/>
      <c r="T26" s="17"/>
      <c r="U26" s="17"/>
      <c r="V26" s="17"/>
      <c r="W26" s="17"/>
      <c r="X26" s="17"/>
      <c r="Y26" s="17"/>
      <c r="Z26" s="17"/>
      <c r="AA26" s="17"/>
      <c r="AB26" s="17"/>
      <c r="AC26" s="17"/>
      <c r="AD26" s="17"/>
      <c r="AE26" s="17"/>
      <c r="AF26" s="17"/>
      <c r="AG26" s="17"/>
      <c r="AH26" s="17"/>
      <c r="AI26" s="17"/>
    </row>
    <row r="27" spans="1:39" s="22" customFormat="1" ht="32.65" customHeight="1">
      <c r="A27" s="140"/>
      <c r="B27" s="141"/>
      <c r="C27" s="134"/>
      <c r="D27" s="135"/>
      <c r="E27" s="136"/>
      <c r="F27" s="134"/>
      <c r="G27" s="134"/>
      <c r="H27" s="134"/>
      <c r="I27" s="134"/>
      <c r="J27" s="136"/>
      <c r="K27" s="137"/>
      <c r="L27" s="134"/>
      <c r="M27" s="134"/>
      <c r="N27" s="134"/>
      <c r="O27" s="134"/>
      <c r="P27" s="134"/>
      <c r="Q27" s="134"/>
      <c r="R27" s="21"/>
      <c r="S27" s="21"/>
      <c r="T27" s="21"/>
      <c r="U27" s="21"/>
      <c r="V27" s="21"/>
      <c r="W27" s="21"/>
      <c r="X27" s="21"/>
      <c r="Y27" s="21"/>
      <c r="Z27" s="21"/>
      <c r="AA27" s="21"/>
      <c r="AB27" s="21"/>
      <c r="AC27" s="21"/>
      <c r="AD27" s="21"/>
      <c r="AE27" s="21"/>
      <c r="AF27" s="21"/>
      <c r="AG27" s="21"/>
      <c r="AH27" s="21"/>
      <c r="AI27" s="21"/>
    </row>
    <row r="28" spans="1:39" s="10" customFormat="1" ht="32.65" customHeight="1">
      <c r="A28" s="140"/>
      <c r="B28" s="141"/>
      <c r="C28" s="134"/>
      <c r="D28" s="135"/>
      <c r="E28" s="136"/>
      <c r="F28" s="134"/>
      <c r="G28" s="134"/>
      <c r="H28" s="134"/>
      <c r="I28" s="134"/>
      <c r="J28" s="136"/>
      <c r="K28" s="137"/>
      <c r="L28" s="134"/>
      <c r="M28" s="134"/>
      <c r="N28" s="134"/>
      <c r="O28" s="134"/>
      <c r="P28" s="134"/>
      <c r="Q28" s="134"/>
      <c r="R28" s="2"/>
      <c r="S28" s="2"/>
      <c r="T28" s="2"/>
      <c r="U28" s="2"/>
      <c r="V28" s="2"/>
      <c r="W28" s="2"/>
      <c r="X28" s="2"/>
      <c r="Y28" s="2"/>
      <c r="Z28" s="2"/>
      <c r="AA28" s="2"/>
      <c r="AB28" s="2"/>
      <c r="AC28" s="2"/>
      <c r="AD28" s="2"/>
      <c r="AE28" s="2"/>
      <c r="AF28" s="2"/>
      <c r="AG28" s="2"/>
      <c r="AH28" s="2"/>
      <c r="AI28" s="2"/>
    </row>
    <row r="29" spans="1:39" s="10" customFormat="1" ht="32.65" customHeight="1">
      <c r="A29" s="140"/>
      <c r="B29" s="141"/>
      <c r="C29" s="134"/>
      <c r="D29" s="135"/>
      <c r="E29" s="136"/>
      <c r="F29" s="134"/>
      <c r="G29" s="134"/>
      <c r="H29" s="134"/>
      <c r="I29" s="134"/>
      <c r="J29" s="136"/>
      <c r="K29" s="137"/>
      <c r="L29" s="134"/>
      <c r="M29" s="134"/>
      <c r="N29" s="134"/>
      <c r="O29" s="134"/>
      <c r="P29" s="134"/>
      <c r="Q29" s="134"/>
      <c r="R29" s="2"/>
      <c r="S29" s="2"/>
      <c r="T29" s="2"/>
      <c r="U29" s="2"/>
      <c r="V29" s="2"/>
      <c r="W29" s="2"/>
      <c r="X29" s="2"/>
      <c r="Y29" s="2"/>
      <c r="Z29" s="2"/>
      <c r="AA29" s="2"/>
      <c r="AB29" s="2"/>
      <c r="AC29" s="2"/>
      <c r="AD29" s="2"/>
      <c r="AE29" s="2"/>
      <c r="AF29" s="2"/>
      <c r="AG29" s="2"/>
      <c r="AH29" s="2"/>
      <c r="AI29" s="2"/>
    </row>
    <row r="30" spans="1:39" s="18" customFormat="1" ht="17.5" customHeight="1">
      <c r="A30" s="140"/>
      <c r="B30" s="141"/>
      <c r="C30" s="139"/>
      <c r="D30" s="136"/>
      <c r="E30" s="136"/>
      <c r="F30" s="138"/>
      <c r="G30" s="138"/>
      <c r="H30" s="138"/>
      <c r="I30" s="134"/>
      <c r="J30" s="135"/>
      <c r="K30" s="135"/>
      <c r="L30" s="138"/>
      <c r="M30" s="138"/>
      <c r="N30" s="138"/>
      <c r="O30" s="138"/>
      <c r="P30" s="138"/>
      <c r="Q30" s="138"/>
      <c r="R30" s="17"/>
      <c r="S30" s="17"/>
      <c r="T30" s="17"/>
      <c r="U30" s="17"/>
      <c r="V30" s="17"/>
      <c r="W30" s="17"/>
      <c r="X30" s="17"/>
      <c r="Y30" s="17"/>
      <c r="Z30" s="17"/>
      <c r="AA30" s="17"/>
      <c r="AB30" s="17"/>
      <c r="AC30" s="17"/>
      <c r="AD30" s="17"/>
      <c r="AE30" s="17"/>
      <c r="AF30" s="17"/>
      <c r="AG30" s="17"/>
      <c r="AH30" s="17"/>
      <c r="AI30" s="17"/>
      <c r="AJ30" s="17"/>
      <c r="AK30" s="17"/>
      <c r="AL30" s="17"/>
      <c r="AM30" s="17"/>
    </row>
    <row r="31" spans="1:39" s="18" customFormat="1" ht="25">
      <c r="A31" s="140"/>
      <c r="B31" s="141"/>
      <c r="C31" s="139"/>
      <c r="D31" s="136"/>
      <c r="E31" s="136"/>
      <c r="F31" s="138"/>
      <c r="G31" s="138"/>
      <c r="H31" s="138"/>
      <c r="I31" s="134"/>
      <c r="J31" s="135"/>
      <c r="K31" s="135"/>
      <c r="L31" s="138"/>
      <c r="M31" s="138"/>
      <c r="N31" s="138"/>
      <c r="O31" s="138"/>
      <c r="P31" s="138"/>
      <c r="Q31" s="138"/>
      <c r="R31" s="17"/>
      <c r="S31" s="17"/>
      <c r="T31" s="17"/>
      <c r="U31" s="17"/>
      <c r="V31" s="17"/>
      <c r="W31" s="17"/>
      <c r="X31" s="17"/>
      <c r="Y31" s="17"/>
      <c r="Z31" s="17"/>
      <c r="AA31" s="17"/>
      <c r="AB31" s="17"/>
      <c r="AC31" s="17"/>
      <c r="AD31" s="17"/>
      <c r="AE31" s="17"/>
      <c r="AF31" s="17"/>
      <c r="AG31" s="17"/>
      <c r="AH31" s="17"/>
      <c r="AI31" s="17"/>
      <c r="AJ31" s="17"/>
      <c r="AK31" s="17"/>
      <c r="AL31" s="17"/>
      <c r="AM31" s="17"/>
    </row>
    <row r="32" spans="1:39" s="18" customFormat="1" ht="25">
      <c r="A32" s="140"/>
      <c r="B32" s="141"/>
      <c r="C32" s="139"/>
      <c r="D32" s="136"/>
      <c r="E32" s="136"/>
      <c r="F32" s="138"/>
      <c r="G32" s="138"/>
      <c r="H32" s="138"/>
      <c r="I32" s="134"/>
      <c r="J32" s="135"/>
      <c r="K32" s="135"/>
      <c r="L32" s="138"/>
      <c r="M32" s="138"/>
      <c r="N32" s="138"/>
      <c r="O32" s="138"/>
      <c r="P32" s="138"/>
      <c r="Q32" s="138"/>
      <c r="R32" s="17"/>
      <c r="S32" s="17"/>
      <c r="T32" s="17"/>
      <c r="U32" s="17"/>
      <c r="V32" s="17"/>
      <c r="W32" s="17"/>
      <c r="X32" s="17"/>
      <c r="Y32" s="17"/>
      <c r="Z32" s="17"/>
      <c r="AA32" s="17"/>
      <c r="AB32" s="17"/>
      <c r="AC32" s="17"/>
      <c r="AD32" s="17"/>
      <c r="AE32" s="17"/>
      <c r="AF32" s="17"/>
      <c r="AG32" s="17"/>
      <c r="AH32" s="17"/>
      <c r="AI32" s="17"/>
      <c r="AJ32" s="17"/>
      <c r="AK32" s="17"/>
      <c r="AL32" s="17"/>
      <c r="AM32" s="17"/>
    </row>
    <row r="33" spans="1:39" s="18" customFormat="1" ht="25">
      <c r="A33" s="140"/>
      <c r="B33" s="141"/>
      <c r="C33" s="139"/>
      <c r="D33" s="136"/>
      <c r="E33" s="136"/>
      <c r="F33" s="138"/>
      <c r="G33" s="138"/>
      <c r="H33" s="138"/>
      <c r="I33" s="134"/>
      <c r="J33" s="135"/>
      <c r="K33" s="135"/>
      <c r="L33" s="138"/>
      <c r="M33" s="138"/>
      <c r="N33" s="138"/>
      <c r="O33" s="138"/>
      <c r="P33" s="138"/>
      <c r="Q33" s="138"/>
      <c r="R33" s="17"/>
      <c r="S33" s="17"/>
      <c r="T33" s="17"/>
      <c r="U33" s="17"/>
      <c r="V33" s="17"/>
      <c r="W33" s="17"/>
      <c r="X33" s="17"/>
      <c r="Y33" s="17"/>
      <c r="Z33" s="17"/>
      <c r="AA33" s="17"/>
      <c r="AB33" s="17"/>
      <c r="AC33" s="17"/>
      <c r="AD33" s="17"/>
      <c r="AE33" s="17"/>
      <c r="AF33" s="17"/>
      <c r="AG33" s="17"/>
      <c r="AH33" s="17"/>
      <c r="AI33" s="17"/>
      <c r="AJ33" s="17"/>
      <c r="AK33" s="17"/>
      <c r="AL33" s="17"/>
      <c r="AM33" s="17"/>
    </row>
    <row r="34" spans="1:39" s="18" customFormat="1" ht="25">
      <c r="A34" s="140"/>
      <c r="B34" s="141"/>
      <c r="C34" s="139"/>
      <c r="D34" s="136"/>
      <c r="E34" s="136"/>
      <c r="F34" s="138"/>
      <c r="G34" s="138"/>
      <c r="H34" s="138"/>
      <c r="I34" s="134"/>
      <c r="J34" s="135"/>
      <c r="K34" s="135"/>
      <c r="L34" s="138"/>
      <c r="M34" s="138"/>
      <c r="N34" s="138"/>
      <c r="O34" s="138"/>
      <c r="P34" s="138"/>
      <c r="Q34" s="138"/>
      <c r="R34" s="17"/>
      <c r="S34" s="17"/>
      <c r="T34" s="17"/>
      <c r="U34" s="17"/>
      <c r="V34" s="17"/>
      <c r="W34" s="17"/>
      <c r="X34" s="17"/>
      <c r="Y34" s="17"/>
      <c r="Z34" s="17"/>
      <c r="AA34" s="17"/>
      <c r="AB34" s="17"/>
      <c r="AC34" s="17"/>
      <c r="AD34" s="17"/>
      <c r="AE34" s="17"/>
      <c r="AF34" s="17"/>
      <c r="AG34" s="17"/>
      <c r="AH34" s="17"/>
      <c r="AI34" s="17"/>
      <c r="AJ34" s="17"/>
      <c r="AK34" s="17"/>
      <c r="AL34" s="17"/>
      <c r="AM34" s="17"/>
    </row>
    <row r="35" spans="1:39" s="18" customFormat="1" ht="25">
      <c r="A35" s="140"/>
      <c r="B35" s="141"/>
      <c r="C35" s="139"/>
      <c r="D35" s="136"/>
      <c r="E35" s="136"/>
      <c r="F35" s="138"/>
      <c r="G35" s="138"/>
      <c r="H35" s="138"/>
      <c r="I35" s="134"/>
      <c r="J35" s="135"/>
      <c r="K35" s="135"/>
      <c r="L35" s="138"/>
      <c r="M35" s="138"/>
      <c r="N35" s="138"/>
      <c r="O35" s="138"/>
      <c r="P35" s="138"/>
      <c r="Q35" s="138"/>
      <c r="R35" s="17"/>
      <c r="S35" s="17"/>
      <c r="T35" s="17"/>
      <c r="U35" s="17"/>
      <c r="V35" s="17"/>
      <c r="W35" s="17"/>
      <c r="X35" s="17"/>
      <c r="Y35" s="17"/>
      <c r="Z35" s="17"/>
      <c r="AA35" s="17"/>
      <c r="AB35" s="17"/>
      <c r="AC35" s="17"/>
      <c r="AD35" s="17"/>
      <c r="AE35" s="17"/>
      <c r="AF35" s="17"/>
      <c r="AG35" s="17"/>
      <c r="AH35" s="17"/>
      <c r="AI35" s="17"/>
      <c r="AJ35" s="17"/>
      <c r="AK35" s="17"/>
      <c r="AL35" s="17"/>
      <c r="AM35" s="17"/>
    </row>
    <row r="36" spans="1:39" s="18" customFormat="1" ht="25">
      <c r="A36" s="140"/>
      <c r="B36" s="141"/>
      <c r="C36" s="139"/>
      <c r="D36" s="136"/>
      <c r="E36" s="136"/>
      <c r="F36" s="138"/>
      <c r="G36" s="138"/>
      <c r="H36" s="138"/>
      <c r="I36" s="134"/>
      <c r="J36" s="135"/>
      <c r="K36" s="135"/>
      <c r="L36" s="138"/>
      <c r="M36" s="138"/>
      <c r="N36" s="138"/>
      <c r="O36" s="138"/>
      <c r="P36" s="138"/>
      <c r="Q36" s="138"/>
      <c r="R36" s="17"/>
      <c r="S36" s="17"/>
      <c r="T36" s="17"/>
      <c r="U36" s="17"/>
      <c r="V36" s="17"/>
      <c r="W36" s="17"/>
      <c r="X36" s="17"/>
      <c r="Y36" s="17"/>
      <c r="Z36" s="17"/>
      <c r="AA36" s="17"/>
      <c r="AB36" s="17"/>
      <c r="AC36" s="17"/>
      <c r="AD36" s="17"/>
      <c r="AE36" s="17"/>
      <c r="AF36" s="17"/>
      <c r="AG36" s="17"/>
      <c r="AH36" s="17"/>
      <c r="AI36" s="17"/>
      <c r="AJ36" s="17"/>
      <c r="AK36" s="17"/>
      <c r="AL36" s="17"/>
      <c r="AM36" s="17"/>
    </row>
    <row r="37" spans="1:39" s="19" customFormat="1" ht="25">
      <c r="A37" s="140"/>
      <c r="B37" s="141"/>
      <c r="C37" s="139"/>
      <c r="D37" s="136"/>
      <c r="E37" s="136"/>
      <c r="F37" s="138"/>
      <c r="G37" s="138"/>
      <c r="H37" s="138"/>
      <c r="I37" s="134"/>
      <c r="J37" s="135"/>
      <c r="K37" s="135"/>
      <c r="L37" s="138"/>
      <c r="M37" s="138"/>
      <c r="N37" s="138"/>
      <c r="O37" s="138"/>
      <c r="P37" s="138"/>
      <c r="Q37" s="138"/>
      <c r="R37" s="17"/>
      <c r="S37" s="17"/>
      <c r="T37" s="17"/>
      <c r="U37" s="17"/>
      <c r="V37" s="17"/>
      <c r="W37" s="17"/>
      <c r="X37" s="17"/>
      <c r="Y37" s="17"/>
      <c r="Z37" s="17"/>
      <c r="AA37" s="17"/>
      <c r="AB37" s="17"/>
      <c r="AC37" s="17"/>
      <c r="AD37" s="17"/>
      <c r="AE37" s="17"/>
      <c r="AF37" s="17"/>
      <c r="AG37" s="17"/>
      <c r="AH37" s="17"/>
      <c r="AI37" s="17"/>
    </row>
    <row r="38" spans="1:39" s="19" customFormat="1" ht="25">
      <c r="A38" s="140"/>
      <c r="B38" s="141"/>
      <c r="C38" s="139"/>
      <c r="D38" s="136"/>
      <c r="E38" s="136"/>
      <c r="F38" s="138"/>
      <c r="G38" s="138"/>
      <c r="H38" s="138"/>
      <c r="I38" s="134"/>
      <c r="J38" s="135"/>
      <c r="K38" s="135"/>
      <c r="L38" s="138"/>
      <c r="M38" s="138"/>
      <c r="N38" s="138"/>
      <c r="O38" s="138"/>
      <c r="P38" s="138"/>
      <c r="Q38" s="138"/>
      <c r="R38" s="17"/>
      <c r="S38" s="17"/>
      <c r="T38" s="17"/>
      <c r="U38" s="17"/>
      <c r="V38" s="17"/>
      <c r="W38" s="17"/>
      <c r="X38" s="17"/>
      <c r="Y38" s="17"/>
      <c r="Z38" s="17"/>
      <c r="AA38" s="17"/>
      <c r="AB38" s="17"/>
      <c r="AC38" s="17"/>
      <c r="AD38" s="17"/>
      <c r="AE38" s="17"/>
      <c r="AF38" s="17"/>
      <c r="AG38" s="17"/>
      <c r="AH38" s="17"/>
      <c r="AI38" s="17"/>
    </row>
    <row r="39" spans="1:39" s="19" customFormat="1" ht="25">
      <c r="A39" s="140"/>
      <c r="B39" s="141"/>
      <c r="C39" s="139"/>
      <c r="D39" s="136"/>
      <c r="E39" s="136"/>
      <c r="F39" s="138"/>
      <c r="G39" s="138"/>
      <c r="H39" s="138"/>
      <c r="I39" s="134"/>
      <c r="J39" s="135"/>
      <c r="K39" s="135"/>
      <c r="L39" s="138"/>
      <c r="M39" s="138"/>
      <c r="N39" s="138"/>
      <c r="O39" s="138"/>
      <c r="P39" s="138"/>
      <c r="Q39" s="138"/>
      <c r="R39" s="17"/>
      <c r="S39" s="17"/>
      <c r="T39" s="17"/>
      <c r="U39" s="17"/>
      <c r="V39" s="17"/>
      <c r="W39" s="17"/>
      <c r="X39" s="17"/>
      <c r="Y39" s="17"/>
      <c r="Z39" s="17"/>
      <c r="AA39" s="17"/>
      <c r="AB39" s="17"/>
      <c r="AC39" s="17"/>
      <c r="AD39" s="17"/>
      <c r="AE39" s="17"/>
      <c r="AF39" s="17"/>
      <c r="AG39" s="17"/>
      <c r="AH39" s="17"/>
      <c r="AI39" s="17"/>
    </row>
    <row r="40" spans="1:39" s="19" customFormat="1" ht="25">
      <c r="A40" s="140"/>
      <c r="B40" s="141"/>
      <c r="C40" s="139"/>
      <c r="D40" s="135"/>
      <c r="E40" s="136"/>
      <c r="F40" s="139"/>
      <c r="G40" s="139"/>
      <c r="H40" s="139"/>
      <c r="I40" s="134"/>
      <c r="J40" s="136"/>
      <c r="K40" s="136"/>
      <c r="L40" s="138"/>
      <c r="M40" s="138"/>
      <c r="N40" s="138"/>
      <c r="O40" s="138"/>
      <c r="P40" s="138"/>
      <c r="Q40" s="140"/>
      <c r="R40" s="17"/>
      <c r="S40" s="17"/>
      <c r="T40" s="17"/>
      <c r="U40" s="17"/>
      <c r="V40" s="17"/>
      <c r="W40" s="17"/>
      <c r="X40" s="17"/>
      <c r="Y40" s="17"/>
      <c r="Z40" s="17"/>
      <c r="AA40" s="17"/>
      <c r="AB40" s="17"/>
      <c r="AC40" s="17"/>
      <c r="AD40" s="17"/>
      <c r="AE40" s="17"/>
      <c r="AF40" s="17"/>
      <c r="AG40" s="17"/>
      <c r="AH40" s="17"/>
      <c r="AI40" s="17"/>
    </row>
    <row r="41" spans="1:39" s="19" customFormat="1" ht="25">
      <c r="A41" s="140"/>
      <c r="B41" s="141"/>
      <c r="C41" s="139"/>
      <c r="D41" s="135"/>
      <c r="E41" s="136"/>
      <c r="F41" s="139"/>
      <c r="G41" s="139"/>
      <c r="H41" s="139"/>
      <c r="I41" s="134"/>
      <c r="J41" s="136"/>
      <c r="K41" s="136"/>
      <c r="L41" s="138"/>
      <c r="M41" s="138"/>
      <c r="N41" s="138"/>
      <c r="O41" s="138"/>
      <c r="P41" s="138"/>
      <c r="Q41" s="140"/>
      <c r="R41" s="17"/>
      <c r="S41" s="17"/>
      <c r="T41" s="17"/>
      <c r="U41" s="17"/>
      <c r="V41" s="17"/>
      <c r="W41" s="17"/>
      <c r="X41" s="17"/>
      <c r="Y41" s="17"/>
      <c r="Z41" s="17"/>
      <c r="AA41" s="17"/>
      <c r="AB41" s="17"/>
      <c r="AC41" s="17"/>
      <c r="AD41" s="17"/>
      <c r="AE41" s="17"/>
      <c r="AF41" s="17"/>
      <c r="AG41" s="17"/>
      <c r="AH41" s="17"/>
      <c r="AI41" s="17"/>
    </row>
    <row r="42" spans="1:39" s="19" customFormat="1" ht="25">
      <c r="A42" s="140"/>
      <c r="B42" s="141"/>
      <c r="C42" s="139"/>
      <c r="D42" s="135"/>
      <c r="E42" s="136"/>
      <c r="F42" s="139"/>
      <c r="G42" s="139"/>
      <c r="H42" s="139"/>
      <c r="I42" s="134"/>
      <c r="J42" s="136"/>
      <c r="K42" s="136"/>
      <c r="L42" s="138"/>
      <c r="M42" s="138"/>
      <c r="N42" s="138"/>
      <c r="O42" s="138"/>
      <c r="P42" s="138"/>
      <c r="Q42" s="140"/>
      <c r="R42" s="17"/>
      <c r="S42" s="17"/>
      <c r="T42" s="17"/>
      <c r="U42" s="17"/>
      <c r="V42" s="17"/>
      <c r="W42" s="17"/>
      <c r="X42" s="17"/>
      <c r="Y42" s="17"/>
      <c r="Z42" s="17"/>
      <c r="AA42" s="17"/>
      <c r="AB42" s="17"/>
      <c r="AC42" s="17"/>
      <c r="AD42" s="17"/>
      <c r="AE42" s="17"/>
      <c r="AF42" s="17"/>
      <c r="AG42" s="17"/>
      <c r="AH42" s="17"/>
      <c r="AI42" s="17"/>
    </row>
    <row r="43" spans="1:39" s="19" customFormat="1" ht="25">
      <c r="A43" s="140"/>
      <c r="B43" s="141"/>
      <c r="C43" s="139"/>
      <c r="D43" s="135"/>
      <c r="E43" s="136"/>
      <c r="F43" s="139"/>
      <c r="G43" s="139"/>
      <c r="H43" s="139"/>
      <c r="I43" s="134"/>
      <c r="J43" s="136"/>
      <c r="K43" s="136"/>
      <c r="L43" s="138"/>
      <c r="M43" s="138"/>
      <c r="N43" s="138"/>
      <c r="O43" s="138"/>
      <c r="P43" s="138"/>
      <c r="Q43" s="140"/>
      <c r="R43" s="17"/>
      <c r="S43" s="17"/>
      <c r="T43" s="17"/>
      <c r="U43" s="17"/>
      <c r="V43" s="17"/>
      <c r="W43" s="17"/>
      <c r="X43" s="17"/>
      <c r="Y43" s="17"/>
      <c r="Z43" s="17"/>
      <c r="AA43" s="17"/>
      <c r="AB43" s="17"/>
      <c r="AC43" s="17"/>
      <c r="AD43" s="17"/>
      <c r="AE43" s="17"/>
      <c r="AF43" s="17"/>
      <c r="AG43" s="17"/>
      <c r="AH43" s="17"/>
      <c r="AI43" s="17"/>
    </row>
    <row r="44" spans="1:39" s="19" customFormat="1" ht="25">
      <c r="A44" s="140"/>
      <c r="B44" s="141"/>
      <c r="C44" s="139"/>
      <c r="D44" s="135"/>
      <c r="E44" s="136"/>
      <c r="F44" s="139"/>
      <c r="G44" s="139"/>
      <c r="H44" s="139"/>
      <c r="I44" s="134"/>
      <c r="J44" s="136"/>
      <c r="K44" s="136"/>
      <c r="L44" s="138"/>
      <c r="M44" s="138"/>
      <c r="N44" s="138"/>
      <c r="O44" s="138"/>
      <c r="P44" s="138"/>
      <c r="Q44" s="140"/>
      <c r="R44" s="17"/>
      <c r="S44" s="17"/>
      <c r="T44" s="17"/>
      <c r="U44" s="17"/>
      <c r="V44" s="17"/>
      <c r="W44" s="17"/>
      <c r="X44" s="17"/>
      <c r="Y44" s="17"/>
      <c r="Z44" s="17"/>
      <c r="AA44" s="17"/>
      <c r="AB44" s="17"/>
      <c r="AC44" s="17"/>
      <c r="AD44" s="17"/>
      <c r="AE44" s="17"/>
      <c r="AF44" s="17"/>
      <c r="AG44" s="17"/>
      <c r="AH44" s="17"/>
      <c r="AI44" s="17"/>
    </row>
    <row r="45" spans="1:39" s="19" customFormat="1" ht="32.65" customHeight="1">
      <c r="A45" s="140"/>
      <c r="B45" s="141"/>
      <c r="C45" s="139"/>
      <c r="D45" s="135"/>
      <c r="E45" s="136"/>
      <c r="F45" s="139"/>
      <c r="G45" s="139"/>
      <c r="H45" s="139"/>
      <c r="I45" s="134"/>
      <c r="J45" s="136"/>
      <c r="K45" s="136"/>
      <c r="L45" s="138"/>
      <c r="M45" s="138"/>
      <c r="N45" s="138"/>
      <c r="O45" s="138"/>
      <c r="P45" s="138"/>
      <c r="Q45" s="138"/>
      <c r="R45" s="17"/>
      <c r="S45" s="17"/>
      <c r="T45" s="17"/>
      <c r="U45" s="17"/>
      <c r="V45" s="17"/>
      <c r="W45" s="17"/>
      <c r="X45" s="17"/>
      <c r="Y45" s="17"/>
      <c r="Z45" s="17"/>
      <c r="AA45" s="17"/>
      <c r="AB45" s="17"/>
      <c r="AC45" s="17"/>
      <c r="AD45" s="17"/>
      <c r="AE45" s="17"/>
      <c r="AF45" s="17"/>
      <c r="AG45" s="17"/>
      <c r="AH45" s="17"/>
      <c r="AI45" s="17"/>
    </row>
    <row r="46" spans="1:39" s="19" customFormat="1" ht="32.65" customHeight="1">
      <c r="A46" s="140"/>
      <c r="B46" s="141"/>
      <c r="C46" s="139"/>
      <c r="D46" s="135"/>
      <c r="E46" s="136"/>
      <c r="F46" s="139"/>
      <c r="G46" s="139"/>
      <c r="H46" s="139"/>
      <c r="I46" s="134"/>
      <c r="J46" s="136"/>
      <c r="K46" s="136"/>
      <c r="L46" s="138"/>
      <c r="M46" s="138"/>
      <c r="N46" s="138"/>
      <c r="O46" s="138"/>
      <c r="P46" s="138"/>
      <c r="Q46" s="138"/>
      <c r="R46" s="17"/>
      <c r="S46" s="17"/>
      <c r="T46" s="17"/>
      <c r="U46" s="17"/>
      <c r="V46" s="17"/>
      <c r="W46" s="17"/>
      <c r="X46" s="17"/>
      <c r="Y46" s="17"/>
      <c r="Z46" s="17"/>
      <c r="AA46" s="17"/>
      <c r="AB46" s="17"/>
      <c r="AC46" s="17"/>
      <c r="AD46" s="17"/>
      <c r="AE46" s="17"/>
      <c r="AF46" s="17"/>
      <c r="AG46" s="17"/>
      <c r="AH46" s="17"/>
      <c r="AI46" s="17"/>
    </row>
    <row r="47" spans="1:39" s="19" customFormat="1" ht="32.65" customHeight="1">
      <c r="A47" s="140"/>
      <c r="B47" s="141"/>
      <c r="C47" s="139"/>
      <c r="D47" s="135"/>
      <c r="E47" s="136"/>
      <c r="F47" s="139"/>
      <c r="G47" s="139"/>
      <c r="H47" s="139"/>
      <c r="I47" s="16"/>
      <c r="J47" s="14"/>
      <c r="K47" s="14"/>
      <c r="L47" s="20"/>
      <c r="M47" s="20"/>
      <c r="N47" s="15"/>
      <c r="O47" s="15"/>
      <c r="P47" s="15"/>
      <c r="Q47" s="15"/>
      <c r="R47" s="17"/>
      <c r="S47" s="17"/>
      <c r="T47" s="17"/>
      <c r="U47" s="17"/>
      <c r="V47" s="17"/>
      <c r="W47" s="17"/>
      <c r="X47" s="17"/>
      <c r="Y47" s="17"/>
      <c r="Z47" s="17"/>
      <c r="AA47" s="17"/>
      <c r="AB47" s="17"/>
      <c r="AC47" s="17"/>
      <c r="AD47" s="17"/>
      <c r="AE47" s="17"/>
      <c r="AF47" s="17"/>
      <c r="AG47" s="17"/>
      <c r="AH47" s="17"/>
      <c r="AI47" s="17"/>
    </row>
    <row r="48" spans="1:39" s="22" customFormat="1" ht="32.65" customHeight="1">
      <c r="A48" s="140"/>
      <c r="B48" s="141"/>
      <c r="C48" s="134"/>
      <c r="D48" s="135"/>
      <c r="E48" s="136"/>
      <c r="F48" s="134"/>
      <c r="G48" s="134"/>
      <c r="H48" s="134"/>
      <c r="I48" s="134"/>
      <c r="J48" s="136"/>
      <c r="K48" s="137"/>
      <c r="L48" s="134"/>
      <c r="M48" s="134"/>
      <c r="N48" s="134"/>
      <c r="O48" s="134"/>
      <c r="P48" s="134"/>
      <c r="Q48" s="134"/>
      <c r="R48" s="21"/>
      <c r="S48" s="21"/>
      <c r="T48" s="21"/>
      <c r="U48" s="21"/>
      <c r="V48" s="21"/>
      <c r="W48" s="21"/>
      <c r="X48" s="21"/>
      <c r="Y48" s="21"/>
      <c r="Z48" s="21"/>
      <c r="AA48" s="21"/>
      <c r="AB48" s="21"/>
      <c r="AC48" s="21"/>
      <c r="AD48" s="21"/>
      <c r="AE48" s="21"/>
      <c r="AF48" s="21"/>
      <c r="AG48" s="21"/>
      <c r="AH48" s="21"/>
      <c r="AI48" s="21"/>
    </row>
    <row r="49" spans="1:39" s="10" customFormat="1" ht="32.65" customHeight="1">
      <c r="A49" s="140"/>
      <c r="B49" s="141"/>
      <c r="C49" s="134"/>
      <c r="D49" s="135"/>
      <c r="E49" s="136"/>
      <c r="F49" s="134"/>
      <c r="G49" s="134"/>
      <c r="H49" s="134"/>
      <c r="I49" s="134"/>
      <c r="J49" s="136"/>
      <c r="K49" s="137"/>
      <c r="L49" s="134"/>
      <c r="M49" s="134"/>
      <c r="N49" s="134"/>
      <c r="O49" s="134"/>
      <c r="P49" s="134"/>
      <c r="Q49" s="134"/>
      <c r="R49" s="2"/>
      <c r="S49" s="2"/>
      <c r="T49" s="2"/>
      <c r="U49" s="2"/>
      <c r="V49" s="2"/>
      <c r="W49" s="2"/>
      <c r="X49" s="2"/>
      <c r="Y49" s="2"/>
      <c r="Z49" s="2"/>
      <c r="AA49" s="2"/>
      <c r="AB49" s="2"/>
      <c r="AC49" s="2"/>
      <c r="AD49" s="2"/>
      <c r="AE49" s="2"/>
      <c r="AF49" s="2"/>
      <c r="AG49" s="2"/>
      <c r="AH49" s="2"/>
      <c r="AI49" s="2"/>
    </row>
    <row r="50" spans="1:39" s="10" customFormat="1" ht="32.65" customHeight="1">
      <c r="A50" s="140"/>
      <c r="B50" s="141"/>
      <c r="C50" s="134"/>
      <c r="D50" s="135"/>
      <c r="E50" s="136"/>
      <c r="F50" s="134"/>
      <c r="G50" s="134"/>
      <c r="H50" s="134"/>
      <c r="I50" s="134"/>
      <c r="J50" s="136"/>
      <c r="K50" s="137"/>
      <c r="L50" s="134"/>
      <c r="M50" s="134"/>
      <c r="N50" s="134"/>
      <c r="O50" s="134"/>
      <c r="P50" s="134"/>
      <c r="Q50" s="134"/>
      <c r="R50" s="2"/>
      <c r="S50" s="2"/>
      <c r="T50" s="2"/>
      <c r="U50" s="2"/>
      <c r="V50" s="2"/>
      <c r="W50" s="2"/>
      <c r="X50" s="2"/>
      <c r="Y50" s="2"/>
      <c r="Z50" s="2"/>
      <c r="AA50" s="2"/>
      <c r="AB50" s="2"/>
      <c r="AC50" s="2"/>
      <c r="AD50" s="2"/>
      <c r="AE50" s="2"/>
      <c r="AF50" s="2"/>
      <c r="AG50" s="2"/>
      <c r="AH50" s="2"/>
      <c r="AI50" s="2"/>
    </row>
    <row r="51" spans="1:39" s="18" customFormat="1" ht="17.5" customHeight="1">
      <c r="A51" s="140"/>
      <c r="B51" s="141"/>
      <c r="C51" s="139"/>
      <c r="D51" s="136"/>
      <c r="E51" s="136"/>
      <c r="F51" s="138"/>
      <c r="G51" s="138"/>
      <c r="H51" s="138"/>
      <c r="I51" s="134"/>
      <c r="J51" s="135"/>
      <c r="K51" s="135"/>
      <c r="L51" s="138"/>
      <c r="M51" s="138"/>
      <c r="N51" s="138"/>
      <c r="O51" s="138"/>
      <c r="P51" s="138"/>
      <c r="Q51" s="138"/>
      <c r="R51" s="17"/>
      <c r="S51" s="17"/>
      <c r="T51" s="17"/>
      <c r="U51" s="17"/>
      <c r="V51" s="17"/>
      <c r="W51" s="17"/>
      <c r="X51" s="17"/>
      <c r="Y51" s="17"/>
      <c r="Z51" s="17"/>
      <c r="AA51" s="17"/>
      <c r="AB51" s="17"/>
      <c r="AC51" s="17"/>
      <c r="AD51" s="17"/>
      <c r="AE51" s="17"/>
      <c r="AF51" s="17"/>
      <c r="AG51" s="17"/>
      <c r="AH51" s="17"/>
      <c r="AI51" s="17"/>
      <c r="AJ51" s="17"/>
      <c r="AK51" s="17"/>
      <c r="AL51" s="17"/>
      <c r="AM51" s="17"/>
    </row>
    <row r="52" spans="1:39" s="18" customFormat="1" ht="25">
      <c r="A52" s="140"/>
      <c r="B52" s="141"/>
      <c r="C52" s="139"/>
      <c r="D52" s="136"/>
      <c r="E52" s="136"/>
      <c r="F52" s="138"/>
      <c r="G52" s="138"/>
      <c r="H52" s="138"/>
      <c r="I52" s="134"/>
      <c r="J52" s="135"/>
      <c r="K52" s="135"/>
      <c r="L52" s="138"/>
      <c r="M52" s="138"/>
      <c r="N52" s="138"/>
      <c r="O52" s="138"/>
      <c r="P52" s="138"/>
      <c r="Q52" s="138"/>
      <c r="R52" s="17"/>
      <c r="S52" s="17"/>
      <c r="T52" s="17"/>
      <c r="U52" s="17"/>
      <c r="V52" s="17"/>
      <c r="W52" s="17"/>
      <c r="X52" s="17"/>
      <c r="Y52" s="17"/>
      <c r="Z52" s="17"/>
      <c r="AA52" s="17"/>
      <c r="AB52" s="17"/>
      <c r="AC52" s="17"/>
      <c r="AD52" s="17"/>
      <c r="AE52" s="17"/>
      <c r="AF52" s="17"/>
      <c r="AG52" s="17"/>
      <c r="AH52" s="17"/>
      <c r="AI52" s="17"/>
      <c r="AJ52" s="17"/>
      <c r="AK52" s="17"/>
      <c r="AL52" s="17"/>
      <c r="AM52" s="17"/>
    </row>
    <row r="53" spans="1:39" s="18" customFormat="1" ht="25">
      <c r="A53" s="140"/>
      <c r="B53" s="141"/>
      <c r="C53" s="139"/>
      <c r="D53" s="136"/>
      <c r="E53" s="136"/>
      <c r="F53" s="138"/>
      <c r="G53" s="138"/>
      <c r="H53" s="138"/>
      <c r="I53" s="134"/>
      <c r="J53" s="135"/>
      <c r="K53" s="135"/>
      <c r="L53" s="138"/>
      <c r="M53" s="138"/>
      <c r="N53" s="138"/>
      <c r="O53" s="138"/>
      <c r="P53" s="138"/>
      <c r="Q53" s="138"/>
      <c r="R53" s="17"/>
      <c r="S53" s="17"/>
      <c r="T53" s="17"/>
      <c r="U53" s="17"/>
      <c r="V53" s="17"/>
      <c r="W53" s="17"/>
      <c r="X53" s="17"/>
      <c r="Y53" s="17"/>
      <c r="Z53" s="17"/>
      <c r="AA53" s="17"/>
      <c r="AB53" s="17"/>
      <c r="AC53" s="17"/>
      <c r="AD53" s="17"/>
      <c r="AE53" s="17"/>
      <c r="AF53" s="17"/>
      <c r="AG53" s="17"/>
      <c r="AH53" s="17"/>
      <c r="AI53" s="17"/>
      <c r="AJ53" s="17"/>
      <c r="AK53" s="17"/>
      <c r="AL53" s="17"/>
      <c r="AM53" s="17"/>
    </row>
    <row r="54" spans="1:39" s="18" customFormat="1" ht="25">
      <c r="A54" s="140"/>
      <c r="B54" s="141"/>
      <c r="C54" s="139"/>
      <c r="D54" s="136"/>
      <c r="E54" s="136"/>
      <c r="F54" s="138"/>
      <c r="G54" s="138"/>
      <c r="H54" s="138"/>
      <c r="I54" s="134"/>
      <c r="J54" s="135"/>
      <c r="K54" s="135"/>
      <c r="L54" s="138"/>
      <c r="M54" s="138"/>
      <c r="N54" s="138"/>
      <c r="O54" s="138"/>
      <c r="P54" s="138"/>
      <c r="Q54" s="138"/>
      <c r="R54" s="17"/>
      <c r="S54" s="17"/>
      <c r="T54" s="17"/>
      <c r="U54" s="17"/>
      <c r="V54" s="17"/>
      <c r="W54" s="17"/>
      <c r="X54" s="17"/>
      <c r="Y54" s="17"/>
      <c r="Z54" s="17"/>
      <c r="AA54" s="17"/>
      <c r="AB54" s="17"/>
      <c r="AC54" s="17"/>
      <c r="AD54" s="17"/>
      <c r="AE54" s="17"/>
      <c r="AF54" s="17"/>
      <c r="AG54" s="17"/>
      <c r="AH54" s="17"/>
      <c r="AI54" s="17"/>
      <c r="AJ54" s="17"/>
      <c r="AK54" s="17"/>
      <c r="AL54" s="17"/>
      <c r="AM54" s="17"/>
    </row>
    <row r="55" spans="1:39" s="18" customFormat="1" ht="25">
      <c r="A55" s="140"/>
      <c r="B55" s="141"/>
      <c r="C55" s="139"/>
      <c r="D55" s="136"/>
      <c r="E55" s="136"/>
      <c r="F55" s="138"/>
      <c r="G55" s="138"/>
      <c r="H55" s="138"/>
      <c r="I55" s="134"/>
      <c r="J55" s="135"/>
      <c r="K55" s="135"/>
      <c r="L55" s="138"/>
      <c r="M55" s="138"/>
      <c r="N55" s="138"/>
      <c r="O55" s="138"/>
      <c r="P55" s="138"/>
      <c r="Q55" s="138"/>
      <c r="R55" s="17"/>
      <c r="S55" s="17"/>
      <c r="T55" s="17"/>
      <c r="U55" s="17"/>
      <c r="V55" s="17"/>
      <c r="W55" s="17"/>
      <c r="X55" s="17"/>
      <c r="Y55" s="17"/>
      <c r="Z55" s="17"/>
      <c r="AA55" s="17"/>
      <c r="AB55" s="17"/>
      <c r="AC55" s="17"/>
      <c r="AD55" s="17"/>
      <c r="AE55" s="17"/>
      <c r="AF55" s="17"/>
      <c r="AG55" s="17"/>
      <c r="AH55" s="17"/>
      <c r="AI55" s="17"/>
      <c r="AJ55" s="17"/>
      <c r="AK55" s="17"/>
      <c r="AL55" s="17"/>
      <c r="AM55" s="17"/>
    </row>
    <row r="56" spans="1:39" s="18" customFormat="1" ht="25">
      <c r="A56" s="140"/>
      <c r="B56" s="141"/>
      <c r="C56" s="139"/>
      <c r="D56" s="136"/>
      <c r="E56" s="136"/>
      <c r="F56" s="138"/>
      <c r="G56" s="138"/>
      <c r="H56" s="138"/>
      <c r="I56" s="134"/>
      <c r="J56" s="135"/>
      <c r="K56" s="135"/>
      <c r="L56" s="138"/>
      <c r="M56" s="138"/>
      <c r="N56" s="138"/>
      <c r="O56" s="138"/>
      <c r="P56" s="138"/>
      <c r="Q56" s="138"/>
      <c r="R56" s="17"/>
      <c r="S56" s="17"/>
      <c r="T56" s="17"/>
      <c r="U56" s="17"/>
      <c r="V56" s="17"/>
      <c r="W56" s="17"/>
      <c r="X56" s="17"/>
      <c r="Y56" s="17"/>
      <c r="Z56" s="17"/>
      <c r="AA56" s="17"/>
      <c r="AB56" s="17"/>
      <c r="AC56" s="17"/>
      <c r="AD56" s="17"/>
      <c r="AE56" s="17"/>
      <c r="AF56" s="17"/>
      <c r="AG56" s="17"/>
      <c r="AH56" s="17"/>
      <c r="AI56" s="17"/>
      <c r="AJ56" s="17"/>
      <c r="AK56" s="17"/>
      <c r="AL56" s="17"/>
      <c r="AM56" s="17"/>
    </row>
    <row r="57" spans="1:39" s="18" customFormat="1" ht="25">
      <c r="A57" s="140"/>
      <c r="B57" s="141"/>
      <c r="C57" s="139"/>
      <c r="D57" s="136"/>
      <c r="E57" s="136"/>
      <c r="F57" s="138"/>
      <c r="G57" s="138"/>
      <c r="H57" s="138"/>
      <c r="I57" s="134"/>
      <c r="J57" s="135"/>
      <c r="K57" s="135"/>
      <c r="L57" s="138"/>
      <c r="M57" s="138"/>
      <c r="N57" s="138"/>
      <c r="O57" s="138"/>
      <c r="P57" s="138"/>
      <c r="Q57" s="138"/>
      <c r="R57" s="17"/>
      <c r="S57" s="17"/>
      <c r="T57" s="17"/>
      <c r="U57" s="17"/>
      <c r="V57" s="17"/>
      <c r="W57" s="17"/>
      <c r="X57" s="17"/>
      <c r="Y57" s="17"/>
      <c r="Z57" s="17"/>
      <c r="AA57" s="17"/>
      <c r="AB57" s="17"/>
      <c r="AC57" s="17"/>
      <c r="AD57" s="17"/>
      <c r="AE57" s="17"/>
      <c r="AF57" s="17"/>
      <c r="AG57" s="17"/>
      <c r="AH57" s="17"/>
      <c r="AI57" s="17"/>
      <c r="AJ57" s="17"/>
      <c r="AK57" s="17"/>
      <c r="AL57" s="17"/>
      <c r="AM57" s="17"/>
    </row>
    <row r="58" spans="1:39" s="19" customFormat="1" ht="25">
      <c r="A58" s="140"/>
      <c r="B58" s="141"/>
      <c r="C58" s="139"/>
      <c r="D58" s="136"/>
      <c r="E58" s="136"/>
      <c r="F58" s="138"/>
      <c r="G58" s="138"/>
      <c r="H58" s="138"/>
      <c r="I58" s="134"/>
      <c r="J58" s="135"/>
      <c r="K58" s="135"/>
      <c r="L58" s="138"/>
      <c r="M58" s="138"/>
      <c r="N58" s="138"/>
      <c r="O58" s="138"/>
      <c r="P58" s="138"/>
      <c r="Q58" s="138"/>
      <c r="R58" s="17"/>
      <c r="S58" s="17"/>
      <c r="T58" s="17"/>
      <c r="U58" s="17"/>
      <c r="V58" s="17"/>
      <c r="W58" s="17"/>
      <c r="X58" s="17"/>
      <c r="Y58" s="17"/>
      <c r="Z58" s="17"/>
      <c r="AA58" s="17"/>
      <c r="AB58" s="17"/>
      <c r="AC58" s="17"/>
      <c r="AD58" s="17"/>
      <c r="AE58" s="17"/>
      <c r="AF58" s="17"/>
      <c r="AG58" s="17"/>
      <c r="AH58" s="17"/>
      <c r="AI58" s="17"/>
    </row>
    <row r="59" spans="1:39" s="19" customFormat="1" ht="25">
      <c r="A59" s="140"/>
      <c r="B59" s="141"/>
      <c r="C59" s="139"/>
      <c r="D59" s="136"/>
      <c r="E59" s="136"/>
      <c r="F59" s="138"/>
      <c r="G59" s="138"/>
      <c r="H59" s="138"/>
      <c r="I59" s="134"/>
      <c r="J59" s="135"/>
      <c r="K59" s="135"/>
      <c r="L59" s="138"/>
      <c r="M59" s="138"/>
      <c r="N59" s="138"/>
      <c r="O59" s="138"/>
      <c r="P59" s="138"/>
      <c r="Q59" s="138"/>
      <c r="R59" s="17"/>
      <c r="S59" s="17"/>
      <c r="T59" s="17"/>
      <c r="U59" s="17"/>
      <c r="V59" s="17"/>
      <c r="W59" s="17"/>
      <c r="X59" s="17"/>
      <c r="Y59" s="17"/>
      <c r="Z59" s="17"/>
      <c r="AA59" s="17"/>
      <c r="AB59" s="17"/>
      <c r="AC59" s="17"/>
      <c r="AD59" s="17"/>
      <c r="AE59" s="17"/>
      <c r="AF59" s="17"/>
      <c r="AG59" s="17"/>
      <c r="AH59" s="17"/>
      <c r="AI59" s="17"/>
    </row>
    <row r="60" spans="1:39" s="19" customFormat="1" ht="25">
      <c r="A60" s="140"/>
      <c r="B60" s="141"/>
      <c r="C60" s="139"/>
      <c r="D60" s="136"/>
      <c r="E60" s="136"/>
      <c r="F60" s="138"/>
      <c r="G60" s="138"/>
      <c r="H60" s="138"/>
      <c r="I60" s="134"/>
      <c r="J60" s="135"/>
      <c r="K60" s="135"/>
      <c r="L60" s="138"/>
      <c r="M60" s="138"/>
      <c r="N60" s="138"/>
      <c r="O60" s="138"/>
      <c r="P60" s="138"/>
      <c r="Q60" s="138"/>
      <c r="R60" s="17"/>
      <c r="S60" s="17"/>
      <c r="T60" s="17"/>
      <c r="U60" s="17"/>
      <c r="V60" s="17"/>
      <c r="W60" s="17"/>
      <c r="X60" s="17"/>
      <c r="Y60" s="17"/>
      <c r="Z60" s="17"/>
      <c r="AA60" s="17"/>
      <c r="AB60" s="17"/>
      <c r="AC60" s="17"/>
      <c r="AD60" s="17"/>
      <c r="AE60" s="17"/>
      <c r="AF60" s="17"/>
      <c r="AG60" s="17"/>
      <c r="AH60" s="17"/>
      <c r="AI60" s="17"/>
    </row>
    <row r="61" spans="1:39" s="19" customFormat="1" ht="25">
      <c r="A61" s="140"/>
      <c r="B61" s="141"/>
      <c r="C61" s="139"/>
      <c r="D61" s="135"/>
      <c r="E61" s="136"/>
      <c r="F61" s="139"/>
      <c r="G61" s="139"/>
      <c r="H61" s="139"/>
      <c r="I61" s="134"/>
      <c r="J61" s="136"/>
      <c r="K61" s="136"/>
      <c r="L61" s="138"/>
      <c r="M61" s="138"/>
      <c r="N61" s="138"/>
      <c r="O61" s="138"/>
      <c r="P61" s="138"/>
      <c r="Q61" s="140"/>
      <c r="R61" s="17"/>
      <c r="S61" s="17"/>
      <c r="T61" s="17"/>
      <c r="U61" s="17"/>
      <c r="V61" s="17"/>
      <c r="W61" s="17"/>
      <c r="X61" s="17"/>
      <c r="Y61" s="17"/>
      <c r="Z61" s="17"/>
      <c r="AA61" s="17"/>
      <c r="AB61" s="17"/>
      <c r="AC61" s="17"/>
      <c r="AD61" s="17"/>
      <c r="AE61" s="17"/>
      <c r="AF61" s="17"/>
      <c r="AG61" s="17"/>
      <c r="AH61" s="17"/>
      <c r="AI61" s="17"/>
    </row>
    <row r="62" spans="1:39" s="19" customFormat="1" ht="25">
      <c r="A62" s="140"/>
      <c r="B62" s="141"/>
      <c r="C62" s="139"/>
      <c r="D62" s="135"/>
      <c r="E62" s="136"/>
      <c r="F62" s="139"/>
      <c r="G62" s="139"/>
      <c r="H62" s="139"/>
      <c r="I62" s="134"/>
      <c r="J62" s="136"/>
      <c r="K62" s="136"/>
      <c r="L62" s="138"/>
      <c r="M62" s="138"/>
      <c r="N62" s="138"/>
      <c r="O62" s="138"/>
      <c r="P62" s="138"/>
      <c r="Q62" s="140"/>
      <c r="R62" s="17"/>
      <c r="S62" s="17"/>
      <c r="T62" s="17"/>
      <c r="U62" s="17"/>
      <c r="V62" s="17"/>
      <c r="W62" s="17"/>
      <c r="X62" s="17"/>
      <c r="Y62" s="17"/>
      <c r="Z62" s="17"/>
      <c r="AA62" s="17"/>
      <c r="AB62" s="17"/>
      <c r="AC62" s="17"/>
      <c r="AD62" s="17"/>
      <c r="AE62" s="17"/>
      <c r="AF62" s="17"/>
      <c r="AG62" s="17"/>
      <c r="AH62" s="17"/>
      <c r="AI62" s="17"/>
    </row>
    <row r="63" spans="1:39" s="19" customFormat="1" ht="25">
      <c r="A63" s="140"/>
      <c r="B63" s="141"/>
      <c r="C63" s="139"/>
      <c r="D63" s="135"/>
      <c r="E63" s="136"/>
      <c r="F63" s="139"/>
      <c r="G63" s="139"/>
      <c r="H63" s="139"/>
      <c r="I63" s="134"/>
      <c r="J63" s="136"/>
      <c r="K63" s="136"/>
      <c r="L63" s="138"/>
      <c r="M63" s="138"/>
      <c r="N63" s="138"/>
      <c r="O63" s="138"/>
      <c r="P63" s="138"/>
      <c r="Q63" s="140"/>
      <c r="R63" s="17"/>
      <c r="S63" s="17"/>
      <c r="T63" s="17"/>
      <c r="U63" s="17"/>
      <c r="V63" s="17"/>
      <c r="W63" s="17"/>
      <c r="X63" s="17"/>
      <c r="Y63" s="17"/>
      <c r="Z63" s="17"/>
      <c r="AA63" s="17"/>
      <c r="AB63" s="17"/>
      <c r="AC63" s="17"/>
      <c r="AD63" s="17"/>
      <c r="AE63" s="17"/>
      <c r="AF63" s="17"/>
      <c r="AG63" s="17"/>
      <c r="AH63" s="17"/>
      <c r="AI63" s="17"/>
    </row>
    <row r="64" spans="1:39" s="19" customFormat="1" ht="25">
      <c r="A64" s="140"/>
      <c r="B64" s="141"/>
      <c r="C64" s="139"/>
      <c r="D64" s="135"/>
      <c r="E64" s="136"/>
      <c r="F64" s="139"/>
      <c r="G64" s="139"/>
      <c r="H64" s="139"/>
      <c r="I64" s="134"/>
      <c r="J64" s="136"/>
      <c r="K64" s="136"/>
      <c r="L64" s="138"/>
      <c r="M64" s="138"/>
      <c r="N64" s="138"/>
      <c r="O64" s="138"/>
      <c r="P64" s="138"/>
      <c r="Q64" s="140"/>
      <c r="R64" s="17"/>
      <c r="S64" s="17"/>
      <c r="T64" s="17"/>
      <c r="U64" s="17"/>
      <c r="V64" s="17"/>
      <c r="W64" s="17"/>
      <c r="X64" s="17"/>
      <c r="Y64" s="17"/>
      <c r="Z64" s="17"/>
      <c r="AA64" s="17"/>
      <c r="AB64" s="17"/>
      <c r="AC64" s="17"/>
      <c r="AD64" s="17"/>
      <c r="AE64" s="17"/>
      <c r="AF64" s="17"/>
      <c r="AG64" s="17"/>
      <c r="AH64" s="17"/>
      <c r="AI64" s="17"/>
    </row>
    <row r="65" spans="1:35" s="19" customFormat="1" ht="25">
      <c r="A65" s="140"/>
      <c r="B65" s="141"/>
      <c r="C65" s="139"/>
      <c r="D65" s="135"/>
      <c r="E65" s="136"/>
      <c r="F65" s="139"/>
      <c r="G65" s="139"/>
      <c r="H65" s="139"/>
      <c r="I65" s="134"/>
      <c r="J65" s="136"/>
      <c r="K65" s="136"/>
      <c r="L65" s="138"/>
      <c r="M65" s="138"/>
      <c r="N65" s="138"/>
      <c r="O65" s="138"/>
      <c r="P65" s="138"/>
      <c r="Q65" s="140"/>
      <c r="R65" s="17"/>
      <c r="S65" s="17"/>
      <c r="T65" s="17"/>
      <c r="U65" s="17"/>
      <c r="V65" s="17"/>
      <c r="W65" s="17"/>
      <c r="X65" s="17"/>
      <c r="Y65" s="17"/>
      <c r="Z65" s="17"/>
      <c r="AA65" s="17"/>
      <c r="AB65" s="17"/>
      <c r="AC65" s="17"/>
      <c r="AD65" s="17"/>
      <c r="AE65" s="17"/>
      <c r="AF65" s="17"/>
      <c r="AG65" s="17"/>
      <c r="AH65" s="17"/>
      <c r="AI65" s="17"/>
    </row>
    <row r="66" spans="1:35" s="19" customFormat="1" ht="32.65" customHeight="1">
      <c r="A66" s="140"/>
      <c r="B66" s="141"/>
      <c r="C66" s="139"/>
      <c r="D66" s="135"/>
      <c r="E66" s="136"/>
      <c r="F66" s="139"/>
      <c r="G66" s="139"/>
      <c r="H66" s="139"/>
      <c r="I66" s="134"/>
      <c r="J66" s="136"/>
      <c r="K66" s="136"/>
      <c r="L66" s="138"/>
      <c r="M66" s="138"/>
      <c r="N66" s="138"/>
      <c r="O66" s="138"/>
      <c r="P66" s="138"/>
      <c r="Q66" s="138"/>
      <c r="R66" s="17"/>
      <c r="S66" s="17"/>
      <c r="T66" s="17"/>
      <c r="U66" s="17"/>
      <c r="V66" s="17"/>
      <c r="W66" s="17"/>
      <c r="X66" s="17"/>
      <c r="Y66" s="17"/>
      <c r="Z66" s="17"/>
      <c r="AA66" s="17"/>
      <c r="AB66" s="17"/>
      <c r="AC66" s="17"/>
      <c r="AD66" s="17"/>
      <c r="AE66" s="17"/>
      <c r="AF66" s="17"/>
      <c r="AG66" s="17"/>
      <c r="AH66" s="17"/>
      <c r="AI66" s="17"/>
    </row>
    <row r="67" spans="1:35" s="19" customFormat="1" ht="32.65" customHeight="1">
      <c r="A67" s="140"/>
      <c r="B67" s="141"/>
      <c r="C67" s="139"/>
      <c r="D67" s="135"/>
      <c r="E67" s="136"/>
      <c r="F67" s="139"/>
      <c r="G67" s="139"/>
      <c r="H67" s="139"/>
      <c r="I67" s="134"/>
      <c r="J67" s="136"/>
      <c r="K67" s="136"/>
      <c r="L67" s="138"/>
      <c r="M67" s="138"/>
      <c r="N67" s="138"/>
      <c r="O67" s="138"/>
      <c r="P67" s="138"/>
      <c r="Q67" s="138"/>
      <c r="R67" s="17"/>
      <c r="S67" s="17"/>
      <c r="T67" s="17"/>
      <c r="U67" s="17"/>
      <c r="V67" s="17"/>
      <c r="W67" s="17"/>
      <c r="X67" s="17"/>
      <c r="Y67" s="17"/>
      <c r="Z67" s="17"/>
      <c r="AA67" s="17"/>
      <c r="AB67" s="17"/>
      <c r="AC67" s="17"/>
      <c r="AD67" s="17"/>
      <c r="AE67" s="17"/>
      <c r="AF67" s="17"/>
      <c r="AG67" s="17"/>
      <c r="AH67" s="17"/>
      <c r="AI67" s="17"/>
    </row>
    <row r="68" spans="1:35" s="19" customFormat="1" ht="32.65" customHeight="1">
      <c r="A68" s="140"/>
      <c r="B68" s="141"/>
      <c r="C68" s="139"/>
      <c r="D68" s="135"/>
      <c r="E68" s="136"/>
      <c r="F68" s="139"/>
      <c r="G68" s="139"/>
      <c r="H68" s="139"/>
      <c r="I68" s="16"/>
      <c r="J68" s="14"/>
      <c r="K68" s="14"/>
      <c r="L68" s="20"/>
      <c r="M68" s="20"/>
      <c r="N68" s="15"/>
      <c r="O68" s="15"/>
      <c r="P68" s="15"/>
      <c r="Q68" s="15"/>
      <c r="R68" s="17"/>
      <c r="S68" s="17"/>
      <c r="T68" s="17"/>
      <c r="U68" s="17"/>
      <c r="V68" s="17"/>
      <c r="W68" s="17"/>
      <c r="X68" s="17"/>
      <c r="Y68" s="17"/>
      <c r="Z68" s="17"/>
      <c r="AA68" s="17"/>
      <c r="AB68" s="17"/>
      <c r="AC68" s="17"/>
      <c r="AD68" s="17"/>
      <c r="AE68" s="17"/>
      <c r="AF68" s="17"/>
      <c r="AG68" s="17"/>
      <c r="AH68" s="17"/>
      <c r="AI68" s="17"/>
    </row>
    <row r="69" spans="1:35" s="22" customFormat="1" ht="32.65" customHeight="1">
      <c r="A69" s="140"/>
      <c r="B69" s="141"/>
      <c r="C69" s="134"/>
      <c r="D69" s="135"/>
      <c r="E69" s="136"/>
      <c r="F69" s="134"/>
      <c r="G69" s="134"/>
      <c r="H69" s="134"/>
      <c r="I69" s="134"/>
      <c r="J69" s="136"/>
      <c r="K69" s="137"/>
      <c r="L69" s="134"/>
      <c r="M69" s="134"/>
      <c r="N69" s="134"/>
      <c r="O69" s="134"/>
      <c r="P69" s="134"/>
      <c r="Q69" s="134"/>
      <c r="R69" s="21"/>
      <c r="S69" s="21"/>
      <c r="T69" s="21"/>
      <c r="U69" s="21"/>
      <c r="V69" s="21"/>
      <c r="W69" s="21"/>
      <c r="X69" s="21"/>
      <c r="Y69" s="21"/>
      <c r="Z69" s="21"/>
      <c r="AA69" s="21"/>
      <c r="AB69" s="21"/>
      <c r="AC69" s="21"/>
      <c r="AD69" s="21"/>
      <c r="AE69" s="21"/>
      <c r="AF69" s="21"/>
      <c r="AG69" s="21"/>
      <c r="AH69" s="21"/>
      <c r="AI69" s="21"/>
    </row>
    <row r="70" spans="1:35" s="10" customFormat="1" ht="32.65" customHeight="1">
      <c r="A70" s="140"/>
      <c r="B70" s="141"/>
      <c r="C70" s="134"/>
      <c r="D70" s="135"/>
      <c r="E70" s="136"/>
      <c r="F70" s="134"/>
      <c r="G70" s="134"/>
      <c r="H70" s="134"/>
      <c r="I70" s="134"/>
      <c r="J70" s="136"/>
      <c r="K70" s="137"/>
      <c r="L70" s="134"/>
      <c r="M70" s="134"/>
      <c r="N70" s="134"/>
      <c r="O70" s="134"/>
      <c r="P70" s="134"/>
      <c r="Q70" s="134"/>
      <c r="R70" s="2"/>
      <c r="S70" s="2"/>
      <c r="T70" s="2"/>
      <c r="U70" s="2"/>
      <c r="V70" s="2"/>
      <c r="W70" s="2"/>
      <c r="X70" s="2"/>
      <c r="Y70" s="2"/>
      <c r="Z70" s="2"/>
      <c r="AA70" s="2"/>
      <c r="AB70" s="2"/>
      <c r="AC70" s="2"/>
      <c r="AD70" s="2"/>
      <c r="AE70" s="2"/>
      <c r="AF70" s="2"/>
      <c r="AG70" s="2"/>
      <c r="AH70" s="2"/>
      <c r="AI70" s="2"/>
    </row>
    <row r="71" spans="1:35" s="10" customFormat="1" ht="32.65" customHeight="1">
      <c r="A71" s="140"/>
      <c r="B71" s="141"/>
      <c r="C71" s="134"/>
      <c r="D71" s="135"/>
      <c r="E71" s="136"/>
      <c r="F71" s="134"/>
      <c r="G71" s="134"/>
      <c r="H71" s="134"/>
      <c r="I71" s="134"/>
      <c r="J71" s="136"/>
      <c r="K71" s="137"/>
      <c r="L71" s="134"/>
      <c r="M71" s="134"/>
      <c r="N71" s="134"/>
      <c r="O71" s="134"/>
      <c r="P71" s="134"/>
      <c r="Q71" s="134"/>
      <c r="R71" s="2"/>
      <c r="S71" s="2"/>
      <c r="T71" s="2"/>
      <c r="U71" s="2"/>
      <c r="V71" s="2"/>
      <c r="W71" s="2"/>
      <c r="X71" s="2"/>
      <c r="Y71" s="2"/>
      <c r="Z71" s="2"/>
      <c r="AA71" s="2"/>
      <c r="AB71" s="2"/>
      <c r="AC71" s="2"/>
      <c r="AD71" s="2"/>
      <c r="AE71" s="2"/>
      <c r="AF71" s="2"/>
      <c r="AG71" s="2"/>
      <c r="AH71" s="2"/>
      <c r="AI71" s="2"/>
    </row>
    <row r="72" spans="1:35" s="10" customForma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row>
    <row r="73" spans="1:35" s="10" customForma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row>
    <row r="74" spans="1:35" s="10" customForma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row>
    <row r="75" spans="1:35" s="10" customForma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row>
    <row r="76" spans="1:35" s="10" customForma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row>
    <row r="77" spans="1:35" s="10" customForma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row>
    <row r="78" spans="1:35" s="10" customForma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row>
    <row r="79" spans="1:35" s="10" customForma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row>
    <row r="80" spans="1:35" s="10" customForma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row>
    <row r="81" spans="1:35" s="10" customForma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row>
    <row r="82" spans="1:35" s="10" customForma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row>
    <row r="83" spans="1:35" s="10" customForma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row>
    <row r="84" spans="1:35" s="10" customForma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row>
    <row r="85" spans="1:35" s="10" customForma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row>
    <row r="86" spans="1:35" s="10" customForma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row>
    <row r="87" spans="1:35" s="10" customForma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row>
    <row r="88" spans="1:35" s="10" customForma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row>
    <row r="89" spans="1:35" s="10" customForma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row>
    <row r="90" spans="1:35" s="10" customForma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row>
    <row r="91" spans="1:35" s="10" customForma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row>
    <row r="92" spans="1:35" s="10" customForma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row>
    <row r="93" spans="1:35" s="10" customForma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row>
    <row r="94" spans="1:35" s="10" customForma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row>
    <row r="95" spans="1:35" s="10" customForma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row>
    <row r="96" spans="1:35" s="10" customForma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row>
    <row r="97" spans="1:35" s="10" customForma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row>
    <row r="98" spans="1:35" s="10" customForma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row>
    <row r="99" spans="1:35" s="10" customForma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row>
    <row r="100" spans="1:35" s="10" customForma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row>
    <row r="101" spans="1:35" s="10" customForma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row>
    <row r="102" spans="1:35" s="10" customForma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row>
    <row r="103" spans="1:35" s="10" customForma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row>
    <row r="104" spans="1:35" s="10" customForma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row>
    <row r="105" spans="1:35" s="10" customForma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row>
    <row r="106" spans="1:35" s="10" customForma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row>
    <row r="107" spans="1:35" s="10" customForma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row>
    <row r="108" spans="1:35" s="10" customForma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row>
    <row r="109" spans="1:35" s="10" customForma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row>
    <row r="110" spans="1:35" s="10" customForma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row>
    <row r="111" spans="1:35" s="10" customForma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row>
    <row r="112" spans="1:35" s="10" customForma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row>
    <row r="113" spans="1:35" s="10" customForma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row>
    <row r="114" spans="1:35" s="10" customForma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row>
    <row r="115" spans="1:35" s="10" customForma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row>
    <row r="116" spans="1:35" s="10" customForma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row>
    <row r="117" spans="1:35" s="10" customForma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row>
    <row r="118" spans="1:35" s="10" customForma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row>
    <row r="119" spans="1:35" s="10" customForma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row>
    <row r="120" spans="1:35" s="10" customForma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row>
    <row r="121" spans="1:35" s="10" customForma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row>
    <row r="122" spans="1:35" s="10" customForma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row>
    <row r="123" spans="1:35" s="10" customForma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row>
    <row r="124" spans="1:35" s="10" customForma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row>
    <row r="125" spans="1:35" s="10" customForma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row>
    <row r="126" spans="1:35" s="10" customForma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row>
    <row r="127" spans="1:35" s="10" customForma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row>
    <row r="128" spans="1:35" s="10" customForma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row>
    <row r="129" spans="1:35" s="10" customForma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row>
    <row r="130" spans="1:35" s="10" customForma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row>
    <row r="131" spans="1:35" s="10" customForma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row>
    <row r="132" spans="1:35" s="10" customForma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row>
    <row r="133" spans="1:35" s="10" customForma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row>
    <row r="134" spans="1:35" s="10" customForma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row>
    <row r="135" spans="1:35" s="10" customForma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row>
    <row r="136" spans="1:35" s="10" customForma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row>
    <row r="137" spans="1:35" s="10" customForma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row>
    <row r="138" spans="1:35" s="10" customForma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row>
    <row r="139" spans="1:35" s="10" customForma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row>
    <row r="140" spans="1:35" s="10" customForma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row>
    <row r="141" spans="1:35" s="10" customForma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row>
    <row r="142" spans="1:35" s="10" customForma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row>
    <row r="143" spans="1:35" s="10" customForma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row>
    <row r="144" spans="1:35" s="10" customForma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row>
    <row r="145" spans="1:35" s="10" customForma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row>
    <row r="146" spans="1:35" s="10" customForma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row>
    <row r="147" spans="1:35" s="10" customForma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row>
    <row r="148" spans="1:35" s="10" customForma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row>
    <row r="149" spans="1:35" s="10" customForma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row>
    <row r="150" spans="1:35" s="10" customForma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row>
    <row r="151" spans="1:35" s="10" customForma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row>
    <row r="152" spans="1:35" s="10" customForma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row>
    <row r="153" spans="1:35" s="10" customForma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row>
    <row r="154" spans="1:35" s="10" customForma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row>
    <row r="155" spans="1:35" s="10" customForma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row>
    <row r="156" spans="1:35" s="10" customForma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row>
    <row r="157" spans="1:35" s="10" customForma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row>
    <row r="158" spans="1:35" s="10" customForma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row>
    <row r="159" spans="1:35" s="10" customForma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row>
    <row r="160" spans="1:35" s="10" customForma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row>
    <row r="161" spans="1:35" s="10" customForma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row>
    <row r="162" spans="1:35" s="10" customForma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row>
    <row r="163" spans="1:35" s="10" customForma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row>
    <row r="164" spans="1:35" s="10" customForma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row>
    <row r="165" spans="1:35" s="10" customForma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row>
    <row r="166" spans="1:35" s="10" customForma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row>
    <row r="167" spans="1:35" s="10" customForma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row>
    <row r="168" spans="1:35" s="10" customForma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row>
    <row r="169" spans="1:35" s="10" customForma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row>
    <row r="170" spans="1:35" s="10" customForma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row>
    <row r="171" spans="1:35" s="10" customForma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row>
    <row r="172" spans="1:35" s="10" customForma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row>
    <row r="173" spans="1:35" s="10" customForma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row>
    <row r="174" spans="1:35" s="10" customForma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row>
    <row r="175" spans="1:35" s="10" customForma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row>
    <row r="176" spans="1:35" s="10" customForma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row>
    <row r="177" spans="1:35" s="10" customForma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row>
    <row r="178" spans="1:35" s="10" customForma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row>
    <row r="179" spans="1:35" s="10" customForma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row>
    <row r="180" spans="1:35" s="10" customForma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row>
    <row r="181" spans="1:35" s="10" customForma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row>
    <row r="182" spans="1:35" s="10" customForma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row>
    <row r="183" spans="1:35" s="10" customForma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row>
    <row r="184" spans="1:35" s="10" customForma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row>
    <row r="185" spans="1:35" s="10" customForma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row>
    <row r="186" spans="1:35" s="10" customForma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row>
    <row r="187" spans="1:35" s="10" customForma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row>
    <row r="188" spans="1:35" s="10" customForma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row>
    <row r="189" spans="1:35" s="10" customForma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row>
    <row r="190" spans="1:35" s="10" customForma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row>
    <row r="191" spans="1:35" s="10" customFormat="1"/>
    <row r="192" spans="1:35"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row r="353" s="10" customFormat="1"/>
    <row r="354" s="10" customFormat="1"/>
    <row r="355" s="10" customFormat="1"/>
    <row r="356" s="10" customFormat="1"/>
    <row r="357" s="10" customFormat="1"/>
    <row r="358" s="10" customFormat="1"/>
    <row r="359" s="10" customFormat="1"/>
    <row r="360" s="10" customFormat="1"/>
    <row r="361" s="10" customFormat="1"/>
    <row r="362" s="10" customFormat="1"/>
    <row r="363" s="10" customFormat="1"/>
    <row r="364" s="10" customFormat="1"/>
    <row r="365" s="10" customFormat="1"/>
    <row r="366" s="10" customFormat="1"/>
    <row r="367" s="10" customFormat="1"/>
    <row r="368" s="10" customFormat="1"/>
    <row r="369" s="10" customFormat="1"/>
    <row r="370" s="10" customFormat="1"/>
    <row r="371" s="10" customFormat="1"/>
    <row r="372" s="10" customFormat="1"/>
    <row r="373" s="10" customFormat="1"/>
    <row r="374" s="10" customFormat="1"/>
    <row r="375" s="10" customFormat="1"/>
    <row r="376" s="10" customFormat="1"/>
    <row r="377" s="10" customFormat="1"/>
    <row r="378" s="10" customFormat="1"/>
    <row r="379" s="10" customFormat="1"/>
    <row r="380" s="10" customFormat="1"/>
    <row r="381" s="10" customFormat="1"/>
    <row r="382" s="10" customFormat="1"/>
    <row r="383" s="10" customFormat="1"/>
    <row r="384" s="10" customFormat="1"/>
    <row r="385" s="10" customFormat="1"/>
    <row r="386" s="10" customFormat="1"/>
    <row r="387" s="10" customFormat="1"/>
    <row r="388" s="10" customFormat="1"/>
    <row r="389" s="10" customFormat="1"/>
  </sheetData>
  <mergeCells count="285">
    <mergeCell ref="M27:M29"/>
    <mergeCell ref="A4:Q4"/>
    <mergeCell ref="A3:Q3"/>
    <mergeCell ref="A2:Q2"/>
    <mergeCell ref="B9:B29"/>
    <mergeCell ref="A9:A29"/>
    <mergeCell ref="I27:I29"/>
    <mergeCell ref="J27:J29"/>
    <mergeCell ref="H27:H29"/>
    <mergeCell ref="F27:F29"/>
    <mergeCell ref="Q27:Q29"/>
    <mergeCell ref="L27:L29"/>
    <mergeCell ref="N27:N29"/>
    <mergeCell ref="O27:O29"/>
    <mergeCell ref="P27:P29"/>
    <mergeCell ref="K27:K29"/>
    <mergeCell ref="Q24:Q25"/>
    <mergeCell ref="P24:P25"/>
    <mergeCell ref="O24:O25"/>
    <mergeCell ref="P15:P16"/>
    <mergeCell ref="Q15:Q16"/>
    <mergeCell ref="I17:I18"/>
    <mergeCell ref="J17:J18"/>
    <mergeCell ref="Q17:Q18"/>
    <mergeCell ref="P17:P18"/>
    <mergeCell ref="O17:O18"/>
    <mergeCell ref="N17:N18"/>
    <mergeCell ref="Q9:Q12"/>
    <mergeCell ref="N19:N23"/>
    <mergeCell ref="O19:O23"/>
    <mergeCell ref="P19:P23"/>
    <mergeCell ref="Q19:Q23"/>
    <mergeCell ref="K19:K23"/>
    <mergeCell ref="K9:K12"/>
    <mergeCell ref="L9:L12"/>
    <mergeCell ref="N15:N16"/>
    <mergeCell ref="O15:O16"/>
    <mergeCell ref="Q13:Q14"/>
    <mergeCell ref="P13:P14"/>
    <mergeCell ref="N24:N25"/>
    <mergeCell ref="L19:L23"/>
    <mergeCell ref="O9:O12"/>
    <mergeCell ref="P9:P12"/>
    <mergeCell ref="M13:M14"/>
    <mergeCell ref="M15:M16"/>
    <mergeCell ref="O13:O14"/>
    <mergeCell ref="N9:N12"/>
    <mergeCell ref="N13:N14"/>
    <mergeCell ref="M9:M12"/>
    <mergeCell ref="H9:H18"/>
    <mergeCell ref="E27:E29"/>
    <mergeCell ref="D27:D29"/>
    <mergeCell ref="C27:C29"/>
    <mergeCell ref="D19:D23"/>
    <mergeCell ref="C19:C23"/>
    <mergeCell ref="E19:E23"/>
    <mergeCell ref="D24:D26"/>
    <mergeCell ref="E24:E26"/>
    <mergeCell ref="C24:C26"/>
    <mergeCell ref="F24:F26"/>
    <mergeCell ref="H24:H26"/>
    <mergeCell ref="H19:H23"/>
    <mergeCell ref="G9:G18"/>
    <mergeCell ref="G19:G23"/>
    <mergeCell ref="G24:G26"/>
    <mergeCell ref="G27:G29"/>
    <mergeCell ref="F19:F23"/>
    <mergeCell ref="F9:F18"/>
    <mergeCell ref="E9:E18"/>
    <mergeCell ref="D9:D18"/>
    <mergeCell ref="C9:C18"/>
    <mergeCell ref="C7:C8"/>
    <mergeCell ref="I6:Q6"/>
    <mergeCell ref="I7:I8"/>
    <mergeCell ref="A7:A8"/>
    <mergeCell ref="L7:L8"/>
    <mergeCell ref="K7:K8"/>
    <mergeCell ref="N7:Q7"/>
    <mergeCell ref="F7:F8"/>
    <mergeCell ref="D7:D8"/>
    <mergeCell ref="J7:J8"/>
    <mergeCell ref="E7:E8"/>
    <mergeCell ref="G7:G8"/>
    <mergeCell ref="M7:M8"/>
    <mergeCell ref="C6:H6"/>
    <mergeCell ref="B6:B8"/>
    <mergeCell ref="J24:J25"/>
    <mergeCell ref="I24:I25"/>
    <mergeCell ref="K17:K18"/>
    <mergeCell ref="L17:L18"/>
    <mergeCell ref="M17:M18"/>
    <mergeCell ref="M19:M23"/>
    <mergeCell ref="M24:M25"/>
    <mergeCell ref="K24:K25"/>
    <mergeCell ref="L24:L25"/>
    <mergeCell ref="J19:J23"/>
    <mergeCell ref="I19:I23"/>
    <mergeCell ref="I9:I12"/>
    <mergeCell ref="J9:J12"/>
    <mergeCell ref="K13:K14"/>
    <mergeCell ref="L13:L14"/>
    <mergeCell ref="L15:L16"/>
    <mergeCell ref="J13:J14"/>
    <mergeCell ref="I13:I14"/>
    <mergeCell ref="I15:I16"/>
    <mergeCell ref="J15:J16"/>
    <mergeCell ref="K15:K16"/>
    <mergeCell ref="I40:I44"/>
    <mergeCell ref="C48:C50"/>
    <mergeCell ref="D48:D50"/>
    <mergeCell ref="E48:E50"/>
    <mergeCell ref="F48:F50"/>
    <mergeCell ref="G48:G50"/>
    <mergeCell ref="H48:H50"/>
    <mergeCell ref="I48:I50"/>
    <mergeCell ref="F30:F39"/>
    <mergeCell ref="G30:G39"/>
    <mergeCell ref="H30:H39"/>
    <mergeCell ref="I30:I33"/>
    <mergeCell ref="I36:I37"/>
    <mergeCell ref="C30:C39"/>
    <mergeCell ref="D30:D39"/>
    <mergeCell ref="E30:E39"/>
    <mergeCell ref="C40:C44"/>
    <mergeCell ref="D40:D44"/>
    <mergeCell ref="E40:E44"/>
    <mergeCell ref="O30:O33"/>
    <mergeCell ref="P30:P33"/>
    <mergeCell ref="Q30:Q33"/>
    <mergeCell ref="I34:I35"/>
    <mergeCell ref="J34:J35"/>
    <mergeCell ref="K34:K35"/>
    <mergeCell ref="L34:L35"/>
    <mergeCell ref="M34:M35"/>
    <mergeCell ref="N34:N35"/>
    <mergeCell ref="O34:O35"/>
    <mergeCell ref="P34:P35"/>
    <mergeCell ref="Q34:Q35"/>
    <mergeCell ref="J30:J33"/>
    <mergeCell ref="K30:K33"/>
    <mergeCell ref="L30:L33"/>
    <mergeCell ref="M30:M33"/>
    <mergeCell ref="N30:N33"/>
    <mergeCell ref="O36:O37"/>
    <mergeCell ref="P36:P37"/>
    <mergeCell ref="Q36:Q37"/>
    <mergeCell ref="I38:I39"/>
    <mergeCell ref="J38:J39"/>
    <mergeCell ref="K38:K39"/>
    <mergeCell ref="L38:L39"/>
    <mergeCell ref="M38:M39"/>
    <mergeCell ref="N38:N39"/>
    <mergeCell ref="O38:O39"/>
    <mergeCell ref="P38:P39"/>
    <mergeCell ref="Q38:Q39"/>
    <mergeCell ref="J36:J37"/>
    <mergeCell ref="K36:K37"/>
    <mergeCell ref="L36:L37"/>
    <mergeCell ref="M36:M37"/>
    <mergeCell ref="N36:N37"/>
    <mergeCell ref="O40:O44"/>
    <mergeCell ref="P40:P44"/>
    <mergeCell ref="Q40:Q44"/>
    <mergeCell ref="C45:C47"/>
    <mergeCell ref="D45:D47"/>
    <mergeCell ref="E45:E47"/>
    <mergeCell ref="F45:F47"/>
    <mergeCell ref="G45:G47"/>
    <mergeCell ref="H45:H47"/>
    <mergeCell ref="I45:I46"/>
    <mergeCell ref="J45:J46"/>
    <mergeCell ref="K45:K46"/>
    <mergeCell ref="L45:L46"/>
    <mergeCell ref="M45:M46"/>
    <mergeCell ref="N45:N46"/>
    <mergeCell ref="O45:O46"/>
    <mergeCell ref="J40:J44"/>
    <mergeCell ref="K40:K44"/>
    <mergeCell ref="L40:L44"/>
    <mergeCell ref="M40:M44"/>
    <mergeCell ref="N40:N44"/>
    <mergeCell ref="F40:F44"/>
    <mergeCell ref="G40:G44"/>
    <mergeCell ref="H40:H44"/>
    <mergeCell ref="Q45:Q46"/>
    <mergeCell ref="J48:J50"/>
    <mergeCell ref="K48:K50"/>
    <mergeCell ref="L48:L50"/>
    <mergeCell ref="M48:M50"/>
    <mergeCell ref="N48:N50"/>
    <mergeCell ref="O48:O50"/>
    <mergeCell ref="P48:P50"/>
    <mergeCell ref="Q48:Q50"/>
    <mergeCell ref="A51:A71"/>
    <mergeCell ref="B51:B71"/>
    <mergeCell ref="C51:C60"/>
    <mergeCell ref="D51:D60"/>
    <mergeCell ref="E51:E60"/>
    <mergeCell ref="C66:C68"/>
    <mergeCell ref="D66:D68"/>
    <mergeCell ref="E66:E68"/>
    <mergeCell ref="P45:P46"/>
    <mergeCell ref="A30:A50"/>
    <mergeCell ref="B30:B50"/>
    <mergeCell ref="P51:P54"/>
    <mergeCell ref="Q51:Q54"/>
    <mergeCell ref="I55:I56"/>
    <mergeCell ref="J55:J56"/>
    <mergeCell ref="K55:K56"/>
    <mergeCell ref="L55:L56"/>
    <mergeCell ref="M55:M56"/>
    <mergeCell ref="N55:N56"/>
    <mergeCell ref="O55:O56"/>
    <mergeCell ref="P55:P56"/>
    <mergeCell ref="Q55:Q56"/>
    <mergeCell ref="K51:K54"/>
    <mergeCell ref="L51:L54"/>
    <mergeCell ref="M51:M54"/>
    <mergeCell ref="N51:N54"/>
    <mergeCell ref="O51:O54"/>
    <mergeCell ref="I51:I54"/>
    <mergeCell ref="J51:J54"/>
    <mergeCell ref="Q59:Q60"/>
    <mergeCell ref="I57:I58"/>
    <mergeCell ref="J57:J58"/>
    <mergeCell ref="K57:K58"/>
    <mergeCell ref="L57:L58"/>
    <mergeCell ref="M57:M58"/>
    <mergeCell ref="N57:N58"/>
    <mergeCell ref="O57:O58"/>
    <mergeCell ref="P57:P58"/>
    <mergeCell ref="Q57:Q58"/>
    <mergeCell ref="L59:L60"/>
    <mergeCell ref="M59:M60"/>
    <mergeCell ref="N59:N60"/>
    <mergeCell ref="O59:O60"/>
    <mergeCell ref="P59:P60"/>
    <mergeCell ref="I59:I60"/>
    <mergeCell ref="J59:J60"/>
    <mergeCell ref="K59:K60"/>
    <mergeCell ref="L61:L65"/>
    <mergeCell ref="F61:F65"/>
    <mergeCell ref="G61:G65"/>
    <mergeCell ref="H61:H65"/>
    <mergeCell ref="I61:I65"/>
    <mergeCell ref="J61:J65"/>
    <mergeCell ref="F51:F60"/>
    <mergeCell ref="G51:G60"/>
    <mergeCell ref="H51:H60"/>
    <mergeCell ref="P66:P67"/>
    <mergeCell ref="Q66:Q67"/>
    <mergeCell ref="C61:C65"/>
    <mergeCell ref="D61:D65"/>
    <mergeCell ref="E61:E65"/>
    <mergeCell ref="K66:K67"/>
    <mergeCell ref="L66:L67"/>
    <mergeCell ref="M66:M67"/>
    <mergeCell ref="N66:N67"/>
    <mergeCell ref="O66:O67"/>
    <mergeCell ref="F66:F68"/>
    <mergeCell ref="G66:G68"/>
    <mergeCell ref="H66:H68"/>
    <mergeCell ref="I66:I67"/>
    <mergeCell ref="J66:J67"/>
    <mergeCell ref="M61:M65"/>
    <mergeCell ref="N61:N65"/>
    <mergeCell ref="O61:O65"/>
    <mergeCell ref="P61:P65"/>
    <mergeCell ref="Q61:Q65"/>
    <mergeCell ref="K61:K65"/>
    <mergeCell ref="Q69:Q71"/>
    <mergeCell ref="C69:C71"/>
    <mergeCell ref="D69:D71"/>
    <mergeCell ref="E69:E71"/>
    <mergeCell ref="F69:F71"/>
    <mergeCell ref="G69:G71"/>
    <mergeCell ref="H69:H71"/>
    <mergeCell ref="I69:I71"/>
    <mergeCell ref="J69:J71"/>
    <mergeCell ref="K69:K71"/>
    <mergeCell ref="L69:L71"/>
    <mergeCell ref="M69:M71"/>
    <mergeCell ref="N69:N71"/>
    <mergeCell ref="O69:O71"/>
    <mergeCell ref="P69:P71"/>
  </mergeCells>
  <pageMargins left="0.25" right="0.25" top="0.75" bottom="0.75" header="0.3" footer="0.3"/>
  <pageSetup scale="20"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CF9647C-132C-48F5-AB92-5400D391B68C}">
          <x14:formula1>
            <xm:f>'LISTAS DE VALORES'!$O$13:$O$17</xm:f>
          </x14:formula1>
          <xm:sqref>G9:G71 M9:M71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249977111117893"/>
    <pageSetUpPr fitToPage="1"/>
  </sheetPr>
  <dimension ref="A1:AK387"/>
  <sheetViews>
    <sheetView zoomScale="42" zoomScaleNormal="29" zoomScaleSheetLayoutView="34" workbookViewId="0">
      <selection activeCell="F8" sqref="F8:F17"/>
    </sheetView>
  </sheetViews>
  <sheetFormatPr baseColWidth="10" defaultColWidth="11.453125" defaultRowHeight="14.5"/>
  <cols>
    <col min="1" max="1" width="46.54296875" style="4" customWidth="1"/>
    <col min="2" max="2" width="43.453125" style="4" customWidth="1"/>
    <col min="3" max="3" width="10" style="4" customWidth="1"/>
    <col min="4" max="5" width="59.54296875" style="4" customWidth="1"/>
    <col min="6" max="6" width="50.54296875" style="4" customWidth="1"/>
    <col min="7" max="7" width="41.90625" style="4" customWidth="1"/>
    <col min="8" max="8" width="38.54296875" style="4" customWidth="1"/>
    <col min="9" max="23" width="20.54296875" style="4" customWidth="1"/>
    <col min="24" max="24" width="15.54296875" style="4" customWidth="1"/>
    <col min="25" max="25" width="21.54296875" style="4" customWidth="1"/>
    <col min="26" max="26" width="14.54296875" style="4" customWidth="1"/>
    <col min="27" max="27" width="23.54296875" style="4" customWidth="1"/>
    <col min="28" max="37" width="11.453125" style="10"/>
    <col min="38" max="16384" width="11.453125" style="4"/>
  </cols>
  <sheetData>
    <row r="1" spans="1:37" s="1" customFormat="1" ht="23.4" customHeight="1">
      <c r="AB1" s="2"/>
      <c r="AC1" s="2"/>
      <c r="AD1" s="2"/>
      <c r="AE1" s="2"/>
      <c r="AF1" s="2"/>
      <c r="AG1" s="2"/>
      <c r="AH1" s="2"/>
      <c r="AI1" s="2"/>
      <c r="AJ1" s="2"/>
      <c r="AK1" s="2"/>
    </row>
    <row r="2" spans="1:37" ht="44.5">
      <c r="A2" s="123" t="s">
        <v>0</v>
      </c>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2"/>
      <c r="AC2" s="2"/>
      <c r="AD2" s="2"/>
      <c r="AE2" s="2"/>
      <c r="AF2" s="2"/>
      <c r="AG2" s="2"/>
      <c r="AH2" s="2"/>
      <c r="AI2" s="2"/>
      <c r="AJ2" s="2"/>
      <c r="AK2" s="2"/>
    </row>
    <row r="3" spans="1:37" ht="35">
      <c r="A3" s="122" t="s">
        <v>1</v>
      </c>
      <c r="B3" s="122"/>
      <c r="C3" s="122"/>
      <c r="D3" s="122"/>
      <c r="E3" s="122"/>
      <c r="F3" s="122"/>
      <c r="G3" s="122"/>
      <c r="H3" s="122"/>
      <c r="I3" s="122"/>
      <c r="J3" s="122"/>
      <c r="K3" s="122"/>
      <c r="L3" s="122"/>
      <c r="M3" s="122"/>
      <c r="N3" s="122"/>
      <c r="O3" s="122"/>
      <c r="P3" s="122"/>
      <c r="Q3" s="122"/>
      <c r="R3" s="122"/>
      <c r="S3" s="122"/>
      <c r="T3" s="122"/>
      <c r="U3" s="122"/>
      <c r="V3" s="122"/>
      <c r="W3" s="122"/>
      <c r="X3" s="122"/>
      <c r="Y3" s="122"/>
      <c r="Z3" s="122"/>
      <c r="AA3" s="122"/>
      <c r="AB3" s="2"/>
      <c r="AC3" s="2"/>
      <c r="AD3" s="2"/>
      <c r="AE3" s="2"/>
      <c r="AF3" s="2"/>
      <c r="AG3" s="2"/>
      <c r="AH3" s="2"/>
      <c r="AI3" s="2"/>
      <c r="AJ3" s="2"/>
      <c r="AK3" s="2"/>
    </row>
    <row r="4" spans="1:37" ht="35">
      <c r="A4" s="122" t="s">
        <v>106</v>
      </c>
      <c r="B4" s="122"/>
      <c r="C4" s="122"/>
      <c r="D4" s="122"/>
      <c r="E4" s="122"/>
      <c r="F4" s="122"/>
      <c r="G4" s="122"/>
      <c r="H4" s="122"/>
      <c r="I4" s="122"/>
      <c r="J4" s="122"/>
      <c r="K4" s="122"/>
      <c r="L4" s="122"/>
      <c r="M4" s="122"/>
      <c r="N4" s="122"/>
      <c r="O4" s="122"/>
      <c r="P4" s="122"/>
      <c r="Q4" s="122"/>
      <c r="R4" s="122"/>
      <c r="S4" s="122"/>
      <c r="T4" s="122"/>
      <c r="U4" s="122"/>
      <c r="V4" s="122"/>
      <c r="W4" s="122"/>
      <c r="X4" s="122"/>
      <c r="Y4" s="122"/>
      <c r="Z4" s="122"/>
      <c r="AA4" s="122"/>
      <c r="AB4" s="2"/>
      <c r="AC4" s="2"/>
      <c r="AD4" s="2"/>
      <c r="AE4" s="2"/>
      <c r="AF4" s="2"/>
      <c r="AG4" s="2"/>
      <c r="AH4" s="2"/>
      <c r="AI4" s="2"/>
      <c r="AJ4" s="2"/>
      <c r="AK4" s="2"/>
    </row>
    <row r="5" spans="1:37" ht="38.65" customHeight="1">
      <c r="A5" s="32" t="s">
        <v>107</v>
      </c>
      <c r="B5" s="1"/>
      <c r="C5" s="1"/>
      <c r="D5" s="1"/>
      <c r="E5" s="1"/>
      <c r="F5" s="1"/>
      <c r="G5" s="1"/>
      <c r="H5" s="1"/>
      <c r="I5" s="1"/>
      <c r="J5" s="1"/>
      <c r="K5" s="1"/>
      <c r="L5" s="1"/>
      <c r="M5" s="1"/>
      <c r="N5" s="1"/>
      <c r="O5" s="1"/>
      <c r="P5" s="1"/>
      <c r="Q5" s="1"/>
      <c r="R5" s="1"/>
      <c r="S5" s="1"/>
      <c r="T5" s="1"/>
      <c r="U5" s="1"/>
      <c r="V5" s="1"/>
      <c r="W5" s="1"/>
      <c r="X5" s="1"/>
      <c r="Y5" s="1"/>
      <c r="Z5" s="1"/>
      <c r="AA5" s="1"/>
      <c r="AB5" s="2"/>
      <c r="AC5" s="2"/>
      <c r="AD5" s="2"/>
      <c r="AE5" s="2"/>
      <c r="AF5" s="2"/>
      <c r="AG5" s="2"/>
      <c r="AH5" s="2"/>
      <c r="AI5" s="2"/>
      <c r="AJ5" s="2"/>
      <c r="AK5" s="2"/>
    </row>
    <row r="6" spans="1:37" ht="43.65" customHeight="1">
      <c r="A6" s="23" t="s">
        <v>108</v>
      </c>
      <c r="B6" s="142" t="s">
        <v>127</v>
      </c>
      <c r="C6" s="142"/>
      <c r="D6" s="142"/>
      <c r="E6" s="142"/>
      <c r="F6" s="142"/>
      <c r="G6" s="142"/>
      <c r="H6" s="142"/>
      <c r="I6" s="142" t="s">
        <v>128</v>
      </c>
      <c r="J6" s="142"/>
      <c r="K6" s="142"/>
      <c r="L6" s="142"/>
      <c r="M6" s="142"/>
      <c r="N6" s="142"/>
      <c r="O6" s="142"/>
      <c r="P6" s="142"/>
      <c r="Q6" s="142"/>
      <c r="R6" s="142"/>
      <c r="S6" s="142"/>
      <c r="T6" s="142"/>
      <c r="U6" s="130" t="s">
        <v>129</v>
      </c>
      <c r="V6" s="144"/>
      <c r="W6" s="131"/>
      <c r="X6" s="143" t="s">
        <v>122</v>
      </c>
      <c r="Y6" s="143"/>
      <c r="Z6" s="143"/>
      <c r="AA6" s="143"/>
      <c r="AB6" s="2"/>
      <c r="AC6" s="2"/>
      <c r="AD6" s="2"/>
      <c r="AE6" s="2"/>
      <c r="AF6" s="2"/>
      <c r="AG6" s="2"/>
      <c r="AH6" s="2"/>
      <c r="AI6" s="2"/>
      <c r="AJ6" s="2"/>
      <c r="AK6" s="2"/>
    </row>
    <row r="7" spans="1:37" ht="60">
      <c r="A7" s="23" t="s">
        <v>112</v>
      </c>
      <c r="B7" s="23" t="s">
        <v>109</v>
      </c>
      <c r="C7" s="23" t="s">
        <v>113</v>
      </c>
      <c r="D7" s="23" t="s">
        <v>130</v>
      </c>
      <c r="E7" s="23" t="s">
        <v>131</v>
      </c>
      <c r="F7" s="23" t="s">
        <v>115</v>
      </c>
      <c r="G7" s="31" t="s">
        <v>132</v>
      </c>
      <c r="H7" s="23" t="s">
        <v>117</v>
      </c>
      <c r="I7" s="23" t="s">
        <v>133</v>
      </c>
      <c r="J7" s="23" t="s">
        <v>134</v>
      </c>
      <c r="K7" s="23" t="s">
        <v>135</v>
      </c>
      <c r="L7" s="23" t="s">
        <v>136</v>
      </c>
      <c r="M7" s="23" t="s">
        <v>137</v>
      </c>
      <c r="N7" s="23" t="s">
        <v>138</v>
      </c>
      <c r="O7" s="23" t="s">
        <v>139</v>
      </c>
      <c r="P7" s="23" t="s">
        <v>140</v>
      </c>
      <c r="Q7" s="23" t="s">
        <v>141</v>
      </c>
      <c r="R7" s="23" t="s">
        <v>142</v>
      </c>
      <c r="S7" s="23" t="s">
        <v>143</v>
      </c>
      <c r="T7" s="23" t="s">
        <v>144</v>
      </c>
      <c r="U7" s="31">
        <v>2028</v>
      </c>
      <c r="V7" s="31">
        <v>2029</v>
      </c>
      <c r="W7" s="31">
        <v>2030</v>
      </c>
      <c r="X7" s="23" t="s">
        <v>123</v>
      </c>
      <c r="Y7" s="23" t="s">
        <v>124</v>
      </c>
      <c r="Z7" s="23" t="s">
        <v>125</v>
      </c>
      <c r="AA7" s="23" t="s">
        <v>126</v>
      </c>
      <c r="AB7" s="2"/>
      <c r="AC7" s="2"/>
      <c r="AD7" s="2"/>
      <c r="AE7" s="2"/>
      <c r="AF7" s="2"/>
      <c r="AG7" s="2"/>
      <c r="AH7" s="2"/>
      <c r="AI7" s="2"/>
      <c r="AJ7" s="2"/>
      <c r="AK7" s="2"/>
    </row>
    <row r="8" spans="1:37" s="18" customFormat="1" ht="17.5" customHeight="1">
      <c r="A8" s="140"/>
      <c r="B8" s="141"/>
      <c r="C8" s="139"/>
      <c r="D8" s="136"/>
      <c r="E8" s="136"/>
      <c r="F8" s="136"/>
      <c r="G8" s="138"/>
      <c r="H8" s="138"/>
      <c r="I8" s="150"/>
      <c r="J8" s="150"/>
      <c r="K8" s="150"/>
      <c r="L8" s="150"/>
      <c r="M8" s="150"/>
      <c r="N8" s="150"/>
      <c r="O8" s="150"/>
      <c r="P8" s="150"/>
      <c r="Q8" s="150"/>
      <c r="R8" s="150"/>
      <c r="S8" s="150"/>
      <c r="T8" s="150"/>
      <c r="U8" s="150"/>
      <c r="V8" s="150"/>
      <c r="W8" s="138"/>
      <c r="X8" s="138"/>
      <c r="Y8" s="138"/>
      <c r="Z8" s="138"/>
      <c r="AA8" s="138"/>
      <c r="AB8" s="17"/>
      <c r="AC8" s="17"/>
      <c r="AD8" s="17"/>
      <c r="AE8" s="17"/>
      <c r="AF8" s="17"/>
      <c r="AG8" s="17"/>
      <c r="AH8" s="17"/>
      <c r="AI8" s="17"/>
      <c r="AJ8" s="17"/>
      <c r="AK8" s="17"/>
    </row>
    <row r="9" spans="1:37" s="18" customFormat="1" ht="25">
      <c r="A9" s="140"/>
      <c r="B9" s="141"/>
      <c r="C9" s="139"/>
      <c r="D9" s="136"/>
      <c r="E9" s="136"/>
      <c r="F9" s="136"/>
      <c r="G9" s="138"/>
      <c r="H9" s="138"/>
      <c r="I9" s="152"/>
      <c r="J9" s="152"/>
      <c r="K9" s="152"/>
      <c r="L9" s="152"/>
      <c r="M9" s="152"/>
      <c r="N9" s="152"/>
      <c r="O9" s="152"/>
      <c r="P9" s="152"/>
      <c r="Q9" s="152"/>
      <c r="R9" s="152"/>
      <c r="S9" s="152"/>
      <c r="T9" s="152"/>
      <c r="U9" s="152"/>
      <c r="V9" s="152"/>
      <c r="W9" s="138"/>
      <c r="X9" s="138"/>
      <c r="Y9" s="138"/>
      <c r="Z9" s="138"/>
      <c r="AA9" s="138"/>
      <c r="AB9" s="17"/>
      <c r="AC9" s="17"/>
      <c r="AD9" s="17"/>
      <c r="AE9" s="17"/>
      <c r="AF9" s="17"/>
      <c r="AG9" s="17"/>
      <c r="AH9" s="17"/>
      <c r="AI9" s="17"/>
      <c r="AJ9" s="17"/>
      <c r="AK9" s="17"/>
    </row>
    <row r="10" spans="1:37" s="18" customFormat="1" ht="25">
      <c r="A10" s="140"/>
      <c r="B10" s="141"/>
      <c r="C10" s="139"/>
      <c r="D10" s="136"/>
      <c r="E10" s="136"/>
      <c r="F10" s="136"/>
      <c r="G10" s="138"/>
      <c r="H10" s="138"/>
      <c r="I10" s="152"/>
      <c r="J10" s="152"/>
      <c r="K10" s="152"/>
      <c r="L10" s="152"/>
      <c r="M10" s="152"/>
      <c r="N10" s="152"/>
      <c r="O10" s="152"/>
      <c r="P10" s="152"/>
      <c r="Q10" s="152"/>
      <c r="R10" s="152"/>
      <c r="S10" s="152"/>
      <c r="T10" s="152"/>
      <c r="U10" s="152"/>
      <c r="V10" s="152"/>
      <c r="W10" s="138"/>
      <c r="X10" s="138"/>
      <c r="Y10" s="138"/>
      <c r="Z10" s="138"/>
      <c r="AA10" s="138"/>
      <c r="AB10" s="17"/>
      <c r="AC10" s="17"/>
      <c r="AD10" s="17"/>
      <c r="AE10" s="17"/>
      <c r="AF10" s="17"/>
      <c r="AG10" s="17"/>
      <c r="AH10" s="17"/>
      <c r="AI10" s="17"/>
      <c r="AJ10" s="17"/>
      <c r="AK10" s="17"/>
    </row>
    <row r="11" spans="1:37" s="18" customFormat="1" ht="25">
      <c r="A11" s="140"/>
      <c r="B11" s="141"/>
      <c r="C11" s="139"/>
      <c r="D11" s="136"/>
      <c r="E11" s="136"/>
      <c r="F11" s="136"/>
      <c r="G11" s="138"/>
      <c r="H11" s="138"/>
      <c r="I11" s="151"/>
      <c r="J11" s="151"/>
      <c r="K11" s="151"/>
      <c r="L11" s="151"/>
      <c r="M11" s="151"/>
      <c r="N11" s="151"/>
      <c r="O11" s="151"/>
      <c r="P11" s="151"/>
      <c r="Q11" s="151"/>
      <c r="R11" s="151"/>
      <c r="S11" s="151"/>
      <c r="T11" s="151"/>
      <c r="U11" s="151"/>
      <c r="V11" s="151"/>
      <c r="W11" s="138"/>
      <c r="X11" s="138"/>
      <c r="Y11" s="138"/>
      <c r="Z11" s="138"/>
      <c r="AA11" s="138"/>
      <c r="AB11" s="17"/>
      <c r="AC11" s="17"/>
      <c r="AD11" s="17"/>
      <c r="AE11" s="17"/>
      <c r="AF11" s="17"/>
      <c r="AG11" s="17"/>
      <c r="AH11" s="17"/>
      <c r="AI11" s="17"/>
      <c r="AJ11" s="17"/>
      <c r="AK11" s="17"/>
    </row>
    <row r="12" spans="1:37" s="18" customFormat="1" ht="25">
      <c r="A12" s="140"/>
      <c r="B12" s="141"/>
      <c r="C12" s="139"/>
      <c r="D12" s="136"/>
      <c r="E12" s="136"/>
      <c r="F12" s="136"/>
      <c r="G12" s="138"/>
      <c r="H12" s="138"/>
      <c r="I12" s="150"/>
      <c r="J12" s="150"/>
      <c r="K12" s="150"/>
      <c r="L12" s="150"/>
      <c r="M12" s="150"/>
      <c r="N12" s="150"/>
      <c r="O12" s="150"/>
      <c r="P12" s="150"/>
      <c r="Q12" s="150"/>
      <c r="R12" s="150"/>
      <c r="S12" s="150"/>
      <c r="T12" s="150"/>
      <c r="U12" s="150"/>
      <c r="V12" s="150"/>
      <c r="W12" s="138"/>
      <c r="X12" s="138"/>
      <c r="Y12" s="138"/>
      <c r="Z12" s="138"/>
      <c r="AA12" s="138"/>
      <c r="AB12" s="17"/>
      <c r="AC12" s="17"/>
      <c r="AD12" s="17"/>
      <c r="AE12" s="17"/>
      <c r="AF12" s="17"/>
      <c r="AG12" s="17"/>
      <c r="AH12" s="17"/>
      <c r="AI12" s="17"/>
      <c r="AJ12" s="17"/>
      <c r="AK12" s="17"/>
    </row>
    <row r="13" spans="1:37" s="18" customFormat="1" ht="25">
      <c r="A13" s="140"/>
      <c r="B13" s="141"/>
      <c r="C13" s="139"/>
      <c r="D13" s="136"/>
      <c r="E13" s="136"/>
      <c r="F13" s="136"/>
      <c r="G13" s="138"/>
      <c r="H13" s="138"/>
      <c r="I13" s="151"/>
      <c r="J13" s="151"/>
      <c r="K13" s="151"/>
      <c r="L13" s="151"/>
      <c r="M13" s="151"/>
      <c r="N13" s="151"/>
      <c r="O13" s="151"/>
      <c r="P13" s="151"/>
      <c r="Q13" s="151"/>
      <c r="R13" s="151"/>
      <c r="S13" s="151"/>
      <c r="T13" s="151"/>
      <c r="U13" s="151"/>
      <c r="V13" s="151"/>
      <c r="W13" s="138"/>
      <c r="X13" s="138"/>
      <c r="Y13" s="138"/>
      <c r="Z13" s="138"/>
      <c r="AA13" s="138"/>
      <c r="AB13" s="17"/>
      <c r="AC13" s="17"/>
      <c r="AD13" s="17"/>
      <c r="AE13" s="17"/>
      <c r="AF13" s="17"/>
      <c r="AG13" s="17"/>
      <c r="AH13" s="17"/>
      <c r="AI13" s="17"/>
      <c r="AJ13" s="17"/>
      <c r="AK13" s="17"/>
    </row>
    <row r="14" spans="1:37" s="18" customFormat="1" ht="25">
      <c r="A14" s="140"/>
      <c r="B14" s="141"/>
      <c r="C14" s="139"/>
      <c r="D14" s="136"/>
      <c r="E14" s="136"/>
      <c r="F14" s="136"/>
      <c r="G14" s="138"/>
      <c r="H14" s="138"/>
      <c r="I14" s="150"/>
      <c r="J14" s="150"/>
      <c r="K14" s="150"/>
      <c r="L14" s="150"/>
      <c r="M14" s="150"/>
      <c r="N14" s="150"/>
      <c r="O14" s="150"/>
      <c r="P14" s="150"/>
      <c r="Q14" s="150"/>
      <c r="R14" s="150"/>
      <c r="S14" s="150"/>
      <c r="T14" s="150"/>
      <c r="U14" s="150"/>
      <c r="V14" s="150"/>
      <c r="W14" s="138"/>
      <c r="X14" s="138"/>
      <c r="Y14" s="138"/>
      <c r="Z14" s="138"/>
      <c r="AA14" s="138"/>
      <c r="AB14" s="17"/>
      <c r="AC14" s="17"/>
      <c r="AD14" s="17"/>
      <c r="AE14" s="17"/>
      <c r="AF14" s="17"/>
      <c r="AG14" s="17"/>
      <c r="AH14" s="17"/>
      <c r="AI14" s="17"/>
      <c r="AJ14" s="17"/>
      <c r="AK14" s="17"/>
    </row>
    <row r="15" spans="1:37" s="19" customFormat="1" ht="25">
      <c r="A15" s="140"/>
      <c r="B15" s="141"/>
      <c r="C15" s="139"/>
      <c r="D15" s="136"/>
      <c r="E15" s="136"/>
      <c r="F15" s="136"/>
      <c r="G15" s="138"/>
      <c r="H15" s="138"/>
      <c r="I15" s="151"/>
      <c r="J15" s="151"/>
      <c r="K15" s="151"/>
      <c r="L15" s="151"/>
      <c r="M15" s="151"/>
      <c r="N15" s="151"/>
      <c r="O15" s="151"/>
      <c r="P15" s="151"/>
      <c r="Q15" s="151"/>
      <c r="R15" s="151"/>
      <c r="S15" s="151"/>
      <c r="T15" s="151"/>
      <c r="U15" s="151"/>
      <c r="V15" s="151"/>
      <c r="W15" s="138"/>
      <c r="X15" s="138"/>
      <c r="Y15" s="138"/>
      <c r="Z15" s="138"/>
      <c r="AA15" s="138"/>
      <c r="AB15" s="17"/>
      <c r="AC15" s="17"/>
      <c r="AD15" s="17"/>
      <c r="AE15" s="17"/>
      <c r="AF15" s="17"/>
      <c r="AG15" s="17"/>
    </row>
    <row r="16" spans="1:37" s="19" customFormat="1" ht="25">
      <c r="A16" s="140"/>
      <c r="B16" s="141"/>
      <c r="C16" s="139"/>
      <c r="D16" s="136"/>
      <c r="E16" s="136"/>
      <c r="F16" s="136"/>
      <c r="G16" s="138"/>
      <c r="H16" s="138"/>
      <c r="I16" s="150"/>
      <c r="J16" s="150"/>
      <c r="K16" s="150"/>
      <c r="L16" s="150"/>
      <c r="M16" s="150"/>
      <c r="N16" s="150"/>
      <c r="O16" s="150"/>
      <c r="P16" s="150"/>
      <c r="Q16" s="150"/>
      <c r="R16" s="150"/>
      <c r="S16" s="150"/>
      <c r="T16" s="150"/>
      <c r="U16" s="150"/>
      <c r="V16" s="150"/>
      <c r="W16" s="138"/>
      <c r="X16" s="138"/>
      <c r="Y16" s="138"/>
      <c r="Z16" s="138"/>
      <c r="AA16" s="138"/>
      <c r="AB16" s="17"/>
      <c r="AC16" s="17"/>
      <c r="AD16" s="17"/>
      <c r="AE16" s="17"/>
      <c r="AF16" s="17"/>
      <c r="AG16" s="17"/>
    </row>
    <row r="17" spans="1:37" s="19" customFormat="1" ht="25">
      <c r="A17" s="140"/>
      <c r="B17" s="141"/>
      <c r="C17" s="139"/>
      <c r="D17" s="136"/>
      <c r="E17" s="136"/>
      <c r="F17" s="136"/>
      <c r="G17" s="138"/>
      <c r="H17" s="138"/>
      <c r="I17" s="151"/>
      <c r="J17" s="151"/>
      <c r="K17" s="151"/>
      <c r="L17" s="151"/>
      <c r="M17" s="151"/>
      <c r="N17" s="151"/>
      <c r="O17" s="151"/>
      <c r="P17" s="151"/>
      <c r="Q17" s="151"/>
      <c r="R17" s="151"/>
      <c r="S17" s="151"/>
      <c r="T17" s="151"/>
      <c r="U17" s="151"/>
      <c r="V17" s="151"/>
      <c r="W17" s="138"/>
      <c r="X17" s="138"/>
      <c r="Y17" s="138"/>
      <c r="Z17" s="138"/>
      <c r="AA17" s="138"/>
      <c r="AB17" s="17"/>
      <c r="AC17" s="17"/>
      <c r="AD17" s="17"/>
      <c r="AE17" s="17"/>
      <c r="AF17" s="17"/>
      <c r="AG17" s="17"/>
    </row>
    <row r="18" spans="1:37" s="19" customFormat="1" ht="25">
      <c r="A18" s="140"/>
      <c r="B18" s="141"/>
      <c r="C18" s="139"/>
      <c r="D18" s="135"/>
      <c r="E18" s="136"/>
      <c r="F18" s="136"/>
      <c r="G18" s="139"/>
      <c r="H18" s="139"/>
      <c r="I18" s="147"/>
      <c r="J18" s="147"/>
      <c r="K18" s="147"/>
      <c r="L18" s="147"/>
      <c r="M18" s="147"/>
      <c r="N18" s="147"/>
      <c r="O18" s="147"/>
      <c r="P18" s="147"/>
      <c r="Q18" s="147"/>
      <c r="R18" s="147"/>
      <c r="S18" s="147"/>
      <c r="T18" s="147"/>
      <c r="U18" s="147"/>
      <c r="V18" s="147"/>
      <c r="W18" s="138"/>
      <c r="X18" s="138"/>
      <c r="Y18" s="138"/>
      <c r="Z18" s="138"/>
      <c r="AA18" s="140"/>
      <c r="AB18" s="17"/>
      <c r="AC18" s="17"/>
      <c r="AD18" s="17"/>
      <c r="AE18" s="17"/>
      <c r="AF18" s="17"/>
      <c r="AG18" s="17"/>
    </row>
    <row r="19" spans="1:37" s="19" customFormat="1" ht="25">
      <c r="A19" s="140"/>
      <c r="B19" s="141"/>
      <c r="C19" s="139"/>
      <c r="D19" s="135"/>
      <c r="E19" s="136"/>
      <c r="F19" s="136"/>
      <c r="G19" s="139"/>
      <c r="H19" s="139"/>
      <c r="I19" s="148"/>
      <c r="J19" s="148"/>
      <c r="K19" s="148"/>
      <c r="L19" s="148"/>
      <c r="M19" s="148"/>
      <c r="N19" s="148"/>
      <c r="O19" s="148"/>
      <c r="P19" s="148"/>
      <c r="Q19" s="148"/>
      <c r="R19" s="148"/>
      <c r="S19" s="148"/>
      <c r="T19" s="148"/>
      <c r="U19" s="148"/>
      <c r="V19" s="148"/>
      <c r="W19" s="138"/>
      <c r="X19" s="138"/>
      <c r="Y19" s="138"/>
      <c r="Z19" s="138"/>
      <c r="AA19" s="140"/>
      <c r="AB19" s="17"/>
      <c r="AC19" s="17"/>
      <c r="AD19" s="17"/>
      <c r="AE19" s="17"/>
      <c r="AF19" s="17"/>
      <c r="AG19" s="17"/>
    </row>
    <row r="20" spans="1:37" s="19" customFormat="1" ht="25">
      <c r="A20" s="140"/>
      <c r="B20" s="141"/>
      <c r="C20" s="139"/>
      <c r="D20" s="135"/>
      <c r="E20" s="136"/>
      <c r="F20" s="136"/>
      <c r="G20" s="139"/>
      <c r="H20" s="139"/>
      <c r="I20" s="148"/>
      <c r="J20" s="148"/>
      <c r="K20" s="148"/>
      <c r="L20" s="148"/>
      <c r="M20" s="148"/>
      <c r="N20" s="148"/>
      <c r="O20" s="148"/>
      <c r="P20" s="148"/>
      <c r="Q20" s="148"/>
      <c r="R20" s="148"/>
      <c r="S20" s="148"/>
      <c r="T20" s="148"/>
      <c r="U20" s="148"/>
      <c r="V20" s="148"/>
      <c r="W20" s="138"/>
      <c r="X20" s="138"/>
      <c r="Y20" s="138"/>
      <c r="Z20" s="138"/>
      <c r="AA20" s="140"/>
      <c r="AB20" s="17"/>
      <c r="AC20" s="17"/>
      <c r="AD20" s="17"/>
      <c r="AE20" s="17"/>
      <c r="AF20" s="17"/>
      <c r="AG20" s="17"/>
    </row>
    <row r="21" spans="1:37" s="19" customFormat="1" ht="25">
      <c r="A21" s="140"/>
      <c r="B21" s="141"/>
      <c r="C21" s="139"/>
      <c r="D21" s="135"/>
      <c r="E21" s="136"/>
      <c r="F21" s="136"/>
      <c r="G21" s="139"/>
      <c r="H21" s="139"/>
      <c r="I21" s="148"/>
      <c r="J21" s="148"/>
      <c r="K21" s="148"/>
      <c r="L21" s="148"/>
      <c r="M21" s="148"/>
      <c r="N21" s="148"/>
      <c r="O21" s="148"/>
      <c r="P21" s="148"/>
      <c r="Q21" s="148"/>
      <c r="R21" s="148"/>
      <c r="S21" s="148"/>
      <c r="T21" s="148"/>
      <c r="U21" s="148"/>
      <c r="V21" s="148"/>
      <c r="W21" s="138"/>
      <c r="X21" s="138"/>
      <c r="Y21" s="138"/>
      <c r="Z21" s="138"/>
      <c r="AA21" s="140"/>
      <c r="AB21" s="17"/>
      <c r="AC21" s="17"/>
      <c r="AD21" s="17"/>
      <c r="AE21" s="17"/>
      <c r="AF21" s="17"/>
      <c r="AG21" s="17"/>
    </row>
    <row r="22" spans="1:37" s="19" customFormat="1" ht="25">
      <c r="A22" s="140"/>
      <c r="B22" s="141"/>
      <c r="C22" s="139"/>
      <c r="D22" s="135"/>
      <c r="E22" s="136"/>
      <c r="F22" s="136"/>
      <c r="G22" s="139"/>
      <c r="H22" s="139"/>
      <c r="I22" s="149"/>
      <c r="J22" s="149"/>
      <c r="K22" s="149"/>
      <c r="L22" s="149"/>
      <c r="M22" s="149"/>
      <c r="N22" s="149"/>
      <c r="O22" s="149"/>
      <c r="P22" s="149"/>
      <c r="Q22" s="149"/>
      <c r="R22" s="149"/>
      <c r="S22" s="149"/>
      <c r="T22" s="149"/>
      <c r="U22" s="149"/>
      <c r="V22" s="149"/>
      <c r="W22" s="138"/>
      <c r="X22" s="138"/>
      <c r="Y22" s="138"/>
      <c r="Z22" s="138"/>
      <c r="AA22" s="140"/>
      <c r="AB22" s="17"/>
      <c r="AC22" s="17"/>
      <c r="AD22" s="17"/>
      <c r="AE22" s="17"/>
      <c r="AF22" s="17"/>
      <c r="AG22" s="17"/>
    </row>
    <row r="23" spans="1:37" s="19" customFormat="1" ht="32.65" customHeight="1">
      <c r="A23" s="140"/>
      <c r="B23" s="141"/>
      <c r="C23" s="139"/>
      <c r="D23" s="135"/>
      <c r="E23" s="136"/>
      <c r="F23" s="136"/>
      <c r="G23" s="139"/>
      <c r="H23" s="139"/>
      <c r="I23" s="147"/>
      <c r="J23" s="147"/>
      <c r="K23" s="147"/>
      <c r="L23" s="147"/>
      <c r="M23" s="147"/>
      <c r="N23" s="147"/>
      <c r="O23" s="147"/>
      <c r="P23" s="147"/>
      <c r="Q23" s="147"/>
      <c r="R23" s="147"/>
      <c r="S23" s="147"/>
      <c r="T23" s="147"/>
      <c r="U23" s="147"/>
      <c r="V23" s="147"/>
      <c r="W23" s="138"/>
      <c r="X23" s="138"/>
      <c r="Y23" s="138"/>
      <c r="Z23" s="138"/>
      <c r="AA23" s="138"/>
      <c r="AB23" s="17"/>
      <c r="AC23" s="17"/>
      <c r="AD23" s="17"/>
      <c r="AE23" s="17"/>
      <c r="AF23" s="17"/>
      <c r="AG23" s="17"/>
    </row>
    <row r="24" spans="1:37" s="19" customFormat="1" ht="32.65" customHeight="1">
      <c r="A24" s="140"/>
      <c r="B24" s="141"/>
      <c r="C24" s="139"/>
      <c r="D24" s="135"/>
      <c r="E24" s="136"/>
      <c r="F24" s="136"/>
      <c r="G24" s="139"/>
      <c r="H24" s="139"/>
      <c r="I24" s="149"/>
      <c r="J24" s="149"/>
      <c r="K24" s="149"/>
      <c r="L24" s="149"/>
      <c r="M24" s="149"/>
      <c r="N24" s="149"/>
      <c r="O24" s="149"/>
      <c r="P24" s="149"/>
      <c r="Q24" s="149"/>
      <c r="R24" s="149"/>
      <c r="S24" s="149"/>
      <c r="T24" s="149"/>
      <c r="U24" s="149"/>
      <c r="V24" s="149"/>
      <c r="W24" s="138"/>
      <c r="X24" s="138"/>
      <c r="Y24" s="138"/>
      <c r="Z24" s="138"/>
      <c r="AA24" s="138"/>
      <c r="AB24" s="17"/>
      <c r="AC24" s="17"/>
      <c r="AD24" s="17"/>
      <c r="AE24" s="17"/>
      <c r="AF24" s="17"/>
      <c r="AG24" s="17"/>
    </row>
    <row r="25" spans="1:37" s="19" customFormat="1" ht="32.65" customHeight="1">
      <c r="A25" s="140"/>
      <c r="B25" s="141"/>
      <c r="C25" s="139"/>
      <c r="D25" s="135"/>
      <c r="E25" s="136"/>
      <c r="F25" s="136"/>
      <c r="G25" s="139"/>
      <c r="H25" s="139"/>
      <c r="I25" s="26"/>
      <c r="J25" s="26"/>
      <c r="K25" s="26"/>
      <c r="L25" s="26"/>
      <c r="M25" s="26"/>
      <c r="N25" s="26"/>
      <c r="O25" s="26"/>
      <c r="P25" s="26"/>
      <c r="Q25" s="26"/>
      <c r="R25" s="26"/>
      <c r="S25" s="26"/>
      <c r="T25" s="26"/>
      <c r="U25" s="26"/>
      <c r="V25" s="26"/>
      <c r="W25" s="20"/>
      <c r="X25" s="15"/>
      <c r="Y25" s="15"/>
      <c r="Z25" s="15"/>
      <c r="AA25" s="15"/>
      <c r="AB25" s="17"/>
      <c r="AC25" s="17"/>
      <c r="AD25" s="17"/>
      <c r="AE25" s="17"/>
      <c r="AF25" s="17"/>
      <c r="AG25" s="17"/>
    </row>
    <row r="26" spans="1:37" s="22" customFormat="1" ht="32.65" customHeight="1">
      <c r="A26" s="140"/>
      <c r="B26" s="141"/>
      <c r="C26" s="134"/>
      <c r="D26" s="135"/>
      <c r="E26" s="136"/>
      <c r="F26" s="136"/>
      <c r="G26" s="134"/>
      <c r="H26" s="134"/>
      <c r="I26" s="147"/>
      <c r="J26" s="147"/>
      <c r="K26" s="147"/>
      <c r="L26" s="147"/>
      <c r="M26" s="147"/>
      <c r="N26" s="147"/>
      <c r="O26" s="147"/>
      <c r="P26" s="147"/>
      <c r="Q26" s="147"/>
      <c r="R26" s="147"/>
      <c r="S26" s="147"/>
      <c r="T26" s="147"/>
      <c r="U26" s="147"/>
      <c r="V26" s="147"/>
      <c r="W26" s="134"/>
      <c r="X26" s="134"/>
      <c r="Y26" s="134"/>
      <c r="Z26" s="134"/>
      <c r="AA26" s="134"/>
      <c r="AB26" s="21"/>
      <c r="AC26" s="21"/>
      <c r="AD26" s="21"/>
      <c r="AE26" s="21"/>
      <c r="AF26" s="21"/>
      <c r="AG26" s="21"/>
    </row>
    <row r="27" spans="1:37" s="10" customFormat="1" ht="32.65" customHeight="1">
      <c r="A27" s="140"/>
      <c r="B27" s="141"/>
      <c r="C27" s="134"/>
      <c r="D27" s="135"/>
      <c r="E27" s="136"/>
      <c r="F27" s="136"/>
      <c r="G27" s="134"/>
      <c r="H27" s="134"/>
      <c r="I27" s="148"/>
      <c r="J27" s="148"/>
      <c r="K27" s="148"/>
      <c r="L27" s="148"/>
      <c r="M27" s="148"/>
      <c r="N27" s="148"/>
      <c r="O27" s="148"/>
      <c r="P27" s="148"/>
      <c r="Q27" s="148"/>
      <c r="R27" s="148"/>
      <c r="S27" s="148"/>
      <c r="T27" s="148"/>
      <c r="U27" s="148"/>
      <c r="V27" s="148"/>
      <c r="W27" s="134"/>
      <c r="X27" s="134"/>
      <c r="Y27" s="134"/>
      <c r="Z27" s="134"/>
      <c r="AA27" s="134"/>
      <c r="AB27" s="2"/>
      <c r="AC27" s="2"/>
      <c r="AD27" s="2"/>
      <c r="AE27" s="2"/>
      <c r="AF27" s="2"/>
      <c r="AG27" s="2"/>
    </row>
    <row r="28" spans="1:37" s="10" customFormat="1" ht="32.65" customHeight="1">
      <c r="A28" s="140"/>
      <c r="B28" s="141"/>
      <c r="C28" s="134"/>
      <c r="D28" s="135"/>
      <c r="E28" s="136"/>
      <c r="F28" s="136"/>
      <c r="G28" s="134"/>
      <c r="H28" s="134"/>
      <c r="I28" s="149"/>
      <c r="J28" s="149"/>
      <c r="K28" s="149"/>
      <c r="L28" s="149"/>
      <c r="M28" s="149"/>
      <c r="N28" s="149"/>
      <c r="O28" s="149"/>
      <c r="P28" s="149"/>
      <c r="Q28" s="149"/>
      <c r="R28" s="149"/>
      <c r="S28" s="149"/>
      <c r="T28" s="149"/>
      <c r="U28" s="149"/>
      <c r="V28" s="149"/>
      <c r="W28" s="134"/>
      <c r="X28" s="134"/>
      <c r="Y28" s="134"/>
      <c r="Z28" s="134"/>
      <c r="AA28" s="134"/>
      <c r="AB28" s="2"/>
      <c r="AC28" s="2"/>
      <c r="AD28" s="2"/>
      <c r="AE28" s="2"/>
      <c r="AF28" s="2"/>
      <c r="AG28" s="2"/>
    </row>
    <row r="29" spans="1:37" s="18" customFormat="1" ht="17.5" customHeight="1">
      <c r="A29" s="140"/>
      <c r="B29" s="141"/>
      <c r="C29" s="139"/>
      <c r="D29" s="136"/>
      <c r="E29" s="136"/>
      <c r="F29" s="136"/>
      <c r="G29" s="138"/>
      <c r="H29" s="138"/>
      <c r="I29" s="150"/>
      <c r="J29" s="150"/>
      <c r="K29" s="150"/>
      <c r="L29" s="150"/>
      <c r="M29" s="150"/>
      <c r="N29" s="150"/>
      <c r="O29" s="150"/>
      <c r="P29" s="150"/>
      <c r="Q29" s="150"/>
      <c r="R29" s="150"/>
      <c r="S29" s="150"/>
      <c r="T29" s="150"/>
      <c r="U29" s="150"/>
      <c r="V29" s="150"/>
      <c r="W29" s="138"/>
      <c r="X29" s="138"/>
      <c r="Y29" s="138"/>
      <c r="Z29" s="138"/>
      <c r="AA29" s="138"/>
      <c r="AB29" s="17"/>
      <c r="AC29" s="17"/>
      <c r="AD29" s="17"/>
      <c r="AE29" s="17"/>
      <c r="AF29" s="17"/>
      <c r="AG29" s="17"/>
      <c r="AH29" s="17"/>
      <c r="AI29" s="17"/>
      <c r="AJ29" s="17"/>
      <c r="AK29" s="17"/>
    </row>
    <row r="30" spans="1:37" s="18" customFormat="1" ht="25">
      <c r="A30" s="140"/>
      <c r="B30" s="141"/>
      <c r="C30" s="139"/>
      <c r="D30" s="136"/>
      <c r="E30" s="136"/>
      <c r="F30" s="136"/>
      <c r="G30" s="138"/>
      <c r="H30" s="138"/>
      <c r="I30" s="152"/>
      <c r="J30" s="152"/>
      <c r="K30" s="152"/>
      <c r="L30" s="152"/>
      <c r="M30" s="152"/>
      <c r="N30" s="152"/>
      <c r="O30" s="152"/>
      <c r="P30" s="152"/>
      <c r="Q30" s="152"/>
      <c r="R30" s="152"/>
      <c r="S30" s="152"/>
      <c r="T30" s="152"/>
      <c r="U30" s="152"/>
      <c r="V30" s="152"/>
      <c r="W30" s="138"/>
      <c r="X30" s="138"/>
      <c r="Y30" s="138"/>
      <c r="Z30" s="138"/>
      <c r="AA30" s="138"/>
      <c r="AB30" s="17"/>
      <c r="AC30" s="17"/>
      <c r="AD30" s="17"/>
      <c r="AE30" s="17"/>
      <c r="AF30" s="17"/>
      <c r="AG30" s="17"/>
      <c r="AH30" s="17"/>
      <c r="AI30" s="17"/>
      <c r="AJ30" s="17"/>
      <c r="AK30" s="17"/>
    </row>
    <row r="31" spans="1:37" s="18" customFormat="1" ht="25">
      <c r="A31" s="140"/>
      <c r="B31" s="141"/>
      <c r="C31" s="139"/>
      <c r="D31" s="136"/>
      <c r="E31" s="136"/>
      <c r="F31" s="136"/>
      <c r="G31" s="138"/>
      <c r="H31" s="138"/>
      <c r="I31" s="152"/>
      <c r="J31" s="152"/>
      <c r="K31" s="152"/>
      <c r="L31" s="152"/>
      <c r="M31" s="152"/>
      <c r="N31" s="152"/>
      <c r="O31" s="152"/>
      <c r="P31" s="152"/>
      <c r="Q31" s="152"/>
      <c r="R31" s="152"/>
      <c r="S31" s="152"/>
      <c r="T31" s="152"/>
      <c r="U31" s="152"/>
      <c r="V31" s="152"/>
      <c r="W31" s="138"/>
      <c r="X31" s="138"/>
      <c r="Y31" s="138"/>
      <c r="Z31" s="138"/>
      <c r="AA31" s="138"/>
      <c r="AB31" s="17"/>
      <c r="AC31" s="17"/>
      <c r="AD31" s="17"/>
      <c r="AE31" s="17"/>
      <c r="AF31" s="17"/>
      <c r="AG31" s="17"/>
      <c r="AH31" s="17"/>
      <c r="AI31" s="17"/>
      <c r="AJ31" s="17"/>
      <c r="AK31" s="17"/>
    </row>
    <row r="32" spans="1:37" s="18" customFormat="1" ht="25">
      <c r="A32" s="140"/>
      <c r="B32" s="141"/>
      <c r="C32" s="139"/>
      <c r="D32" s="136"/>
      <c r="E32" s="136"/>
      <c r="F32" s="136"/>
      <c r="G32" s="138"/>
      <c r="H32" s="138"/>
      <c r="I32" s="151"/>
      <c r="J32" s="151"/>
      <c r="K32" s="151"/>
      <c r="L32" s="151"/>
      <c r="M32" s="151"/>
      <c r="N32" s="151"/>
      <c r="O32" s="151"/>
      <c r="P32" s="151"/>
      <c r="Q32" s="151"/>
      <c r="R32" s="151"/>
      <c r="S32" s="151"/>
      <c r="T32" s="151"/>
      <c r="U32" s="151"/>
      <c r="V32" s="151"/>
      <c r="W32" s="138"/>
      <c r="X32" s="138"/>
      <c r="Y32" s="138"/>
      <c r="Z32" s="138"/>
      <c r="AA32" s="138"/>
      <c r="AB32" s="17"/>
      <c r="AC32" s="17"/>
      <c r="AD32" s="17"/>
      <c r="AE32" s="17"/>
      <c r="AF32" s="17"/>
      <c r="AG32" s="17"/>
      <c r="AH32" s="17"/>
      <c r="AI32" s="17"/>
      <c r="AJ32" s="17"/>
      <c r="AK32" s="17"/>
    </row>
    <row r="33" spans="1:37" s="18" customFormat="1" ht="25">
      <c r="A33" s="140"/>
      <c r="B33" s="141"/>
      <c r="C33" s="139"/>
      <c r="D33" s="136"/>
      <c r="E33" s="136"/>
      <c r="F33" s="136"/>
      <c r="G33" s="138"/>
      <c r="H33" s="138"/>
      <c r="I33" s="150"/>
      <c r="J33" s="150"/>
      <c r="K33" s="150"/>
      <c r="L33" s="150"/>
      <c r="M33" s="150"/>
      <c r="N33" s="150"/>
      <c r="O33" s="150"/>
      <c r="P33" s="150"/>
      <c r="Q33" s="150"/>
      <c r="R33" s="150"/>
      <c r="S33" s="150"/>
      <c r="T33" s="150"/>
      <c r="U33" s="150"/>
      <c r="V33" s="150"/>
      <c r="W33" s="138"/>
      <c r="X33" s="138"/>
      <c r="Y33" s="138"/>
      <c r="Z33" s="138"/>
      <c r="AA33" s="138"/>
      <c r="AB33" s="17"/>
      <c r="AC33" s="17"/>
      <c r="AD33" s="17"/>
      <c r="AE33" s="17"/>
      <c r="AF33" s="17"/>
      <c r="AG33" s="17"/>
      <c r="AH33" s="17"/>
      <c r="AI33" s="17"/>
      <c r="AJ33" s="17"/>
      <c r="AK33" s="17"/>
    </row>
    <row r="34" spans="1:37" s="18" customFormat="1" ht="25">
      <c r="A34" s="140"/>
      <c r="B34" s="141"/>
      <c r="C34" s="139"/>
      <c r="D34" s="136"/>
      <c r="E34" s="136"/>
      <c r="F34" s="136"/>
      <c r="G34" s="138"/>
      <c r="H34" s="138"/>
      <c r="I34" s="151"/>
      <c r="J34" s="151"/>
      <c r="K34" s="151"/>
      <c r="L34" s="151"/>
      <c r="M34" s="151"/>
      <c r="N34" s="151"/>
      <c r="O34" s="151"/>
      <c r="P34" s="151"/>
      <c r="Q34" s="151"/>
      <c r="R34" s="151"/>
      <c r="S34" s="151"/>
      <c r="T34" s="151"/>
      <c r="U34" s="151"/>
      <c r="V34" s="151"/>
      <c r="W34" s="138"/>
      <c r="X34" s="138"/>
      <c r="Y34" s="138"/>
      <c r="Z34" s="138"/>
      <c r="AA34" s="138"/>
      <c r="AB34" s="17"/>
      <c r="AC34" s="17"/>
      <c r="AD34" s="17"/>
      <c r="AE34" s="17"/>
      <c r="AF34" s="17"/>
      <c r="AG34" s="17"/>
      <c r="AH34" s="17"/>
      <c r="AI34" s="17"/>
      <c r="AJ34" s="17"/>
      <c r="AK34" s="17"/>
    </row>
    <row r="35" spans="1:37" s="18" customFormat="1" ht="25">
      <c r="A35" s="140"/>
      <c r="B35" s="141"/>
      <c r="C35" s="139"/>
      <c r="D35" s="136"/>
      <c r="E35" s="136"/>
      <c r="F35" s="136"/>
      <c r="G35" s="138"/>
      <c r="H35" s="138"/>
      <c r="I35" s="150"/>
      <c r="J35" s="150"/>
      <c r="K35" s="150"/>
      <c r="L35" s="150"/>
      <c r="M35" s="150"/>
      <c r="N35" s="150"/>
      <c r="O35" s="150"/>
      <c r="P35" s="150"/>
      <c r="Q35" s="150"/>
      <c r="R35" s="150"/>
      <c r="S35" s="150"/>
      <c r="T35" s="150"/>
      <c r="U35" s="150"/>
      <c r="V35" s="150"/>
      <c r="W35" s="138"/>
      <c r="X35" s="138"/>
      <c r="Y35" s="138"/>
      <c r="Z35" s="138"/>
      <c r="AA35" s="138"/>
      <c r="AB35" s="17"/>
      <c r="AC35" s="17"/>
      <c r="AD35" s="17"/>
      <c r="AE35" s="17"/>
      <c r="AF35" s="17"/>
      <c r="AG35" s="17"/>
      <c r="AH35" s="17"/>
      <c r="AI35" s="17"/>
      <c r="AJ35" s="17"/>
      <c r="AK35" s="17"/>
    </row>
    <row r="36" spans="1:37" s="19" customFormat="1" ht="25">
      <c r="A36" s="140"/>
      <c r="B36" s="141"/>
      <c r="C36" s="139"/>
      <c r="D36" s="136"/>
      <c r="E36" s="136"/>
      <c r="F36" s="136"/>
      <c r="G36" s="138"/>
      <c r="H36" s="138"/>
      <c r="I36" s="151"/>
      <c r="J36" s="151"/>
      <c r="K36" s="151"/>
      <c r="L36" s="151"/>
      <c r="M36" s="151"/>
      <c r="N36" s="151"/>
      <c r="O36" s="151"/>
      <c r="P36" s="151"/>
      <c r="Q36" s="151"/>
      <c r="R36" s="151"/>
      <c r="S36" s="151"/>
      <c r="T36" s="151"/>
      <c r="U36" s="151"/>
      <c r="V36" s="151"/>
      <c r="W36" s="138"/>
      <c r="X36" s="138"/>
      <c r="Y36" s="138"/>
      <c r="Z36" s="138"/>
      <c r="AA36" s="138"/>
      <c r="AB36" s="17"/>
      <c r="AC36" s="17"/>
      <c r="AD36" s="17"/>
      <c r="AE36" s="17"/>
      <c r="AF36" s="17"/>
      <c r="AG36" s="17"/>
    </row>
    <row r="37" spans="1:37" s="19" customFormat="1" ht="25">
      <c r="A37" s="140"/>
      <c r="B37" s="141"/>
      <c r="C37" s="139"/>
      <c r="D37" s="136"/>
      <c r="E37" s="136"/>
      <c r="F37" s="136"/>
      <c r="G37" s="138"/>
      <c r="H37" s="138"/>
      <c r="I37" s="150"/>
      <c r="J37" s="150"/>
      <c r="K37" s="150"/>
      <c r="L37" s="150"/>
      <c r="M37" s="150"/>
      <c r="N37" s="150"/>
      <c r="O37" s="150"/>
      <c r="P37" s="150"/>
      <c r="Q37" s="150"/>
      <c r="R37" s="150"/>
      <c r="S37" s="150"/>
      <c r="T37" s="150"/>
      <c r="U37" s="150"/>
      <c r="V37" s="150"/>
      <c r="W37" s="138"/>
      <c r="X37" s="138"/>
      <c r="Y37" s="138"/>
      <c r="Z37" s="138"/>
      <c r="AA37" s="138"/>
      <c r="AB37" s="17"/>
      <c r="AC37" s="17"/>
      <c r="AD37" s="17"/>
      <c r="AE37" s="17"/>
      <c r="AF37" s="17"/>
      <c r="AG37" s="17"/>
    </row>
    <row r="38" spans="1:37" s="19" customFormat="1" ht="25">
      <c r="A38" s="140"/>
      <c r="B38" s="141"/>
      <c r="C38" s="139"/>
      <c r="D38" s="136"/>
      <c r="E38" s="136"/>
      <c r="F38" s="136"/>
      <c r="G38" s="138"/>
      <c r="H38" s="138"/>
      <c r="I38" s="151"/>
      <c r="J38" s="151"/>
      <c r="K38" s="151"/>
      <c r="L38" s="151"/>
      <c r="M38" s="151"/>
      <c r="N38" s="151"/>
      <c r="O38" s="151"/>
      <c r="P38" s="151"/>
      <c r="Q38" s="151"/>
      <c r="R38" s="151"/>
      <c r="S38" s="151"/>
      <c r="T38" s="151"/>
      <c r="U38" s="151"/>
      <c r="V38" s="151"/>
      <c r="W38" s="138"/>
      <c r="X38" s="138"/>
      <c r="Y38" s="138"/>
      <c r="Z38" s="138"/>
      <c r="AA38" s="138"/>
      <c r="AB38" s="17"/>
      <c r="AC38" s="17"/>
      <c r="AD38" s="17"/>
      <c r="AE38" s="17"/>
      <c r="AF38" s="17"/>
      <c r="AG38" s="17"/>
    </row>
    <row r="39" spans="1:37" s="19" customFormat="1" ht="25">
      <c r="A39" s="140"/>
      <c r="B39" s="141"/>
      <c r="C39" s="139"/>
      <c r="D39" s="135"/>
      <c r="E39" s="136"/>
      <c r="F39" s="136"/>
      <c r="G39" s="139"/>
      <c r="H39" s="139"/>
      <c r="I39" s="147"/>
      <c r="J39" s="147"/>
      <c r="K39" s="147"/>
      <c r="L39" s="147"/>
      <c r="M39" s="147"/>
      <c r="N39" s="147"/>
      <c r="O39" s="147"/>
      <c r="P39" s="147"/>
      <c r="Q39" s="147"/>
      <c r="R39" s="147"/>
      <c r="S39" s="147"/>
      <c r="T39" s="147"/>
      <c r="U39" s="147"/>
      <c r="V39" s="147"/>
      <c r="W39" s="138"/>
      <c r="X39" s="138"/>
      <c r="Y39" s="138"/>
      <c r="Z39" s="138"/>
      <c r="AA39" s="140"/>
      <c r="AB39" s="17"/>
      <c r="AC39" s="17"/>
      <c r="AD39" s="17"/>
      <c r="AE39" s="17"/>
      <c r="AF39" s="17"/>
      <c r="AG39" s="17"/>
    </row>
    <row r="40" spans="1:37" s="19" customFormat="1" ht="25">
      <c r="A40" s="140"/>
      <c r="B40" s="141"/>
      <c r="C40" s="139"/>
      <c r="D40" s="135"/>
      <c r="E40" s="136"/>
      <c r="F40" s="136"/>
      <c r="G40" s="139"/>
      <c r="H40" s="139"/>
      <c r="I40" s="148"/>
      <c r="J40" s="148"/>
      <c r="K40" s="148"/>
      <c r="L40" s="148"/>
      <c r="M40" s="148"/>
      <c r="N40" s="148"/>
      <c r="O40" s="148"/>
      <c r="P40" s="148"/>
      <c r="Q40" s="148"/>
      <c r="R40" s="148"/>
      <c r="S40" s="148"/>
      <c r="T40" s="148"/>
      <c r="U40" s="148"/>
      <c r="V40" s="148"/>
      <c r="W40" s="138"/>
      <c r="X40" s="138"/>
      <c r="Y40" s="138"/>
      <c r="Z40" s="138"/>
      <c r="AA40" s="140"/>
      <c r="AB40" s="17"/>
      <c r="AC40" s="17"/>
      <c r="AD40" s="17"/>
      <c r="AE40" s="17"/>
      <c r="AF40" s="17"/>
      <c r="AG40" s="17"/>
    </row>
    <row r="41" spans="1:37" s="19" customFormat="1" ht="25">
      <c r="A41" s="140"/>
      <c r="B41" s="141"/>
      <c r="C41" s="139"/>
      <c r="D41" s="135"/>
      <c r="E41" s="136"/>
      <c r="F41" s="136"/>
      <c r="G41" s="139"/>
      <c r="H41" s="139"/>
      <c r="I41" s="148"/>
      <c r="J41" s="148"/>
      <c r="K41" s="148"/>
      <c r="L41" s="148"/>
      <c r="M41" s="148"/>
      <c r="N41" s="148"/>
      <c r="O41" s="148"/>
      <c r="P41" s="148"/>
      <c r="Q41" s="148"/>
      <c r="R41" s="148"/>
      <c r="S41" s="148"/>
      <c r="T41" s="148"/>
      <c r="U41" s="148"/>
      <c r="V41" s="148"/>
      <c r="W41" s="138"/>
      <c r="X41" s="138"/>
      <c r="Y41" s="138"/>
      <c r="Z41" s="138"/>
      <c r="AA41" s="140"/>
      <c r="AB41" s="17"/>
      <c r="AC41" s="17"/>
      <c r="AD41" s="17"/>
      <c r="AE41" s="17"/>
      <c r="AF41" s="17"/>
      <c r="AG41" s="17"/>
    </row>
    <row r="42" spans="1:37" s="19" customFormat="1" ht="25">
      <c r="A42" s="140"/>
      <c r="B42" s="141"/>
      <c r="C42" s="139"/>
      <c r="D42" s="135"/>
      <c r="E42" s="136"/>
      <c r="F42" s="136"/>
      <c r="G42" s="139"/>
      <c r="H42" s="139"/>
      <c r="I42" s="148"/>
      <c r="J42" s="148"/>
      <c r="K42" s="148"/>
      <c r="L42" s="148"/>
      <c r="M42" s="148"/>
      <c r="N42" s="148"/>
      <c r="O42" s="148"/>
      <c r="P42" s="148"/>
      <c r="Q42" s="148"/>
      <c r="R42" s="148"/>
      <c r="S42" s="148"/>
      <c r="T42" s="148"/>
      <c r="U42" s="148"/>
      <c r="V42" s="148"/>
      <c r="W42" s="138"/>
      <c r="X42" s="138"/>
      <c r="Y42" s="138"/>
      <c r="Z42" s="138"/>
      <c r="AA42" s="140"/>
      <c r="AB42" s="17"/>
      <c r="AC42" s="17"/>
      <c r="AD42" s="17"/>
      <c r="AE42" s="17"/>
      <c r="AF42" s="17"/>
      <c r="AG42" s="17"/>
    </row>
    <row r="43" spans="1:37" s="19" customFormat="1" ht="25">
      <c r="A43" s="140"/>
      <c r="B43" s="141"/>
      <c r="C43" s="139"/>
      <c r="D43" s="135"/>
      <c r="E43" s="136"/>
      <c r="F43" s="136"/>
      <c r="G43" s="139"/>
      <c r="H43" s="139"/>
      <c r="I43" s="149"/>
      <c r="J43" s="149"/>
      <c r="K43" s="149"/>
      <c r="L43" s="149"/>
      <c r="M43" s="149"/>
      <c r="N43" s="149"/>
      <c r="O43" s="149"/>
      <c r="P43" s="149"/>
      <c r="Q43" s="149"/>
      <c r="R43" s="149"/>
      <c r="S43" s="149"/>
      <c r="T43" s="149"/>
      <c r="U43" s="149"/>
      <c r="V43" s="149"/>
      <c r="W43" s="138"/>
      <c r="X43" s="138"/>
      <c r="Y43" s="138"/>
      <c r="Z43" s="138"/>
      <c r="AA43" s="140"/>
      <c r="AB43" s="17"/>
      <c r="AC43" s="17"/>
      <c r="AD43" s="17"/>
      <c r="AE43" s="17"/>
      <c r="AF43" s="17"/>
      <c r="AG43" s="17"/>
    </row>
    <row r="44" spans="1:37" s="19" customFormat="1" ht="32.65" customHeight="1">
      <c r="A44" s="140"/>
      <c r="B44" s="141"/>
      <c r="C44" s="139"/>
      <c r="D44" s="135"/>
      <c r="E44" s="136"/>
      <c r="F44" s="136"/>
      <c r="G44" s="139"/>
      <c r="H44" s="139"/>
      <c r="I44" s="147"/>
      <c r="J44" s="147"/>
      <c r="K44" s="147"/>
      <c r="L44" s="147"/>
      <c r="M44" s="147"/>
      <c r="N44" s="147"/>
      <c r="O44" s="147"/>
      <c r="P44" s="147"/>
      <c r="Q44" s="147"/>
      <c r="R44" s="147"/>
      <c r="S44" s="147"/>
      <c r="T44" s="147"/>
      <c r="U44" s="147"/>
      <c r="V44" s="147"/>
      <c r="W44" s="138"/>
      <c r="X44" s="138"/>
      <c r="Y44" s="138"/>
      <c r="Z44" s="138"/>
      <c r="AA44" s="138"/>
      <c r="AB44" s="17"/>
      <c r="AC44" s="17"/>
      <c r="AD44" s="17"/>
      <c r="AE44" s="17"/>
      <c r="AF44" s="17"/>
      <c r="AG44" s="17"/>
    </row>
    <row r="45" spans="1:37" s="19" customFormat="1" ht="32.65" customHeight="1">
      <c r="A45" s="140"/>
      <c r="B45" s="141"/>
      <c r="C45" s="139"/>
      <c r="D45" s="135"/>
      <c r="E45" s="136"/>
      <c r="F45" s="136"/>
      <c r="G45" s="139"/>
      <c r="H45" s="139"/>
      <c r="I45" s="149"/>
      <c r="J45" s="149"/>
      <c r="K45" s="149"/>
      <c r="L45" s="149"/>
      <c r="M45" s="149"/>
      <c r="N45" s="149"/>
      <c r="O45" s="149"/>
      <c r="P45" s="149"/>
      <c r="Q45" s="149"/>
      <c r="R45" s="149"/>
      <c r="S45" s="149"/>
      <c r="T45" s="149"/>
      <c r="U45" s="149"/>
      <c r="V45" s="149"/>
      <c r="W45" s="138"/>
      <c r="X45" s="138"/>
      <c r="Y45" s="138"/>
      <c r="Z45" s="138"/>
      <c r="AA45" s="138"/>
      <c r="AB45" s="17"/>
      <c r="AC45" s="17"/>
      <c r="AD45" s="17"/>
      <c r="AE45" s="17"/>
      <c r="AF45" s="17"/>
      <c r="AG45" s="17"/>
    </row>
    <row r="46" spans="1:37" s="19" customFormat="1" ht="32.65" customHeight="1">
      <c r="A46" s="140"/>
      <c r="B46" s="141"/>
      <c r="C46" s="139"/>
      <c r="D46" s="135"/>
      <c r="E46" s="136"/>
      <c r="F46" s="136"/>
      <c r="G46" s="139"/>
      <c r="H46" s="139"/>
      <c r="I46" s="26"/>
      <c r="J46" s="26"/>
      <c r="K46" s="26"/>
      <c r="L46" s="26"/>
      <c r="M46" s="26"/>
      <c r="N46" s="26"/>
      <c r="O46" s="26"/>
      <c r="P46" s="26"/>
      <c r="Q46" s="26"/>
      <c r="R46" s="26"/>
      <c r="S46" s="26"/>
      <c r="T46" s="26"/>
      <c r="U46" s="26"/>
      <c r="V46" s="26"/>
      <c r="W46" s="20"/>
      <c r="X46" s="15"/>
      <c r="Y46" s="15"/>
      <c r="Z46" s="15"/>
      <c r="AA46" s="15"/>
      <c r="AB46" s="17"/>
      <c r="AC46" s="17"/>
      <c r="AD46" s="17"/>
      <c r="AE46" s="17"/>
      <c r="AF46" s="17"/>
      <c r="AG46" s="17"/>
    </row>
    <row r="47" spans="1:37" s="22" customFormat="1" ht="32.65" customHeight="1">
      <c r="A47" s="140"/>
      <c r="B47" s="141"/>
      <c r="C47" s="134"/>
      <c r="D47" s="135"/>
      <c r="E47" s="136"/>
      <c r="F47" s="136"/>
      <c r="G47" s="134"/>
      <c r="H47" s="134"/>
      <c r="I47" s="147"/>
      <c r="J47" s="147"/>
      <c r="K47" s="147"/>
      <c r="L47" s="147"/>
      <c r="M47" s="147"/>
      <c r="N47" s="147"/>
      <c r="O47" s="147"/>
      <c r="P47" s="147"/>
      <c r="Q47" s="147"/>
      <c r="R47" s="147"/>
      <c r="S47" s="147"/>
      <c r="T47" s="147"/>
      <c r="U47" s="147"/>
      <c r="V47" s="147"/>
      <c r="W47" s="134"/>
      <c r="X47" s="134"/>
      <c r="Y47" s="134"/>
      <c r="Z47" s="134"/>
      <c r="AA47" s="134"/>
      <c r="AB47" s="21"/>
      <c r="AC47" s="21"/>
      <c r="AD47" s="21"/>
      <c r="AE47" s="21"/>
      <c r="AF47" s="21"/>
      <c r="AG47" s="21"/>
    </row>
    <row r="48" spans="1:37" s="10" customFormat="1" ht="32.65" customHeight="1">
      <c r="A48" s="140"/>
      <c r="B48" s="141"/>
      <c r="C48" s="134"/>
      <c r="D48" s="135"/>
      <c r="E48" s="136"/>
      <c r="F48" s="136"/>
      <c r="G48" s="134"/>
      <c r="H48" s="134"/>
      <c r="I48" s="148"/>
      <c r="J48" s="148"/>
      <c r="K48" s="148"/>
      <c r="L48" s="148"/>
      <c r="M48" s="148"/>
      <c r="N48" s="148"/>
      <c r="O48" s="148"/>
      <c r="P48" s="148"/>
      <c r="Q48" s="148"/>
      <c r="R48" s="148"/>
      <c r="S48" s="148"/>
      <c r="T48" s="148"/>
      <c r="U48" s="148"/>
      <c r="V48" s="148"/>
      <c r="W48" s="134"/>
      <c r="X48" s="134"/>
      <c r="Y48" s="134"/>
      <c r="Z48" s="134"/>
      <c r="AA48" s="134"/>
      <c r="AB48" s="2"/>
      <c r="AC48" s="2"/>
      <c r="AD48" s="2"/>
      <c r="AE48" s="2"/>
      <c r="AF48" s="2"/>
      <c r="AG48" s="2"/>
    </row>
    <row r="49" spans="1:37" s="10" customFormat="1" ht="32.65" customHeight="1">
      <c r="A49" s="140"/>
      <c r="B49" s="141"/>
      <c r="C49" s="134"/>
      <c r="D49" s="135"/>
      <c r="E49" s="136"/>
      <c r="F49" s="136"/>
      <c r="G49" s="134"/>
      <c r="H49" s="134"/>
      <c r="I49" s="149"/>
      <c r="J49" s="149"/>
      <c r="K49" s="149"/>
      <c r="L49" s="149"/>
      <c r="M49" s="149"/>
      <c r="N49" s="149"/>
      <c r="O49" s="149"/>
      <c r="P49" s="149"/>
      <c r="Q49" s="149"/>
      <c r="R49" s="149"/>
      <c r="S49" s="149"/>
      <c r="T49" s="149"/>
      <c r="U49" s="149"/>
      <c r="V49" s="149"/>
      <c r="W49" s="134"/>
      <c r="X49" s="134"/>
      <c r="Y49" s="134"/>
      <c r="Z49" s="134"/>
      <c r="AA49" s="134"/>
      <c r="AB49" s="2"/>
      <c r="AC49" s="2"/>
      <c r="AD49" s="2"/>
      <c r="AE49" s="2"/>
      <c r="AF49" s="2"/>
      <c r="AG49" s="2"/>
    </row>
    <row r="50" spans="1:37" s="18" customFormat="1" ht="17.5" customHeight="1">
      <c r="A50" s="140"/>
      <c r="B50" s="141"/>
      <c r="C50" s="139"/>
      <c r="D50" s="136"/>
      <c r="E50" s="136"/>
      <c r="F50" s="136"/>
      <c r="G50" s="138"/>
      <c r="H50" s="138"/>
      <c r="I50" s="150"/>
      <c r="J50" s="150"/>
      <c r="K50" s="150"/>
      <c r="L50" s="150"/>
      <c r="M50" s="150"/>
      <c r="N50" s="150"/>
      <c r="O50" s="150"/>
      <c r="P50" s="150"/>
      <c r="Q50" s="150"/>
      <c r="R50" s="150"/>
      <c r="S50" s="150"/>
      <c r="T50" s="150"/>
      <c r="U50" s="150"/>
      <c r="V50" s="150"/>
      <c r="W50" s="138"/>
      <c r="X50" s="138"/>
      <c r="Y50" s="138"/>
      <c r="Z50" s="138"/>
      <c r="AA50" s="138"/>
      <c r="AB50" s="17"/>
      <c r="AC50" s="17"/>
      <c r="AD50" s="17"/>
      <c r="AE50" s="17"/>
      <c r="AF50" s="17"/>
      <c r="AG50" s="17"/>
      <c r="AH50" s="17"/>
      <c r="AI50" s="17"/>
      <c r="AJ50" s="17"/>
      <c r="AK50" s="17"/>
    </row>
    <row r="51" spans="1:37" s="18" customFormat="1" ht="25">
      <c r="A51" s="140"/>
      <c r="B51" s="141"/>
      <c r="C51" s="139"/>
      <c r="D51" s="136"/>
      <c r="E51" s="136"/>
      <c r="F51" s="136"/>
      <c r="G51" s="138"/>
      <c r="H51" s="138"/>
      <c r="I51" s="152"/>
      <c r="J51" s="152"/>
      <c r="K51" s="152"/>
      <c r="L51" s="152"/>
      <c r="M51" s="152"/>
      <c r="N51" s="152"/>
      <c r="O51" s="152"/>
      <c r="P51" s="152"/>
      <c r="Q51" s="152"/>
      <c r="R51" s="152"/>
      <c r="S51" s="152"/>
      <c r="T51" s="152"/>
      <c r="U51" s="152"/>
      <c r="V51" s="152"/>
      <c r="W51" s="138"/>
      <c r="X51" s="138"/>
      <c r="Y51" s="138"/>
      <c r="Z51" s="138"/>
      <c r="AA51" s="138"/>
      <c r="AB51" s="17"/>
      <c r="AC51" s="17"/>
      <c r="AD51" s="17"/>
      <c r="AE51" s="17"/>
      <c r="AF51" s="17"/>
      <c r="AG51" s="17"/>
      <c r="AH51" s="17"/>
      <c r="AI51" s="17"/>
      <c r="AJ51" s="17"/>
      <c r="AK51" s="17"/>
    </row>
    <row r="52" spans="1:37" s="18" customFormat="1" ht="25">
      <c r="A52" s="140"/>
      <c r="B52" s="141"/>
      <c r="C52" s="139"/>
      <c r="D52" s="136"/>
      <c r="E52" s="136"/>
      <c r="F52" s="136"/>
      <c r="G52" s="138"/>
      <c r="H52" s="138"/>
      <c r="I52" s="152"/>
      <c r="J52" s="152"/>
      <c r="K52" s="152"/>
      <c r="L52" s="152"/>
      <c r="M52" s="152"/>
      <c r="N52" s="152"/>
      <c r="O52" s="152"/>
      <c r="P52" s="152"/>
      <c r="Q52" s="152"/>
      <c r="R52" s="152"/>
      <c r="S52" s="152"/>
      <c r="T52" s="152"/>
      <c r="U52" s="152"/>
      <c r="V52" s="152"/>
      <c r="W52" s="138"/>
      <c r="X52" s="138"/>
      <c r="Y52" s="138"/>
      <c r="Z52" s="138"/>
      <c r="AA52" s="138"/>
      <c r="AB52" s="17"/>
      <c r="AC52" s="17"/>
      <c r="AD52" s="17"/>
      <c r="AE52" s="17"/>
      <c r="AF52" s="17"/>
      <c r="AG52" s="17"/>
      <c r="AH52" s="17"/>
      <c r="AI52" s="17"/>
      <c r="AJ52" s="17"/>
      <c r="AK52" s="17"/>
    </row>
    <row r="53" spans="1:37" s="18" customFormat="1" ht="25">
      <c r="A53" s="140"/>
      <c r="B53" s="141"/>
      <c r="C53" s="139"/>
      <c r="D53" s="136"/>
      <c r="E53" s="136"/>
      <c r="F53" s="136"/>
      <c r="G53" s="138"/>
      <c r="H53" s="138"/>
      <c r="I53" s="151"/>
      <c r="J53" s="151"/>
      <c r="K53" s="151"/>
      <c r="L53" s="151"/>
      <c r="M53" s="151"/>
      <c r="N53" s="151"/>
      <c r="O53" s="151"/>
      <c r="P53" s="151"/>
      <c r="Q53" s="151"/>
      <c r="R53" s="151"/>
      <c r="S53" s="151"/>
      <c r="T53" s="151"/>
      <c r="U53" s="151"/>
      <c r="V53" s="151"/>
      <c r="W53" s="138"/>
      <c r="X53" s="138"/>
      <c r="Y53" s="138"/>
      <c r="Z53" s="138"/>
      <c r="AA53" s="138"/>
      <c r="AB53" s="17"/>
      <c r="AC53" s="17"/>
      <c r="AD53" s="17"/>
      <c r="AE53" s="17"/>
      <c r="AF53" s="17"/>
      <c r="AG53" s="17"/>
      <c r="AH53" s="17"/>
      <c r="AI53" s="17"/>
      <c r="AJ53" s="17"/>
      <c r="AK53" s="17"/>
    </row>
    <row r="54" spans="1:37" s="18" customFormat="1" ht="25">
      <c r="A54" s="140"/>
      <c r="B54" s="141"/>
      <c r="C54" s="139"/>
      <c r="D54" s="136"/>
      <c r="E54" s="136"/>
      <c r="F54" s="136"/>
      <c r="G54" s="138"/>
      <c r="H54" s="138"/>
      <c r="I54" s="150"/>
      <c r="J54" s="150"/>
      <c r="K54" s="150"/>
      <c r="L54" s="150"/>
      <c r="M54" s="150"/>
      <c r="N54" s="150"/>
      <c r="O54" s="150"/>
      <c r="P54" s="150"/>
      <c r="Q54" s="150"/>
      <c r="R54" s="150"/>
      <c r="S54" s="150"/>
      <c r="T54" s="150"/>
      <c r="U54" s="150"/>
      <c r="V54" s="150"/>
      <c r="W54" s="138"/>
      <c r="X54" s="138"/>
      <c r="Y54" s="138"/>
      <c r="Z54" s="138"/>
      <c r="AA54" s="138"/>
      <c r="AB54" s="17"/>
      <c r="AC54" s="17"/>
      <c r="AD54" s="17"/>
      <c r="AE54" s="17"/>
      <c r="AF54" s="17"/>
      <c r="AG54" s="17"/>
      <c r="AH54" s="17"/>
      <c r="AI54" s="17"/>
      <c r="AJ54" s="17"/>
      <c r="AK54" s="17"/>
    </row>
    <row r="55" spans="1:37" s="18" customFormat="1" ht="25">
      <c r="A55" s="140"/>
      <c r="B55" s="141"/>
      <c r="C55" s="139"/>
      <c r="D55" s="136"/>
      <c r="E55" s="136"/>
      <c r="F55" s="136"/>
      <c r="G55" s="138"/>
      <c r="H55" s="138"/>
      <c r="I55" s="151"/>
      <c r="J55" s="151"/>
      <c r="K55" s="151"/>
      <c r="L55" s="151"/>
      <c r="M55" s="151"/>
      <c r="N55" s="151"/>
      <c r="O55" s="151"/>
      <c r="P55" s="151"/>
      <c r="Q55" s="151"/>
      <c r="R55" s="151"/>
      <c r="S55" s="151"/>
      <c r="T55" s="151"/>
      <c r="U55" s="151"/>
      <c r="V55" s="151"/>
      <c r="W55" s="138"/>
      <c r="X55" s="138"/>
      <c r="Y55" s="138"/>
      <c r="Z55" s="138"/>
      <c r="AA55" s="138"/>
      <c r="AB55" s="17"/>
      <c r="AC55" s="17"/>
      <c r="AD55" s="17"/>
      <c r="AE55" s="17"/>
      <c r="AF55" s="17"/>
      <c r="AG55" s="17"/>
      <c r="AH55" s="17"/>
      <c r="AI55" s="17"/>
      <c r="AJ55" s="17"/>
      <c r="AK55" s="17"/>
    </row>
    <row r="56" spans="1:37" s="18" customFormat="1" ht="25">
      <c r="A56" s="140"/>
      <c r="B56" s="141"/>
      <c r="C56" s="139"/>
      <c r="D56" s="136"/>
      <c r="E56" s="136"/>
      <c r="F56" s="136"/>
      <c r="G56" s="138"/>
      <c r="H56" s="138"/>
      <c r="I56" s="150"/>
      <c r="J56" s="150"/>
      <c r="K56" s="150"/>
      <c r="L56" s="150"/>
      <c r="M56" s="150"/>
      <c r="N56" s="150"/>
      <c r="O56" s="150"/>
      <c r="P56" s="150"/>
      <c r="Q56" s="150"/>
      <c r="R56" s="150"/>
      <c r="S56" s="150"/>
      <c r="T56" s="150"/>
      <c r="U56" s="150"/>
      <c r="V56" s="150"/>
      <c r="W56" s="138"/>
      <c r="X56" s="138"/>
      <c r="Y56" s="138"/>
      <c r="Z56" s="138"/>
      <c r="AA56" s="138"/>
      <c r="AB56" s="17"/>
      <c r="AC56" s="17"/>
      <c r="AD56" s="17"/>
      <c r="AE56" s="17"/>
      <c r="AF56" s="17"/>
      <c r="AG56" s="17"/>
      <c r="AH56" s="17"/>
      <c r="AI56" s="17"/>
      <c r="AJ56" s="17"/>
      <c r="AK56" s="17"/>
    </row>
    <row r="57" spans="1:37" s="19" customFormat="1" ht="25">
      <c r="A57" s="140"/>
      <c r="B57" s="141"/>
      <c r="C57" s="139"/>
      <c r="D57" s="136"/>
      <c r="E57" s="136"/>
      <c r="F57" s="136"/>
      <c r="G57" s="138"/>
      <c r="H57" s="138"/>
      <c r="I57" s="151"/>
      <c r="J57" s="151"/>
      <c r="K57" s="151"/>
      <c r="L57" s="151"/>
      <c r="M57" s="151"/>
      <c r="N57" s="151"/>
      <c r="O57" s="151"/>
      <c r="P57" s="151"/>
      <c r="Q57" s="151"/>
      <c r="R57" s="151"/>
      <c r="S57" s="151"/>
      <c r="T57" s="151"/>
      <c r="U57" s="151"/>
      <c r="V57" s="151"/>
      <c r="W57" s="138"/>
      <c r="X57" s="138"/>
      <c r="Y57" s="138"/>
      <c r="Z57" s="138"/>
      <c r="AA57" s="138"/>
      <c r="AB57" s="17"/>
      <c r="AC57" s="17"/>
      <c r="AD57" s="17"/>
      <c r="AE57" s="17"/>
      <c r="AF57" s="17"/>
      <c r="AG57" s="17"/>
    </row>
    <row r="58" spans="1:37" s="19" customFormat="1" ht="25">
      <c r="A58" s="140"/>
      <c r="B58" s="141"/>
      <c r="C58" s="139"/>
      <c r="D58" s="136"/>
      <c r="E58" s="136"/>
      <c r="F58" s="136"/>
      <c r="G58" s="138"/>
      <c r="H58" s="138"/>
      <c r="I58" s="150"/>
      <c r="J58" s="150"/>
      <c r="K58" s="150"/>
      <c r="L58" s="150"/>
      <c r="M58" s="150"/>
      <c r="N58" s="150"/>
      <c r="O58" s="150"/>
      <c r="P58" s="150"/>
      <c r="Q58" s="150"/>
      <c r="R58" s="150"/>
      <c r="S58" s="150"/>
      <c r="T58" s="150"/>
      <c r="U58" s="150"/>
      <c r="V58" s="150"/>
      <c r="W58" s="138"/>
      <c r="X58" s="138"/>
      <c r="Y58" s="138"/>
      <c r="Z58" s="138"/>
      <c r="AA58" s="138"/>
      <c r="AB58" s="17"/>
      <c r="AC58" s="17"/>
      <c r="AD58" s="17"/>
      <c r="AE58" s="17"/>
      <c r="AF58" s="17"/>
      <c r="AG58" s="17"/>
    </row>
    <row r="59" spans="1:37" s="19" customFormat="1" ht="25">
      <c r="A59" s="140"/>
      <c r="B59" s="141"/>
      <c r="C59" s="139"/>
      <c r="D59" s="136"/>
      <c r="E59" s="136"/>
      <c r="F59" s="136"/>
      <c r="G59" s="138"/>
      <c r="H59" s="138"/>
      <c r="I59" s="151"/>
      <c r="J59" s="151"/>
      <c r="K59" s="151"/>
      <c r="L59" s="151"/>
      <c r="M59" s="151"/>
      <c r="N59" s="151"/>
      <c r="O59" s="151"/>
      <c r="P59" s="151"/>
      <c r="Q59" s="151"/>
      <c r="R59" s="151"/>
      <c r="S59" s="151"/>
      <c r="T59" s="151"/>
      <c r="U59" s="151"/>
      <c r="V59" s="151"/>
      <c r="W59" s="138"/>
      <c r="X59" s="138"/>
      <c r="Y59" s="138"/>
      <c r="Z59" s="138"/>
      <c r="AA59" s="138"/>
      <c r="AB59" s="17"/>
      <c r="AC59" s="17"/>
      <c r="AD59" s="17"/>
      <c r="AE59" s="17"/>
      <c r="AF59" s="17"/>
      <c r="AG59" s="17"/>
    </row>
    <row r="60" spans="1:37" s="19" customFormat="1" ht="25">
      <c r="A60" s="140"/>
      <c r="B60" s="141"/>
      <c r="C60" s="139"/>
      <c r="D60" s="135"/>
      <c r="E60" s="136"/>
      <c r="F60" s="136"/>
      <c r="G60" s="139"/>
      <c r="H60" s="139"/>
      <c r="I60" s="147"/>
      <c r="J60" s="147"/>
      <c r="K60" s="147"/>
      <c r="L60" s="147"/>
      <c r="M60" s="147"/>
      <c r="N60" s="147"/>
      <c r="O60" s="147"/>
      <c r="P60" s="147"/>
      <c r="Q60" s="147"/>
      <c r="R60" s="147"/>
      <c r="S60" s="147"/>
      <c r="T60" s="147"/>
      <c r="U60" s="147"/>
      <c r="V60" s="147"/>
      <c r="W60" s="138"/>
      <c r="X60" s="138"/>
      <c r="Y60" s="138"/>
      <c r="Z60" s="138"/>
      <c r="AA60" s="140"/>
      <c r="AB60" s="17"/>
      <c r="AC60" s="17"/>
      <c r="AD60" s="17"/>
      <c r="AE60" s="17"/>
      <c r="AF60" s="17"/>
      <c r="AG60" s="17"/>
    </row>
    <row r="61" spans="1:37" s="19" customFormat="1" ht="25">
      <c r="A61" s="140"/>
      <c r="B61" s="141"/>
      <c r="C61" s="139"/>
      <c r="D61" s="135"/>
      <c r="E61" s="136"/>
      <c r="F61" s="136"/>
      <c r="G61" s="139"/>
      <c r="H61" s="139"/>
      <c r="I61" s="148"/>
      <c r="J61" s="148"/>
      <c r="K61" s="148"/>
      <c r="L61" s="148"/>
      <c r="M61" s="148"/>
      <c r="N61" s="148"/>
      <c r="O61" s="148"/>
      <c r="P61" s="148"/>
      <c r="Q61" s="148"/>
      <c r="R61" s="148"/>
      <c r="S61" s="148"/>
      <c r="T61" s="148"/>
      <c r="U61" s="148"/>
      <c r="V61" s="148"/>
      <c r="W61" s="138"/>
      <c r="X61" s="138"/>
      <c r="Y61" s="138"/>
      <c r="Z61" s="138"/>
      <c r="AA61" s="140"/>
      <c r="AB61" s="17"/>
      <c r="AC61" s="17"/>
      <c r="AD61" s="17"/>
      <c r="AE61" s="17"/>
      <c r="AF61" s="17"/>
      <c r="AG61" s="17"/>
    </row>
    <row r="62" spans="1:37" s="19" customFormat="1" ht="25">
      <c r="A62" s="140"/>
      <c r="B62" s="141"/>
      <c r="C62" s="139"/>
      <c r="D62" s="135"/>
      <c r="E62" s="136"/>
      <c r="F62" s="136"/>
      <c r="G62" s="139"/>
      <c r="H62" s="139"/>
      <c r="I62" s="148"/>
      <c r="J62" s="148"/>
      <c r="K62" s="148"/>
      <c r="L62" s="148"/>
      <c r="M62" s="148"/>
      <c r="N62" s="148"/>
      <c r="O62" s="148"/>
      <c r="P62" s="148"/>
      <c r="Q62" s="148"/>
      <c r="R62" s="148"/>
      <c r="S62" s="148"/>
      <c r="T62" s="148"/>
      <c r="U62" s="148"/>
      <c r="V62" s="148"/>
      <c r="W62" s="138"/>
      <c r="X62" s="138"/>
      <c r="Y62" s="138"/>
      <c r="Z62" s="138"/>
      <c r="AA62" s="140"/>
      <c r="AB62" s="17"/>
      <c r="AC62" s="17"/>
      <c r="AD62" s="17"/>
      <c r="AE62" s="17"/>
      <c r="AF62" s="17"/>
      <c r="AG62" s="17"/>
    </row>
    <row r="63" spans="1:37" s="19" customFormat="1" ht="25">
      <c r="A63" s="140"/>
      <c r="B63" s="141"/>
      <c r="C63" s="139"/>
      <c r="D63" s="135"/>
      <c r="E63" s="136"/>
      <c r="F63" s="136"/>
      <c r="G63" s="139"/>
      <c r="H63" s="139"/>
      <c r="I63" s="148"/>
      <c r="J63" s="148"/>
      <c r="K63" s="148"/>
      <c r="L63" s="148"/>
      <c r="M63" s="148"/>
      <c r="N63" s="148"/>
      <c r="O63" s="148"/>
      <c r="P63" s="148"/>
      <c r="Q63" s="148"/>
      <c r="R63" s="148"/>
      <c r="S63" s="148"/>
      <c r="T63" s="148"/>
      <c r="U63" s="148"/>
      <c r="V63" s="148"/>
      <c r="W63" s="138"/>
      <c r="X63" s="138"/>
      <c r="Y63" s="138"/>
      <c r="Z63" s="138"/>
      <c r="AA63" s="140"/>
      <c r="AB63" s="17"/>
      <c r="AC63" s="17"/>
      <c r="AD63" s="17"/>
      <c r="AE63" s="17"/>
      <c r="AF63" s="17"/>
      <c r="AG63" s="17"/>
    </row>
    <row r="64" spans="1:37" s="19" customFormat="1" ht="25">
      <c r="A64" s="140"/>
      <c r="B64" s="141"/>
      <c r="C64" s="139"/>
      <c r="D64" s="135"/>
      <c r="E64" s="136"/>
      <c r="F64" s="136"/>
      <c r="G64" s="139"/>
      <c r="H64" s="139"/>
      <c r="I64" s="149"/>
      <c r="J64" s="149"/>
      <c r="K64" s="149"/>
      <c r="L64" s="149"/>
      <c r="M64" s="149"/>
      <c r="N64" s="149"/>
      <c r="O64" s="149"/>
      <c r="P64" s="149"/>
      <c r="Q64" s="149"/>
      <c r="R64" s="149"/>
      <c r="S64" s="149"/>
      <c r="T64" s="149"/>
      <c r="U64" s="149"/>
      <c r="V64" s="149"/>
      <c r="W64" s="138"/>
      <c r="X64" s="138"/>
      <c r="Y64" s="138"/>
      <c r="Z64" s="138"/>
      <c r="AA64" s="140"/>
      <c r="AB64" s="17"/>
      <c r="AC64" s="17"/>
      <c r="AD64" s="17"/>
      <c r="AE64" s="17"/>
      <c r="AF64" s="17"/>
      <c r="AG64" s="17"/>
    </row>
    <row r="65" spans="1:33" s="19" customFormat="1" ht="32.65" customHeight="1">
      <c r="A65" s="140"/>
      <c r="B65" s="141"/>
      <c r="C65" s="139"/>
      <c r="D65" s="135"/>
      <c r="E65" s="136"/>
      <c r="F65" s="136"/>
      <c r="G65" s="139"/>
      <c r="H65" s="139"/>
      <c r="I65" s="147"/>
      <c r="J65" s="147"/>
      <c r="K65" s="147"/>
      <c r="L65" s="147"/>
      <c r="M65" s="147"/>
      <c r="N65" s="147"/>
      <c r="O65" s="147"/>
      <c r="P65" s="147"/>
      <c r="Q65" s="147"/>
      <c r="R65" s="147"/>
      <c r="S65" s="147"/>
      <c r="T65" s="147"/>
      <c r="U65" s="147"/>
      <c r="V65" s="147"/>
      <c r="W65" s="138"/>
      <c r="X65" s="138"/>
      <c r="Y65" s="138"/>
      <c r="Z65" s="138"/>
      <c r="AA65" s="138"/>
      <c r="AB65" s="17"/>
      <c r="AC65" s="17"/>
      <c r="AD65" s="17"/>
      <c r="AE65" s="17"/>
      <c r="AF65" s="17"/>
      <c r="AG65" s="17"/>
    </row>
    <row r="66" spans="1:33" s="19" customFormat="1" ht="32.65" customHeight="1">
      <c r="A66" s="140"/>
      <c r="B66" s="141"/>
      <c r="C66" s="139"/>
      <c r="D66" s="135"/>
      <c r="E66" s="136"/>
      <c r="F66" s="136"/>
      <c r="G66" s="139"/>
      <c r="H66" s="139"/>
      <c r="I66" s="149"/>
      <c r="J66" s="149"/>
      <c r="K66" s="149"/>
      <c r="L66" s="149"/>
      <c r="M66" s="149"/>
      <c r="N66" s="149"/>
      <c r="O66" s="149"/>
      <c r="P66" s="149"/>
      <c r="Q66" s="149"/>
      <c r="R66" s="149"/>
      <c r="S66" s="149"/>
      <c r="T66" s="149"/>
      <c r="U66" s="149"/>
      <c r="V66" s="149"/>
      <c r="W66" s="138"/>
      <c r="X66" s="138"/>
      <c r="Y66" s="138"/>
      <c r="Z66" s="138"/>
      <c r="AA66" s="138"/>
      <c r="AB66" s="17"/>
      <c r="AC66" s="17"/>
      <c r="AD66" s="17"/>
      <c r="AE66" s="17"/>
      <c r="AF66" s="17"/>
      <c r="AG66" s="17"/>
    </row>
    <row r="67" spans="1:33" s="19" customFormat="1" ht="32.65" customHeight="1">
      <c r="A67" s="140"/>
      <c r="B67" s="141"/>
      <c r="C67" s="139"/>
      <c r="D67" s="135"/>
      <c r="E67" s="136"/>
      <c r="F67" s="136"/>
      <c r="G67" s="139"/>
      <c r="H67" s="139"/>
      <c r="I67" s="26"/>
      <c r="J67" s="26"/>
      <c r="K67" s="26"/>
      <c r="L67" s="26"/>
      <c r="M67" s="26"/>
      <c r="N67" s="26"/>
      <c r="O67" s="26"/>
      <c r="P67" s="26"/>
      <c r="Q67" s="26"/>
      <c r="R67" s="26"/>
      <c r="S67" s="26"/>
      <c r="T67" s="26"/>
      <c r="U67" s="26"/>
      <c r="V67" s="26"/>
      <c r="W67" s="20"/>
      <c r="X67" s="15"/>
      <c r="Y67" s="15"/>
      <c r="Z67" s="15"/>
      <c r="AA67" s="15"/>
      <c r="AB67" s="17"/>
      <c r="AC67" s="17"/>
      <c r="AD67" s="17"/>
      <c r="AE67" s="17"/>
      <c r="AF67" s="17"/>
      <c r="AG67" s="17"/>
    </row>
    <row r="68" spans="1:33" s="22" customFormat="1" ht="32.65" customHeight="1">
      <c r="A68" s="140"/>
      <c r="B68" s="141"/>
      <c r="C68" s="134"/>
      <c r="D68" s="135"/>
      <c r="E68" s="136"/>
      <c r="F68" s="136"/>
      <c r="G68" s="134"/>
      <c r="H68" s="134"/>
      <c r="I68" s="147"/>
      <c r="J68" s="147"/>
      <c r="K68" s="147"/>
      <c r="L68" s="147"/>
      <c r="M68" s="147"/>
      <c r="N68" s="147"/>
      <c r="O68" s="147"/>
      <c r="P68" s="147"/>
      <c r="Q68" s="147"/>
      <c r="R68" s="147"/>
      <c r="S68" s="147"/>
      <c r="T68" s="147"/>
      <c r="U68" s="147"/>
      <c r="V68" s="147"/>
      <c r="W68" s="134"/>
      <c r="X68" s="134"/>
      <c r="Y68" s="134"/>
      <c r="Z68" s="134"/>
      <c r="AA68" s="134"/>
      <c r="AB68" s="21"/>
      <c r="AC68" s="21"/>
      <c r="AD68" s="21"/>
      <c r="AE68" s="21"/>
      <c r="AF68" s="21"/>
      <c r="AG68" s="21"/>
    </row>
    <row r="69" spans="1:33" s="10" customFormat="1" ht="32.65" customHeight="1">
      <c r="A69" s="140"/>
      <c r="B69" s="141"/>
      <c r="C69" s="134"/>
      <c r="D69" s="135"/>
      <c r="E69" s="136"/>
      <c r="F69" s="136"/>
      <c r="G69" s="134"/>
      <c r="H69" s="134"/>
      <c r="I69" s="148"/>
      <c r="J69" s="148"/>
      <c r="K69" s="148"/>
      <c r="L69" s="148"/>
      <c r="M69" s="148"/>
      <c r="N69" s="148"/>
      <c r="O69" s="148"/>
      <c r="P69" s="148"/>
      <c r="Q69" s="148"/>
      <c r="R69" s="148"/>
      <c r="S69" s="148"/>
      <c r="T69" s="148"/>
      <c r="U69" s="148"/>
      <c r="V69" s="148"/>
      <c r="W69" s="134"/>
      <c r="X69" s="134"/>
      <c r="Y69" s="134"/>
      <c r="Z69" s="134"/>
      <c r="AA69" s="134"/>
      <c r="AB69" s="2"/>
      <c r="AC69" s="2"/>
      <c r="AD69" s="2"/>
      <c r="AE69" s="2"/>
      <c r="AF69" s="2"/>
      <c r="AG69" s="2"/>
    </row>
    <row r="70" spans="1:33" s="10" customFormat="1" ht="32.65" customHeight="1">
      <c r="A70" s="140"/>
      <c r="B70" s="141"/>
      <c r="C70" s="134"/>
      <c r="D70" s="135"/>
      <c r="E70" s="136"/>
      <c r="F70" s="136"/>
      <c r="G70" s="134"/>
      <c r="H70" s="134"/>
      <c r="I70" s="149"/>
      <c r="J70" s="149"/>
      <c r="K70" s="149"/>
      <c r="L70" s="149"/>
      <c r="M70" s="149"/>
      <c r="N70" s="149"/>
      <c r="O70" s="149"/>
      <c r="P70" s="149"/>
      <c r="Q70" s="149"/>
      <c r="R70" s="149"/>
      <c r="S70" s="149"/>
      <c r="T70" s="149"/>
      <c r="U70" s="149"/>
      <c r="V70" s="149"/>
      <c r="W70" s="134"/>
      <c r="X70" s="134"/>
      <c r="Y70" s="134"/>
      <c r="Z70" s="134"/>
      <c r="AA70" s="134"/>
      <c r="AB70" s="2"/>
      <c r="AC70" s="2"/>
      <c r="AD70" s="2"/>
      <c r="AE70" s="2"/>
      <c r="AF70" s="2"/>
      <c r="AG70" s="2"/>
    </row>
    <row r="71" spans="1:33" s="10" customFormat="1">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spans="1:33" s="10" customFormat="1">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row>
    <row r="73" spans="1:33" s="10" customFormat="1">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row>
    <row r="74" spans="1:33" s="10" customFormat="1">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row>
    <row r="75" spans="1:33" s="10" customFormat="1">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row>
    <row r="76" spans="1:33" s="10" customFormat="1">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row>
    <row r="77" spans="1:33" s="10" customFormat="1">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row>
    <row r="78" spans="1:33" s="10" customFormat="1">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row>
    <row r="79" spans="1:33" s="10" customFormat="1">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row>
    <row r="80" spans="1:33" s="10" customFormat="1">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row>
    <row r="81" spans="1:33" s="10" customFormat="1">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row>
    <row r="82" spans="1:33" s="10" customFormat="1">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row>
    <row r="83" spans="1:33" s="10" customFormat="1">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row>
    <row r="84" spans="1:33" s="10" customFormat="1">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row>
    <row r="85" spans="1:33" s="10" customFormat="1">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row>
    <row r="86" spans="1:33" s="10" customFormat="1">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row>
    <row r="87" spans="1:33" s="10" customFormat="1">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row>
    <row r="88" spans="1:33" s="10" customFormat="1">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row>
    <row r="89" spans="1:33" s="10" customFormat="1">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row>
    <row r="90" spans="1:33" s="10" customFormat="1">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row>
    <row r="91" spans="1:33" s="10" customFormat="1">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row>
    <row r="92" spans="1:33" s="10" customFormat="1">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row>
    <row r="93" spans="1:33" s="10" customFormat="1">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row>
    <row r="94" spans="1:33" s="10" customFormat="1">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row>
    <row r="95" spans="1:33" s="10" customFormat="1">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row>
    <row r="96" spans="1:33" s="10" customFormat="1">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row>
    <row r="97" spans="1:33" s="10" customFormat="1">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row>
    <row r="98" spans="1:33" s="10" customFormat="1">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row>
    <row r="99" spans="1:33" s="10" customFormat="1">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row>
    <row r="100" spans="1:33" s="10" customForma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row>
    <row r="101" spans="1:33" s="10" customForma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row>
    <row r="102" spans="1:33" s="10" customForma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row>
    <row r="103" spans="1:33" s="10" customForma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row>
    <row r="104" spans="1:33" s="10" customForma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row>
    <row r="105" spans="1:33" s="10" customForma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row>
    <row r="106" spans="1:33" s="10" customForma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row>
    <row r="107" spans="1:33" s="10" customForma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row>
    <row r="108" spans="1:33" s="10" customForma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row>
    <row r="109" spans="1:33" s="10" customForma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row>
    <row r="110" spans="1:33" s="10" customForma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row>
    <row r="111" spans="1:33" s="10" customForma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row>
    <row r="112" spans="1:33" s="10" customForma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row>
    <row r="113" spans="1:33" s="10" customForma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row>
    <row r="114" spans="1:33" s="10" customForma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row>
    <row r="115" spans="1:33" s="10" customForma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row>
    <row r="116" spans="1:33" s="10" customForma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row>
    <row r="117" spans="1:33" s="10" customForma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row>
    <row r="118" spans="1:33" s="10" customForma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row>
    <row r="119" spans="1:33" s="10" customForma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row>
    <row r="120" spans="1:33" s="10" customForma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row>
    <row r="121" spans="1:33" s="10" customForma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row>
    <row r="122" spans="1:33" s="10" customForma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row>
    <row r="123" spans="1:33" s="10" customForma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row>
    <row r="124" spans="1:33" s="10" customForma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row>
    <row r="125" spans="1:33" s="10" customForma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row>
    <row r="126" spans="1:33" s="10" customForma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row>
    <row r="127" spans="1:33" s="10" customForma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row>
    <row r="128" spans="1:33" s="10" customForma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row>
    <row r="129" spans="1:33" s="10" customForma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row>
    <row r="130" spans="1:33" s="10" customForma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row>
    <row r="131" spans="1:33" s="10" customForma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row>
    <row r="132" spans="1:33" s="10" customForma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row>
    <row r="133" spans="1:33" s="10" customForma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row>
    <row r="134" spans="1:33" s="10" customForma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row>
    <row r="135" spans="1:33" s="10" customForma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row>
    <row r="136" spans="1:33" s="10" customForma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row>
    <row r="137" spans="1:33" s="10" customForma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row>
    <row r="138" spans="1:33" s="10" customForma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row>
    <row r="139" spans="1:33" s="10" customForma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row>
    <row r="140" spans="1:33" s="10" customForma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row>
    <row r="141" spans="1:33" s="10" customForma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row>
    <row r="142" spans="1:33" s="10" customForma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row>
    <row r="143" spans="1:33" s="10" customForma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row>
    <row r="144" spans="1:33" s="10" customForma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row>
    <row r="145" spans="1:33" s="10" customForma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row>
    <row r="146" spans="1:33" s="10" customForma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row>
    <row r="147" spans="1:33" s="10" customForma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row>
    <row r="148" spans="1:33" s="10" customForma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row>
    <row r="149" spans="1:33" s="10" customForma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row>
    <row r="150" spans="1:33" s="10" customForma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row>
    <row r="151" spans="1:33" s="10" customForma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row>
    <row r="152" spans="1:33" s="10" customForma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row>
    <row r="153" spans="1:33" s="10" customForma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row>
    <row r="154" spans="1:33" s="10" customForma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row>
    <row r="155" spans="1:33" s="10" customForma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row>
    <row r="156" spans="1:33" s="10" customForma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row>
    <row r="157" spans="1:33" s="10" customForma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row>
    <row r="158" spans="1:33" s="10" customForma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row>
    <row r="159" spans="1:33" s="10" customForma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row>
    <row r="160" spans="1:33" s="10" customForma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row>
    <row r="161" spans="1:33" s="10" customForma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row>
    <row r="162" spans="1:33" s="10" customForma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row>
    <row r="163" spans="1:33" s="10" customForma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row>
    <row r="164" spans="1:33" s="10" customForma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row>
    <row r="165" spans="1:33" s="10" customForma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row>
    <row r="166" spans="1:33" s="10" customForma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row>
    <row r="167" spans="1:33" s="10" customForma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row>
    <row r="168" spans="1:33" s="10" customForma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row>
    <row r="169" spans="1:33" s="10" customForma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row>
    <row r="170" spans="1:33" s="10" customForma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row>
    <row r="171" spans="1:33" s="10" customForma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row>
    <row r="172" spans="1:33" s="10" customForma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row>
    <row r="173" spans="1:33" s="10" customForma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row>
    <row r="174" spans="1:33" s="10" customForma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row>
    <row r="175" spans="1:33" s="10" customForma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row>
    <row r="176" spans="1:33" s="10" customForma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row>
    <row r="177" spans="1:33" s="10" customForma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row>
    <row r="178" spans="1:33" s="10" customForma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row>
    <row r="179" spans="1:33" s="10" customForma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row>
    <row r="180" spans="1:33" s="10" customForma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row>
    <row r="181" spans="1:33" s="10" customForma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row>
    <row r="182" spans="1:33" s="10" customForma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row>
    <row r="183" spans="1:33" s="10" customForma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row>
    <row r="184" spans="1:33" s="10" customForma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row>
    <row r="185" spans="1:33" s="10" customForma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row>
    <row r="186" spans="1:33" s="10" customForma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row>
    <row r="187" spans="1:33" s="10" customForma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row>
    <row r="188" spans="1:33" s="10" customForma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row>
    <row r="189" spans="1:33" s="10" customFormat="1"/>
    <row r="190" spans="1:33" s="10" customFormat="1"/>
    <row r="191" spans="1:33" s="10" customFormat="1"/>
    <row r="192" spans="1:33" s="10" customFormat="1"/>
    <row r="193" s="10" customFormat="1"/>
    <row r="194" s="10" customFormat="1"/>
    <row r="195" s="10" customFormat="1"/>
    <row r="196" s="10" customFormat="1"/>
    <row r="197" s="10" customFormat="1"/>
    <row r="198" s="10" customFormat="1"/>
    <row r="199" s="10" customFormat="1"/>
    <row r="200" s="10" customFormat="1"/>
    <row r="201" s="10" customFormat="1"/>
    <row r="202" s="10" customFormat="1"/>
    <row r="203" s="10" customFormat="1"/>
    <row r="204" s="10" customFormat="1"/>
    <row r="205" s="10" customFormat="1"/>
    <row r="206" s="10" customFormat="1"/>
    <row r="207" s="10" customFormat="1"/>
    <row r="208" s="10" customFormat="1"/>
    <row r="209" s="10" customFormat="1"/>
    <row r="210" s="10" customFormat="1"/>
    <row r="211" s="10" customFormat="1"/>
    <row r="212" s="10" customFormat="1"/>
    <row r="213" s="10" customFormat="1"/>
    <row r="214" s="10" customFormat="1"/>
    <row r="215" s="10" customFormat="1"/>
    <row r="216" s="10" customFormat="1"/>
    <row r="217" s="10" customFormat="1"/>
    <row r="218" s="10" customFormat="1"/>
    <row r="219" s="10" customFormat="1"/>
    <row r="220" s="10" customFormat="1"/>
    <row r="221" s="10" customFormat="1"/>
    <row r="222" s="10" customFormat="1"/>
    <row r="223" s="10" customFormat="1"/>
    <row r="224" s="10" customFormat="1"/>
    <row r="225" s="10" customFormat="1"/>
    <row r="226" s="10" customFormat="1"/>
    <row r="227" s="10" customFormat="1"/>
    <row r="228" s="10" customFormat="1"/>
    <row r="229" s="10" customFormat="1"/>
    <row r="230" s="10" customFormat="1"/>
    <row r="231" s="10" customFormat="1"/>
    <row r="232" s="10" customFormat="1"/>
    <row r="233" s="10" customFormat="1"/>
    <row r="234" s="10" customFormat="1"/>
    <row r="235" s="10" customFormat="1"/>
    <row r="236" s="10" customFormat="1"/>
    <row r="237" s="10" customFormat="1"/>
    <row r="238" s="10" customFormat="1"/>
    <row r="239" s="10" customFormat="1"/>
    <row r="240" s="10" customFormat="1"/>
    <row r="241" s="10" customFormat="1"/>
    <row r="242" s="10" customFormat="1"/>
    <row r="243" s="10" customFormat="1"/>
    <row r="244" s="10" customFormat="1"/>
    <row r="245" s="10" customFormat="1"/>
    <row r="246" s="10" customFormat="1"/>
    <row r="247" s="10" customFormat="1"/>
    <row r="248" s="10" customFormat="1"/>
    <row r="249" s="10" customFormat="1"/>
    <row r="250" s="10" customFormat="1"/>
    <row r="251" s="10" customFormat="1"/>
    <row r="252" s="10" customFormat="1"/>
    <row r="253" s="10" customFormat="1"/>
    <row r="254" s="10" customFormat="1"/>
    <row r="255" s="10" customFormat="1"/>
    <row r="256" s="10" customFormat="1"/>
    <row r="257" s="10" customFormat="1"/>
    <row r="258" s="10" customFormat="1"/>
    <row r="259" s="10" customFormat="1"/>
    <row r="260" s="10" customFormat="1"/>
    <row r="261" s="10" customFormat="1"/>
    <row r="262" s="10" customFormat="1"/>
    <row r="263" s="10" customFormat="1"/>
    <row r="264" s="10" customFormat="1"/>
    <row r="265" s="10" customFormat="1"/>
    <row r="266" s="10" customFormat="1"/>
    <row r="267" s="10" customFormat="1"/>
    <row r="268" s="10" customFormat="1"/>
    <row r="269" s="10" customFormat="1"/>
    <row r="270" s="10" customFormat="1"/>
    <row r="271" s="10" customFormat="1"/>
    <row r="272" s="10" customFormat="1"/>
    <row r="273" s="10" customFormat="1"/>
    <row r="274" s="10" customFormat="1"/>
    <row r="275" s="10" customFormat="1"/>
    <row r="276" s="10" customFormat="1"/>
    <row r="277" s="10" customFormat="1"/>
    <row r="278" s="10" customFormat="1"/>
    <row r="279" s="10" customFormat="1"/>
    <row r="280" s="10" customFormat="1"/>
    <row r="281" s="10" customFormat="1"/>
    <row r="282" s="10" customFormat="1"/>
    <row r="283" s="10" customFormat="1"/>
    <row r="284" s="10" customFormat="1"/>
    <row r="285" s="10" customFormat="1"/>
    <row r="286" s="10" customFormat="1"/>
    <row r="287" s="10" customFormat="1"/>
    <row r="288" s="10" customFormat="1"/>
    <row r="289" s="10" customFormat="1"/>
    <row r="290" s="10" customFormat="1"/>
    <row r="291" s="10" customFormat="1"/>
    <row r="292" s="10" customFormat="1"/>
    <row r="293" s="10" customFormat="1"/>
    <row r="294" s="10" customFormat="1"/>
    <row r="295" s="10" customFormat="1"/>
    <row r="296" s="10" customFormat="1"/>
    <row r="297" s="10" customFormat="1"/>
    <row r="298" s="10" customFormat="1"/>
    <row r="299" s="10" customFormat="1"/>
    <row r="300" s="10" customFormat="1"/>
    <row r="301" s="10" customFormat="1"/>
    <row r="302" s="10" customFormat="1"/>
    <row r="303" s="10" customFormat="1"/>
    <row r="304" s="10" customFormat="1"/>
    <row r="305" s="10" customFormat="1"/>
    <row r="306" s="10" customFormat="1"/>
    <row r="307" s="10" customFormat="1"/>
    <row r="308" s="10" customFormat="1"/>
    <row r="309" s="10" customFormat="1"/>
    <row r="310" s="10" customFormat="1"/>
    <row r="311" s="10" customFormat="1"/>
    <row r="312" s="10" customFormat="1"/>
    <row r="313" s="10" customFormat="1"/>
    <row r="314" s="10" customFormat="1"/>
    <row r="315" s="10" customFormat="1"/>
    <row r="316" s="10" customFormat="1"/>
    <row r="317" s="10" customFormat="1"/>
    <row r="318" s="10" customFormat="1"/>
    <row r="319" s="10" customFormat="1"/>
    <row r="320" s="10" customFormat="1"/>
    <row r="321" s="10" customFormat="1"/>
    <row r="322" s="10" customFormat="1"/>
    <row r="323" s="10" customFormat="1"/>
    <row r="324" s="10" customFormat="1"/>
    <row r="325" s="10" customFormat="1"/>
    <row r="326" s="10" customFormat="1"/>
    <row r="327" s="10" customFormat="1"/>
    <row r="328" s="10" customFormat="1"/>
    <row r="329" s="10" customFormat="1"/>
    <row r="330" s="10" customFormat="1"/>
    <row r="331" s="10" customFormat="1"/>
    <row r="332" s="10" customFormat="1"/>
    <row r="333" s="10" customFormat="1"/>
    <row r="334" s="10" customFormat="1"/>
    <row r="335" s="10" customFormat="1"/>
    <row r="336" s="10" customFormat="1"/>
    <row r="337" s="10" customFormat="1"/>
    <row r="338" s="10" customFormat="1"/>
    <row r="339" s="10" customFormat="1"/>
    <row r="340" s="10" customFormat="1"/>
    <row r="341" s="10" customFormat="1"/>
    <row r="342" s="10" customFormat="1"/>
    <row r="343" s="10" customFormat="1"/>
    <row r="344" s="10" customFormat="1"/>
    <row r="345" s="10" customFormat="1"/>
    <row r="346" s="10" customFormat="1"/>
    <row r="347" s="10" customFormat="1"/>
    <row r="348" s="10" customFormat="1"/>
    <row r="349" s="10" customFormat="1"/>
    <row r="350" s="10" customFormat="1"/>
    <row r="351" s="10" customFormat="1"/>
    <row r="352" s="10" customFormat="1"/>
    <row r="353" s="10" customFormat="1"/>
    <row r="354" s="10" customFormat="1"/>
    <row r="355" s="10" customFormat="1"/>
    <row r="356" s="10" customFormat="1"/>
    <row r="357" s="10" customFormat="1"/>
    <row r="358" s="10" customFormat="1"/>
    <row r="359" s="10" customFormat="1"/>
    <row r="360" s="10" customFormat="1"/>
    <row r="361" s="10" customFormat="1"/>
    <row r="362" s="10" customFormat="1"/>
    <row r="363" s="10" customFormat="1"/>
    <row r="364" s="10" customFormat="1"/>
    <row r="365" s="10" customFormat="1"/>
    <row r="366" s="10" customFormat="1"/>
    <row r="367" s="10" customFormat="1"/>
    <row r="368" s="10" customFormat="1"/>
    <row r="369" s="10" customFormat="1"/>
    <row r="370" s="10" customFormat="1"/>
    <row r="371" s="10" customFormat="1"/>
    <row r="372" s="10" customFormat="1"/>
    <row r="373" s="10" customFormat="1"/>
    <row r="374" s="10" customFormat="1"/>
    <row r="375" s="10" customFormat="1"/>
    <row r="376" s="10" customFormat="1"/>
    <row r="377" s="10" customFormat="1"/>
    <row r="378" s="10" customFormat="1"/>
    <row r="379" s="10" customFormat="1"/>
    <row r="380" s="10" customFormat="1"/>
    <row r="381" s="10" customFormat="1"/>
    <row r="382" s="10" customFormat="1"/>
    <row r="383" s="10" customFormat="1"/>
    <row r="384" s="10" customFormat="1"/>
    <row r="385" s="10" customFormat="1"/>
    <row r="386" s="10" customFormat="1"/>
    <row r="387" s="10" customFormat="1"/>
  </sheetData>
  <mergeCells count="484">
    <mergeCell ref="V26:V28"/>
    <mergeCell ref="N16:N17"/>
    <mergeCell ref="X6:AA6"/>
    <mergeCell ref="U6:W6"/>
    <mergeCell ref="I6:T6"/>
    <mergeCell ref="Q26:Q28"/>
    <mergeCell ref="R26:R28"/>
    <mergeCell ref="S26:S28"/>
    <mergeCell ref="T26:T28"/>
    <mergeCell ref="U26:U28"/>
    <mergeCell ref="J26:J28"/>
    <mergeCell ref="K26:K28"/>
    <mergeCell ref="L26:L28"/>
    <mergeCell ref="M26:M28"/>
    <mergeCell ref="N26:N28"/>
    <mergeCell ref="O26:O28"/>
    <mergeCell ref="P26:P28"/>
    <mergeCell ref="J23:J24"/>
    <mergeCell ref="Q23:Q24"/>
    <mergeCell ref="J14:J15"/>
    <mergeCell ref="K14:K15"/>
    <mergeCell ref="L14:L15"/>
    <mergeCell ref="M14:M15"/>
    <mergeCell ref="N14:N15"/>
    <mergeCell ref="J16:J17"/>
    <mergeCell ref="K16:K17"/>
    <mergeCell ref="L16:L17"/>
    <mergeCell ref="M16:M17"/>
    <mergeCell ref="V23:V24"/>
    <mergeCell ref="U16:U17"/>
    <mergeCell ref="O16:O17"/>
    <mergeCell ref="P16:P17"/>
    <mergeCell ref="Q16:Q17"/>
    <mergeCell ref="R16:R17"/>
    <mergeCell ref="S16:S17"/>
    <mergeCell ref="T16:T17"/>
    <mergeCell ref="V8:V11"/>
    <mergeCell ref="V12:V13"/>
    <mergeCell ref="V14:V15"/>
    <mergeCell ref="V16:V17"/>
    <mergeCell ref="V18:V22"/>
    <mergeCell ref="AA26:AA28"/>
    <mergeCell ref="E8:E17"/>
    <mergeCell ref="E18:E22"/>
    <mergeCell ref="E23:E25"/>
    <mergeCell ref="E26:E28"/>
    <mergeCell ref="J8:J11"/>
    <mergeCell ref="W26:W28"/>
    <mergeCell ref="X26:X28"/>
    <mergeCell ref="Y26:Y28"/>
    <mergeCell ref="Z26:Z28"/>
    <mergeCell ref="Z23:Z24"/>
    <mergeCell ref="AA23:AA24"/>
    <mergeCell ref="Y23:Y24"/>
    <mergeCell ref="Y18:Y22"/>
    <mergeCell ref="Z18:Z22"/>
    <mergeCell ref="AA18:AA22"/>
    <mergeCell ref="L12:L13"/>
    <mergeCell ref="M12:M13"/>
    <mergeCell ref="N12:N13"/>
    <mergeCell ref="U14:U15"/>
    <mergeCell ref="O14:O15"/>
    <mergeCell ref="P14:P15"/>
    <mergeCell ref="Q14:Q15"/>
    <mergeCell ref="R14:R15"/>
    <mergeCell ref="C23:C25"/>
    <mergeCell ref="D23:D25"/>
    <mergeCell ref="F23:F25"/>
    <mergeCell ref="G23:G25"/>
    <mergeCell ref="H23:H25"/>
    <mergeCell ref="I26:I28"/>
    <mergeCell ref="I23:I24"/>
    <mergeCell ref="W23:W24"/>
    <mergeCell ref="X23:X24"/>
    <mergeCell ref="S23:S24"/>
    <mergeCell ref="T23:T24"/>
    <mergeCell ref="U23:U24"/>
    <mergeCell ref="R23:R24"/>
    <mergeCell ref="K23:K24"/>
    <mergeCell ref="L23:L24"/>
    <mergeCell ref="M23:M24"/>
    <mergeCell ref="N23:N24"/>
    <mergeCell ref="O23:O24"/>
    <mergeCell ref="P23:P24"/>
    <mergeCell ref="C26:C28"/>
    <mergeCell ref="D26:D28"/>
    <mergeCell ref="F26:F28"/>
    <mergeCell ref="G26:G28"/>
    <mergeCell ref="H26:H28"/>
    <mergeCell ref="C18:C22"/>
    <mergeCell ref="D18:D22"/>
    <mergeCell ref="F18:F22"/>
    <mergeCell ref="G18:G22"/>
    <mergeCell ref="H18:H22"/>
    <mergeCell ref="W18:W22"/>
    <mergeCell ref="X18:X22"/>
    <mergeCell ref="O18:O22"/>
    <mergeCell ref="P18:P22"/>
    <mergeCell ref="Q18:Q22"/>
    <mergeCell ref="R18:R22"/>
    <mergeCell ref="S18:S22"/>
    <mergeCell ref="T18:T22"/>
    <mergeCell ref="U18:U22"/>
    <mergeCell ref="I18:I22"/>
    <mergeCell ref="J18:J22"/>
    <mergeCell ref="K18:K22"/>
    <mergeCell ref="L18:L22"/>
    <mergeCell ref="M18:M22"/>
    <mergeCell ref="N18:N22"/>
    <mergeCell ref="AA14:AA15"/>
    <mergeCell ref="I16:I17"/>
    <mergeCell ref="W16:W17"/>
    <mergeCell ref="X16:X17"/>
    <mergeCell ref="Y16:Y17"/>
    <mergeCell ref="Z16:Z17"/>
    <mergeCell ref="AA16:AA17"/>
    <mergeCell ref="Z12:Z13"/>
    <mergeCell ref="AA12:AA13"/>
    <mergeCell ref="I14:I15"/>
    <mergeCell ref="W14:W15"/>
    <mergeCell ref="X14:X15"/>
    <mergeCell ref="Y14:Y15"/>
    <mergeCell ref="Z14:Z15"/>
    <mergeCell ref="U12:U13"/>
    <mergeCell ref="O12:O13"/>
    <mergeCell ref="P12:P13"/>
    <mergeCell ref="Q12:Q13"/>
    <mergeCell ref="R12:R13"/>
    <mergeCell ref="S12:S13"/>
    <mergeCell ref="T12:T13"/>
    <mergeCell ref="S14:S15"/>
    <mergeCell ref="T14:T15"/>
    <mergeCell ref="A2:AA2"/>
    <mergeCell ref="A3:AA3"/>
    <mergeCell ref="A4:AA4"/>
    <mergeCell ref="B6:H6"/>
    <mergeCell ref="Y8:Y11"/>
    <mergeCell ref="Z8:Z11"/>
    <mergeCell ref="AA8:AA11"/>
    <mergeCell ref="T8:T11"/>
    <mergeCell ref="J12:J13"/>
    <mergeCell ref="K12:K13"/>
    <mergeCell ref="A8:A28"/>
    <mergeCell ref="B8:B28"/>
    <mergeCell ref="C8:C17"/>
    <mergeCell ref="D8:D17"/>
    <mergeCell ref="F8:F17"/>
    <mergeCell ref="G8:G17"/>
    <mergeCell ref="H8:H17"/>
    <mergeCell ref="I12:I13"/>
    <mergeCell ref="O8:O11"/>
    <mergeCell ref="P8:P11"/>
    <mergeCell ref="Q8:Q11"/>
    <mergeCell ref="R8:R11"/>
    <mergeCell ref="S8:S11"/>
    <mergeCell ref="N8:N11"/>
    <mergeCell ref="W12:W13"/>
    <mergeCell ref="X12:X13"/>
    <mergeCell ref="Y12:Y13"/>
    <mergeCell ref="I8:I11"/>
    <mergeCell ref="W8:W11"/>
    <mergeCell ref="X8:X11"/>
    <mergeCell ref="K8:K11"/>
    <mergeCell ref="L8:L11"/>
    <mergeCell ref="M8:M11"/>
    <mergeCell ref="U8:U11"/>
    <mergeCell ref="F29:F38"/>
    <mergeCell ref="G29:G38"/>
    <mergeCell ref="H29:H38"/>
    <mergeCell ref="I29:I32"/>
    <mergeCell ref="I33:I34"/>
    <mergeCell ref="I35:I36"/>
    <mergeCell ref="I37:I38"/>
    <mergeCell ref="A29:A49"/>
    <mergeCell ref="B29:B49"/>
    <mergeCell ref="C29:C38"/>
    <mergeCell ref="D29:D38"/>
    <mergeCell ref="E29:E38"/>
    <mergeCell ref="C39:C43"/>
    <mergeCell ref="D39:D43"/>
    <mergeCell ref="E39:E43"/>
    <mergeCell ref="F39:F43"/>
    <mergeCell ref="G39:G43"/>
    <mergeCell ref="H39:H43"/>
    <mergeCell ref="I39:I43"/>
    <mergeCell ref="C44:C46"/>
    <mergeCell ref="D44:D46"/>
    <mergeCell ref="E44:E46"/>
    <mergeCell ref="F44:F46"/>
    <mergeCell ref="G44:G46"/>
    <mergeCell ref="W29:W32"/>
    <mergeCell ref="X29:X32"/>
    <mergeCell ref="O29:O32"/>
    <mergeCell ref="P29:P32"/>
    <mergeCell ref="Q29:Q32"/>
    <mergeCell ref="R29:R32"/>
    <mergeCell ref="S29:S32"/>
    <mergeCell ref="J29:J32"/>
    <mergeCell ref="K29:K32"/>
    <mergeCell ref="L29:L32"/>
    <mergeCell ref="M29:M32"/>
    <mergeCell ref="N29:N32"/>
    <mergeCell ref="W33:W34"/>
    <mergeCell ref="X33:X34"/>
    <mergeCell ref="Y33:Y34"/>
    <mergeCell ref="Z33:Z34"/>
    <mergeCell ref="AA33:AA34"/>
    <mergeCell ref="Y29:Y32"/>
    <mergeCell ref="Z29:Z32"/>
    <mergeCell ref="AA29:AA32"/>
    <mergeCell ref="J33:J34"/>
    <mergeCell ref="K33:K34"/>
    <mergeCell ref="L33:L34"/>
    <mergeCell ref="M33:M34"/>
    <mergeCell ref="N33:N34"/>
    <mergeCell ref="O33:O34"/>
    <mergeCell ref="P33:P34"/>
    <mergeCell ref="Q33:Q34"/>
    <mergeCell ref="R33:R34"/>
    <mergeCell ref="S33:S34"/>
    <mergeCell ref="T33:T34"/>
    <mergeCell ref="U33:U34"/>
    <mergeCell ref="V33:V34"/>
    <mergeCell ref="T29:T32"/>
    <mergeCell ref="U29:U32"/>
    <mergeCell ref="V29:V32"/>
    <mergeCell ref="O35:O36"/>
    <mergeCell ref="P35:P36"/>
    <mergeCell ref="Q35:Q36"/>
    <mergeCell ref="R35:R36"/>
    <mergeCell ref="S35:S36"/>
    <mergeCell ref="J35:J36"/>
    <mergeCell ref="K35:K36"/>
    <mergeCell ref="L35:L36"/>
    <mergeCell ref="M35:M36"/>
    <mergeCell ref="N35:N36"/>
    <mergeCell ref="Y37:Y38"/>
    <mergeCell ref="Z37:Z38"/>
    <mergeCell ref="AA37:AA38"/>
    <mergeCell ref="Y35:Y36"/>
    <mergeCell ref="Z35:Z36"/>
    <mergeCell ref="AA35:AA36"/>
    <mergeCell ref="J37:J38"/>
    <mergeCell ref="K37:K38"/>
    <mergeCell ref="L37:L38"/>
    <mergeCell ref="M37:M38"/>
    <mergeCell ref="N37:N38"/>
    <mergeCell ref="O37:O38"/>
    <mergeCell ref="P37:P38"/>
    <mergeCell ref="Q37:Q38"/>
    <mergeCell ref="R37:R38"/>
    <mergeCell ref="S37:S38"/>
    <mergeCell ref="T37:T38"/>
    <mergeCell ref="U37:U38"/>
    <mergeCell ref="V37:V38"/>
    <mergeCell ref="T35:T36"/>
    <mergeCell ref="U35:U36"/>
    <mergeCell ref="V35:V36"/>
    <mergeCell ref="W35:W36"/>
    <mergeCell ref="X35:X36"/>
    <mergeCell ref="R39:R43"/>
    <mergeCell ref="S39:S43"/>
    <mergeCell ref="J39:J43"/>
    <mergeCell ref="K39:K43"/>
    <mergeCell ref="L39:L43"/>
    <mergeCell ref="M39:M43"/>
    <mergeCell ref="N39:N43"/>
    <mergeCell ref="W37:W38"/>
    <mergeCell ref="X37:X38"/>
    <mergeCell ref="Y39:Y43"/>
    <mergeCell ref="Z39:Z43"/>
    <mergeCell ref="AA39:AA43"/>
    <mergeCell ref="H44:H46"/>
    <mergeCell ref="I44:I45"/>
    <mergeCell ref="J44:J45"/>
    <mergeCell ref="K44:K45"/>
    <mergeCell ref="L44:L45"/>
    <mergeCell ref="M44:M45"/>
    <mergeCell ref="N44:N45"/>
    <mergeCell ref="O44:O45"/>
    <mergeCell ref="P44:P45"/>
    <mergeCell ref="Q44:Q45"/>
    <mergeCell ref="R44:R45"/>
    <mergeCell ref="S44:S45"/>
    <mergeCell ref="T44:T45"/>
    <mergeCell ref="T39:T43"/>
    <mergeCell ref="U39:U43"/>
    <mergeCell ref="V39:V43"/>
    <mergeCell ref="W39:W43"/>
    <mergeCell ref="X39:X43"/>
    <mergeCell ref="O39:O43"/>
    <mergeCell ref="P39:P43"/>
    <mergeCell ref="Q39:Q43"/>
    <mergeCell ref="Z44:Z45"/>
    <mergeCell ref="AA44:AA45"/>
    <mergeCell ref="C47:C49"/>
    <mergeCell ref="D47:D49"/>
    <mergeCell ref="E47:E49"/>
    <mergeCell ref="F47:F49"/>
    <mergeCell ref="G47:G49"/>
    <mergeCell ref="H47:H49"/>
    <mergeCell ref="I47:I49"/>
    <mergeCell ref="J47:J49"/>
    <mergeCell ref="K47:K49"/>
    <mergeCell ref="L47:L49"/>
    <mergeCell ref="M47:M49"/>
    <mergeCell ref="N47:N49"/>
    <mergeCell ref="O47:O49"/>
    <mergeCell ref="P47:P49"/>
    <mergeCell ref="U44:U45"/>
    <mergeCell ref="V44:V45"/>
    <mergeCell ref="W44:W45"/>
    <mergeCell ref="X44:X45"/>
    <mergeCell ref="Y44:Y45"/>
    <mergeCell ref="W47:W49"/>
    <mergeCell ref="X47:X49"/>
    <mergeCell ref="Y47:Y49"/>
    <mergeCell ref="Z47:Z49"/>
    <mergeCell ref="Q47:Q49"/>
    <mergeCell ref="R47:R49"/>
    <mergeCell ref="S47:S49"/>
    <mergeCell ref="T47:T49"/>
    <mergeCell ref="U47:U49"/>
    <mergeCell ref="X50:X53"/>
    <mergeCell ref="Y50:Y53"/>
    <mergeCell ref="P50:P53"/>
    <mergeCell ref="Q50:Q53"/>
    <mergeCell ref="R50:R53"/>
    <mergeCell ref="S50:S53"/>
    <mergeCell ref="T50:T53"/>
    <mergeCell ref="AA47:AA49"/>
    <mergeCell ref="A50:A70"/>
    <mergeCell ref="B50:B70"/>
    <mergeCell ref="C50:C59"/>
    <mergeCell ref="D50:D59"/>
    <mergeCell ref="E50:E59"/>
    <mergeCell ref="F50:F59"/>
    <mergeCell ref="G50:G59"/>
    <mergeCell ref="H50:H59"/>
    <mergeCell ref="I50:I53"/>
    <mergeCell ref="J50:J53"/>
    <mergeCell ref="K50:K53"/>
    <mergeCell ref="L50:L53"/>
    <mergeCell ref="M50:M53"/>
    <mergeCell ref="N50:N53"/>
    <mergeCell ref="O50:O53"/>
    <mergeCell ref="V47:V49"/>
    <mergeCell ref="W54:W55"/>
    <mergeCell ref="X54:X55"/>
    <mergeCell ref="Y54:Y55"/>
    <mergeCell ref="Z54:Z55"/>
    <mergeCell ref="AA54:AA55"/>
    <mergeCell ref="Z50:Z53"/>
    <mergeCell ref="AA50:AA53"/>
    <mergeCell ref="I54:I55"/>
    <mergeCell ref="J54:J55"/>
    <mergeCell ref="K54:K55"/>
    <mergeCell ref="L54:L55"/>
    <mergeCell ref="M54:M55"/>
    <mergeCell ref="N54:N55"/>
    <mergeCell ref="O54:O55"/>
    <mergeCell ref="P54:P55"/>
    <mergeCell ref="Q54:Q55"/>
    <mergeCell ref="R54:R55"/>
    <mergeCell ref="S54:S55"/>
    <mergeCell ref="T54:T55"/>
    <mergeCell ref="U54:U55"/>
    <mergeCell ref="V54:V55"/>
    <mergeCell ref="U50:U53"/>
    <mergeCell ref="V50:V53"/>
    <mergeCell ref="W50:W53"/>
    <mergeCell ref="N56:N57"/>
    <mergeCell ref="O56:O57"/>
    <mergeCell ref="P56:P57"/>
    <mergeCell ref="Q56:Q57"/>
    <mergeCell ref="R56:R57"/>
    <mergeCell ref="I56:I57"/>
    <mergeCell ref="J56:J57"/>
    <mergeCell ref="K56:K57"/>
    <mergeCell ref="L56:L57"/>
    <mergeCell ref="M56:M57"/>
    <mergeCell ref="X56:X57"/>
    <mergeCell ref="Y56:Y57"/>
    <mergeCell ref="Z56:Z57"/>
    <mergeCell ref="AA56:AA57"/>
    <mergeCell ref="Z58:Z59"/>
    <mergeCell ref="S56:S57"/>
    <mergeCell ref="T56:T57"/>
    <mergeCell ref="U56:U57"/>
    <mergeCell ref="V56:V57"/>
    <mergeCell ref="W56:W57"/>
    <mergeCell ref="N58:N59"/>
    <mergeCell ref="O58:O59"/>
    <mergeCell ref="P58:P59"/>
    <mergeCell ref="Q58:Q59"/>
    <mergeCell ref="V60:V64"/>
    <mergeCell ref="I58:I59"/>
    <mergeCell ref="J58:J59"/>
    <mergeCell ref="K58:K59"/>
    <mergeCell ref="L58:L59"/>
    <mergeCell ref="M58:M59"/>
    <mergeCell ref="AA58:AA59"/>
    <mergeCell ref="U60:U64"/>
    <mergeCell ref="AA60:AA64"/>
    <mergeCell ref="W60:W64"/>
    <mergeCell ref="X60:X64"/>
    <mergeCell ref="Y60:Y64"/>
    <mergeCell ref="R58:R59"/>
    <mergeCell ref="S58:S59"/>
    <mergeCell ref="T58:T59"/>
    <mergeCell ref="U58:U59"/>
    <mergeCell ref="V58:V59"/>
    <mergeCell ref="W58:W59"/>
    <mergeCell ref="X58:X59"/>
    <mergeCell ref="Y58:Y59"/>
    <mergeCell ref="R60:R64"/>
    <mergeCell ref="S60:S64"/>
    <mergeCell ref="T60:T64"/>
    <mergeCell ref="C60:C64"/>
    <mergeCell ref="D60:D64"/>
    <mergeCell ref="E60:E64"/>
    <mergeCell ref="F60:F64"/>
    <mergeCell ref="G60:G64"/>
    <mergeCell ref="U65:U66"/>
    <mergeCell ref="V65:V66"/>
    <mergeCell ref="W65:W66"/>
    <mergeCell ref="X65:X66"/>
    <mergeCell ref="Z60:Z64"/>
    <mergeCell ref="Z68:Z70"/>
    <mergeCell ref="M60:M64"/>
    <mergeCell ref="N60:N64"/>
    <mergeCell ref="O60:O64"/>
    <mergeCell ref="P60:P64"/>
    <mergeCell ref="Q60:Q64"/>
    <mergeCell ref="H60:H64"/>
    <mergeCell ref="I60:I64"/>
    <mergeCell ref="J60:J64"/>
    <mergeCell ref="K60:K64"/>
    <mergeCell ref="L60:L64"/>
    <mergeCell ref="H65:H67"/>
    <mergeCell ref="I65:I66"/>
    <mergeCell ref="J65:J66"/>
    <mergeCell ref="K65:K66"/>
    <mergeCell ref="L65:L66"/>
    <mergeCell ref="C65:C67"/>
    <mergeCell ref="D65:D67"/>
    <mergeCell ref="E65:E67"/>
    <mergeCell ref="F65:F67"/>
    <mergeCell ref="G65:G67"/>
    <mergeCell ref="L68:L70"/>
    <mergeCell ref="M68:M70"/>
    <mergeCell ref="N68:N70"/>
    <mergeCell ref="R65:R66"/>
    <mergeCell ref="S65:S66"/>
    <mergeCell ref="T65:T66"/>
    <mergeCell ref="X68:X70"/>
    <mergeCell ref="Y68:Y70"/>
    <mergeCell ref="M65:M66"/>
    <mergeCell ref="N65:N66"/>
    <mergeCell ref="O65:O66"/>
    <mergeCell ref="P65:P66"/>
    <mergeCell ref="Q65:Q66"/>
    <mergeCell ref="T68:T70"/>
    <mergeCell ref="U68:U70"/>
    <mergeCell ref="V68:V70"/>
    <mergeCell ref="W68:W70"/>
    <mergeCell ref="C68:C70"/>
    <mergeCell ref="D68:D70"/>
    <mergeCell ref="E68:E70"/>
    <mergeCell ref="F68:F70"/>
    <mergeCell ref="G68:G70"/>
    <mergeCell ref="H68:H70"/>
    <mergeCell ref="I68:I70"/>
    <mergeCell ref="J68:J70"/>
    <mergeCell ref="K68:K70"/>
    <mergeCell ref="O68:O70"/>
    <mergeCell ref="P68:P70"/>
    <mergeCell ref="Q68:Q70"/>
    <mergeCell ref="R68:R70"/>
    <mergeCell ref="S68:S70"/>
    <mergeCell ref="AA68:AA70"/>
    <mergeCell ref="Y65:Y66"/>
    <mergeCell ref="Z65:Z66"/>
    <mergeCell ref="AA65:AA66"/>
  </mergeCells>
  <pageMargins left="0.7" right="0.7" top="0.75" bottom="0.75" header="0.3" footer="0.3"/>
  <pageSetup scale="16" fitToHeight="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DA75747-7EC1-4FFE-8803-3E54FB8A703A}">
          <x14:formula1>
            <xm:f>'LISTAS DE VALORES'!$O$13:$O$17</xm:f>
          </x14:formula1>
          <xm:sqref>H8:H70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L35"/>
  <sheetViews>
    <sheetView showGridLines="0" zoomScale="104" zoomScaleNormal="104" workbookViewId="0">
      <selection activeCell="C4" sqref="C4:L4"/>
    </sheetView>
  </sheetViews>
  <sheetFormatPr baseColWidth="10" defaultColWidth="9.453125" defaultRowHeight="14.5"/>
  <cols>
    <col min="1" max="1" width="21.81640625" style="68" customWidth="1"/>
    <col min="2" max="2" width="11.54296875" style="68" customWidth="1"/>
    <col min="3" max="3" width="17.453125" style="68" customWidth="1"/>
    <col min="4" max="4" width="14.1796875" style="68" customWidth="1"/>
    <col min="5" max="5" width="9.90625" style="68" customWidth="1"/>
    <col min="6" max="6" width="6.90625" style="68" customWidth="1"/>
    <col min="7" max="7" width="13.6328125" style="68" customWidth="1"/>
    <col min="8" max="8" width="11.453125" style="68" customWidth="1"/>
    <col min="9" max="11" width="6.08984375" style="68" customWidth="1"/>
    <col min="12" max="12" width="6.90625" style="68" customWidth="1"/>
    <col min="13" max="16384" width="9.453125" style="68"/>
  </cols>
  <sheetData>
    <row r="1" spans="1:12" ht="27.65" customHeight="1">
      <c r="A1" s="168" t="s">
        <v>0</v>
      </c>
      <c r="B1" s="168"/>
      <c r="C1" s="168"/>
      <c r="D1" s="168"/>
      <c r="E1" s="168"/>
      <c r="F1" s="168"/>
      <c r="G1" s="168"/>
      <c r="H1" s="168"/>
      <c r="I1" s="168"/>
      <c r="J1" s="168"/>
      <c r="K1" s="168"/>
      <c r="L1" s="168"/>
    </row>
    <row r="2" spans="1:12" ht="27.65" customHeight="1">
      <c r="A2" s="168" t="s">
        <v>1</v>
      </c>
      <c r="B2" s="168"/>
      <c r="C2" s="168"/>
      <c r="D2" s="168"/>
      <c r="E2" s="168"/>
      <c r="F2" s="168"/>
      <c r="G2" s="168"/>
      <c r="H2" s="168"/>
      <c r="I2" s="168"/>
      <c r="J2" s="168"/>
      <c r="K2" s="168"/>
      <c r="L2" s="168"/>
    </row>
    <row r="3" spans="1:12" ht="27.65" customHeight="1">
      <c r="A3" s="169" t="s">
        <v>145</v>
      </c>
      <c r="B3" s="169"/>
      <c r="C3" s="169"/>
      <c r="D3" s="169"/>
      <c r="E3" s="169"/>
      <c r="F3" s="169"/>
      <c r="G3" s="169"/>
      <c r="H3" s="169"/>
      <c r="I3" s="169"/>
      <c r="J3" s="169"/>
      <c r="K3" s="169"/>
      <c r="L3" s="169"/>
    </row>
    <row r="4" spans="1:12" ht="27" customHeight="1">
      <c r="A4" s="81" t="s">
        <v>146</v>
      </c>
      <c r="B4" s="82"/>
      <c r="C4" s="112" t="s">
        <v>147</v>
      </c>
      <c r="D4" s="112"/>
      <c r="E4" s="112"/>
      <c r="F4" s="112"/>
      <c r="G4" s="112"/>
      <c r="H4" s="112"/>
      <c r="I4" s="112"/>
      <c r="J4" s="112"/>
      <c r="K4" s="112"/>
      <c r="L4" s="113"/>
    </row>
    <row r="5" spans="1:12" ht="60.5" customHeight="1">
      <c r="A5" s="69" t="s">
        <v>148</v>
      </c>
      <c r="B5" s="70"/>
      <c r="C5" s="110"/>
      <c r="D5" s="110"/>
      <c r="E5" s="110"/>
      <c r="F5" s="110"/>
      <c r="G5" s="110"/>
      <c r="H5" s="110"/>
      <c r="I5" s="110"/>
      <c r="J5" s="110"/>
      <c r="K5" s="110"/>
      <c r="L5" s="111"/>
    </row>
    <row r="6" spans="1:12" ht="32.15" customHeight="1">
      <c r="A6" s="69" t="s">
        <v>149</v>
      </c>
      <c r="B6" s="70"/>
      <c r="C6" s="110"/>
      <c r="D6" s="110"/>
      <c r="E6" s="110"/>
      <c r="F6" s="110"/>
      <c r="G6" s="110"/>
      <c r="H6" s="110"/>
      <c r="I6" s="110"/>
      <c r="J6" s="110"/>
      <c r="K6" s="110"/>
      <c r="L6" s="111"/>
    </row>
    <row r="7" spans="1:12" ht="12.65" customHeight="1">
      <c r="A7" s="71"/>
      <c r="B7" s="72"/>
      <c r="C7" s="71"/>
      <c r="D7" s="71"/>
      <c r="E7" s="71"/>
      <c r="F7" s="71"/>
      <c r="G7" s="71"/>
      <c r="H7" s="71"/>
      <c r="I7" s="71"/>
      <c r="J7" s="71"/>
      <c r="K7" s="71"/>
      <c r="L7" s="71"/>
    </row>
    <row r="8" spans="1:12">
      <c r="A8" s="179" t="s">
        <v>150</v>
      </c>
      <c r="B8" s="180"/>
      <c r="C8" s="180"/>
      <c r="D8" s="180"/>
      <c r="E8" s="180"/>
      <c r="F8" s="180"/>
      <c r="G8" s="180"/>
      <c r="H8" s="180"/>
      <c r="I8" s="180"/>
      <c r="J8" s="180"/>
      <c r="K8" s="180"/>
      <c r="L8" s="181"/>
    </row>
    <row r="9" spans="1:12" ht="14.9" customHeight="1">
      <c r="A9" s="109" t="s">
        <v>151</v>
      </c>
      <c r="B9" s="110"/>
      <c r="C9" s="111"/>
      <c r="D9" s="109" t="s">
        <v>152</v>
      </c>
      <c r="E9" s="110"/>
      <c r="F9" s="110"/>
      <c r="G9" s="111"/>
      <c r="H9" s="109" t="s">
        <v>942</v>
      </c>
      <c r="I9" s="110"/>
      <c r="J9" s="110"/>
      <c r="K9" s="110"/>
      <c r="L9" s="111"/>
    </row>
    <row r="10" spans="1:12" ht="36" customHeight="1">
      <c r="A10" s="102"/>
      <c r="B10" s="103"/>
      <c r="C10" s="104"/>
      <c r="D10" s="102"/>
      <c r="E10" s="103"/>
      <c r="F10" s="103"/>
      <c r="G10" s="104"/>
      <c r="H10" s="102"/>
      <c r="I10" s="103"/>
      <c r="J10" s="103"/>
      <c r="K10" s="103"/>
      <c r="L10" s="104"/>
    </row>
    <row r="11" spans="1:12" ht="36" customHeight="1">
      <c r="A11" s="102"/>
      <c r="B11" s="103"/>
      <c r="C11" s="104"/>
      <c r="D11" s="102"/>
      <c r="E11" s="103"/>
      <c r="F11" s="103"/>
      <c r="G11" s="104"/>
      <c r="H11" s="102"/>
      <c r="I11" s="103"/>
      <c r="J11" s="103"/>
      <c r="K11" s="103"/>
      <c r="L11" s="104"/>
    </row>
    <row r="12" spans="1:12" ht="36" customHeight="1">
      <c r="A12" s="102"/>
      <c r="B12" s="103"/>
      <c r="C12" s="104"/>
      <c r="D12" s="102"/>
      <c r="E12" s="103"/>
      <c r="F12" s="103"/>
      <c r="G12" s="104"/>
      <c r="H12" s="102"/>
      <c r="I12" s="103"/>
      <c r="J12" s="103"/>
      <c r="K12" s="103"/>
      <c r="L12" s="104"/>
    </row>
    <row r="13" spans="1:12" ht="14.9" customHeight="1">
      <c r="A13" s="72"/>
      <c r="B13" s="108"/>
      <c r="C13" s="108"/>
      <c r="D13" s="72"/>
      <c r="E13" s="108"/>
      <c r="F13" s="108"/>
      <c r="G13" s="108"/>
      <c r="H13" s="108"/>
      <c r="I13" s="108"/>
      <c r="J13" s="108"/>
      <c r="K13" s="108"/>
      <c r="L13" s="108"/>
    </row>
    <row r="14" spans="1:12" hidden="1">
      <c r="A14" s="109" t="s">
        <v>153</v>
      </c>
      <c r="B14" s="110"/>
      <c r="C14" s="110"/>
      <c r="D14" s="110"/>
      <c r="E14" s="110"/>
      <c r="F14" s="111"/>
      <c r="G14" s="109" t="s">
        <v>154</v>
      </c>
      <c r="H14" s="110"/>
      <c r="I14" s="110"/>
      <c r="J14" s="110"/>
      <c r="K14" s="110"/>
      <c r="L14" s="111"/>
    </row>
    <row r="15" spans="1:12" hidden="1">
      <c r="A15" s="69" t="s">
        <v>155</v>
      </c>
      <c r="B15" s="109" t="s">
        <v>156</v>
      </c>
      <c r="C15" s="110"/>
      <c r="D15" s="110"/>
      <c r="E15" s="110"/>
      <c r="F15" s="111"/>
      <c r="G15" s="73" t="s">
        <v>155</v>
      </c>
      <c r="H15" s="109" t="s">
        <v>156</v>
      </c>
      <c r="I15" s="110"/>
      <c r="J15" s="110"/>
      <c r="K15" s="110"/>
      <c r="L15" s="111"/>
    </row>
    <row r="16" spans="1:12" hidden="1">
      <c r="A16" s="102"/>
      <c r="B16" s="103"/>
      <c r="C16" s="103"/>
      <c r="D16" s="103"/>
      <c r="E16" s="103"/>
      <c r="F16" s="104"/>
      <c r="G16" s="102"/>
      <c r="H16" s="103"/>
      <c r="I16" s="103"/>
      <c r="J16" s="103"/>
      <c r="K16" s="103"/>
      <c r="L16" s="104"/>
    </row>
    <row r="17" spans="1:12" hidden="1">
      <c r="A17" s="102"/>
      <c r="B17" s="103"/>
      <c r="C17" s="103"/>
      <c r="D17" s="103"/>
      <c r="E17" s="103"/>
      <c r="F17" s="104"/>
      <c r="G17" s="102"/>
      <c r="H17" s="103"/>
      <c r="I17" s="103"/>
      <c r="J17" s="103"/>
      <c r="K17" s="103"/>
      <c r="L17" s="104"/>
    </row>
    <row r="18" spans="1:12" hidden="1">
      <c r="A18" s="102"/>
      <c r="B18" s="103"/>
      <c r="C18" s="103"/>
      <c r="D18" s="103"/>
      <c r="E18" s="103"/>
      <c r="F18" s="104"/>
      <c r="G18" s="102"/>
      <c r="H18" s="103"/>
      <c r="I18" s="103"/>
      <c r="J18" s="103"/>
      <c r="K18" s="103"/>
      <c r="L18" s="104"/>
    </row>
    <row r="19" spans="1:12" ht="14.9" hidden="1" customHeight="1">
      <c r="A19" s="75"/>
      <c r="B19" s="75"/>
      <c r="C19" s="75"/>
      <c r="D19" s="75"/>
      <c r="E19" s="75"/>
      <c r="F19" s="75"/>
      <c r="G19" s="75"/>
      <c r="H19" s="75"/>
      <c r="I19" s="75"/>
      <c r="J19" s="75"/>
      <c r="K19" s="75"/>
      <c r="L19" s="75"/>
    </row>
    <row r="20" spans="1:12" ht="14.9" customHeight="1">
      <c r="A20" s="109" t="s">
        <v>157</v>
      </c>
      <c r="B20" s="110"/>
      <c r="C20" s="110"/>
      <c r="D20" s="111"/>
      <c r="E20" s="109" t="s">
        <v>158</v>
      </c>
      <c r="F20" s="110"/>
      <c r="G20" s="110"/>
      <c r="H20" s="110"/>
      <c r="I20" s="110"/>
      <c r="J20" s="110"/>
      <c r="K20" s="110"/>
      <c r="L20" s="111"/>
    </row>
    <row r="21" spans="1:12" ht="32" customHeight="1">
      <c r="A21" s="173"/>
      <c r="B21" s="175"/>
      <c r="C21" s="175"/>
      <c r="D21" s="174"/>
      <c r="E21" s="102"/>
      <c r="F21" s="103"/>
      <c r="G21" s="103"/>
      <c r="H21" s="103"/>
      <c r="I21" s="103"/>
      <c r="J21" s="103"/>
      <c r="K21" s="103"/>
      <c r="L21" s="104"/>
    </row>
    <row r="22" spans="1:12" ht="32" customHeight="1">
      <c r="A22" s="173"/>
      <c r="B22" s="175"/>
      <c r="C22" s="175"/>
      <c r="D22" s="174"/>
      <c r="E22" s="102"/>
      <c r="F22" s="103"/>
      <c r="G22" s="103"/>
      <c r="H22" s="103"/>
      <c r="I22" s="103"/>
      <c r="J22" s="103"/>
      <c r="K22" s="103"/>
      <c r="L22" s="104"/>
    </row>
    <row r="23" spans="1:12" ht="14.9" customHeight="1">
      <c r="A23" s="75"/>
      <c r="B23" s="75"/>
      <c r="C23" s="75"/>
      <c r="D23" s="75"/>
      <c r="E23" s="75"/>
      <c r="F23" s="75"/>
      <c r="G23" s="75"/>
      <c r="H23" s="75"/>
      <c r="I23" s="75"/>
      <c r="J23" s="75"/>
      <c r="K23" s="75"/>
      <c r="L23" s="75"/>
    </row>
    <row r="24" spans="1:12">
      <c r="A24" s="179" t="s">
        <v>159</v>
      </c>
      <c r="B24" s="180"/>
      <c r="C24" s="180"/>
      <c r="D24" s="180"/>
      <c r="E24" s="180"/>
      <c r="F24" s="180"/>
      <c r="G24" s="180"/>
      <c r="H24" s="180"/>
      <c r="I24" s="180"/>
      <c r="J24" s="180"/>
      <c r="K24" s="180"/>
      <c r="L24" s="181"/>
    </row>
    <row r="25" spans="1:12" ht="29" customHeight="1">
      <c r="A25" s="114" t="s">
        <v>160</v>
      </c>
      <c r="B25" s="115"/>
      <c r="C25" s="116"/>
      <c r="D25" s="171" t="s">
        <v>161</v>
      </c>
      <c r="E25" s="114" t="s">
        <v>162</v>
      </c>
      <c r="F25" s="116"/>
      <c r="G25" s="171" t="s">
        <v>163</v>
      </c>
      <c r="H25" s="171" t="s">
        <v>164</v>
      </c>
      <c r="I25" s="176" t="s">
        <v>122</v>
      </c>
      <c r="J25" s="177"/>
      <c r="K25" s="177"/>
      <c r="L25" s="178"/>
    </row>
    <row r="26" spans="1:12" ht="26">
      <c r="A26" s="117"/>
      <c r="B26" s="112"/>
      <c r="C26" s="113"/>
      <c r="D26" s="172"/>
      <c r="E26" s="117"/>
      <c r="F26" s="113"/>
      <c r="G26" s="172"/>
      <c r="H26" s="172"/>
      <c r="I26" s="170" t="s">
        <v>165</v>
      </c>
      <c r="J26" s="170" t="s">
        <v>166</v>
      </c>
      <c r="K26" s="170" t="s">
        <v>167</v>
      </c>
      <c r="L26" s="170" t="s">
        <v>168</v>
      </c>
    </row>
    <row r="27" spans="1:12" ht="20.149999999999999" customHeight="1">
      <c r="A27" s="105"/>
      <c r="B27" s="106"/>
      <c r="C27" s="107"/>
      <c r="D27" s="74"/>
      <c r="E27" s="173"/>
      <c r="F27" s="174"/>
      <c r="G27" s="74"/>
      <c r="H27" s="74"/>
      <c r="I27" s="74"/>
      <c r="J27" s="74"/>
      <c r="K27" s="74"/>
      <c r="L27" s="74"/>
    </row>
    <row r="28" spans="1:12" ht="20.149999999999999" customHeight="1">
      <c r="A28" s="105"/>
      <c r="B28" s="106"/>
      <c r="C28" s="107"/>
      <c r="D28" s="74"/>
      <c r="E28" s="173"/>
      <c r="F28" s="174"/>
      <c r="G28" s="74"/>
      <c r="H28" s="74"/>
      <c r="I28" s="74"/>
      <c r="J28" s="74"/>
      <c r="K28" s="74"/>
      <c r="L28" s="74"/>
    </row>
    <row r="29" spans="1:12" ht="20.149999999999999" customHeight="1">
      <c r="A29" s="105"/>
      <c r="B29" s="106"/>
      <c r="C29" s="107"/>
      <c r="D29" s="74"/>
      <c r="E29" s="173"/>
      <c r="F29" s="174"/>
      <c r="G29" s="74"/>
      <c r="H29" s="74"/>
      <c r="I29" s="74"/>
      <c r="J29" s="74"/>
      <c r="K29" s="74"/>
      <c r="L29" s="74"/>
    </row>
    <row r="30" spans="1:12" ht="20.149999999999999" customHeight="1">
      <c r="A30" s="105"/>
      <c r="B30" s="106"/>
      <c r="C30" s="107"/>
      <c r="D30" s="74"/>
      <c r="E30" s="173"/>
      <c r="F30" s="174"/>
      <c r="G30" s="74"/>
      <c r="H30" s="74"/>
      <c r="I30" s="74"/>
      <c r="J30" s="74"/>
      <c r="K30" s="74"/>
      <c r="L30" s="74"/>
    </row>
    <row r="31" spans="1:12" ht="20.149999999999999" customHeight="1">
      <c r="A31" s="105"/>
      <c r="B31" s="106"/>
      <c r="C31" s="107"/>
      <c r="D31" s="74"/>
      <c r="E31" s="173"/>
      <c r="F31" s="174"/>
      <c r="G31" s="74"/>
      <c r="H31" s="74"/>
      <c r="I31" s="74"/>
      <c r="J31" s="74"/>
      <c r="K31" s="74"/>
      <c r="L31" s="74"/>
    </row>
    <row r="32" spans="1:12" ht="20.149999999999999" customHeight="1">
      <c r="A32" s="105"/>
      <c r="B32" s="106"/>
      <c r="C32" s="107"/>
      <c r="D32" s="74"/>
      <c r="E32" s="173"/>
      <c r="F32" s="174"/>
      <c r="G32" s="74"/>
      <c r="H32" s="74"/>
      <c r="I32" s="74"/>
      <c r="J32" s="74"/>
      <c r="K32" s="74"/>
      <c r="L32" s="74"/>
    </row>
    <row r="33" spans="1:12" ht="20.149999999999999" customHeight="1">
      <c r="A33" s="105"/>
      <c r="B33" s="106"/>
      <c r="C33" s="107"/>
      <c r="D33" s="74"/>
      <c r="E33" s="173"/>
      <c r="F33" s="174"/>
      <c r="G33" s="74"/>
      <c r="H33" s="74"/>
      <c r="I33" s="74"/>
      <c r="J33" s="74"/>
      <c r="K33" s="74"/>
      <c r="L33" s="74"/>
    </row>
    <row r="34" spans="1:12" ht="40" customHeight="1">
      <c r="A34" s="101" t="s">
        <v>943</v>
      </c>
      <c r="B34" s="101"/>
      <c r="C34" s="101"/>
      <c r="D34" s="101"/>
      <c r="E34" s="101"/>
      <c r="F34" s="101"/>
      <c r="G34" s="101"/>
      <c r="H34" s="101"/>
      <c r="I34" s="101"/>
      <c r="J34" s="101"/>
      <c r="K34" s="101"/>
      <c r="L34" s="101"/>
    </row>
    <row r="35" spans="1:12" ht="14.9" customHeight="1">
      <c r="A35" s="75"/>
      <c r="B35" s="75"/>
      <c r="C35" s="75"/>
      <c r="D35" s="75"/>
      <c r="E35" s="75"/>
      <c r="F35" s="75"/>
      <c r="G35" s="75"/>
      <c r="H35" s="75"/>
      <c r="I35" s="75"/>
      <c r="J35" s="75"/>
      <c r="K35" s="75"/>
      <c r="L35" s="75"/>
    </row>
  </sheetData>
  <mergeCells count="60">
    <mergeCell ref="A2:L2"/>
    <mergeCell ref="A1:L1"/>
    <mergeCell ref="A33:C33"/>
    <mergeCell ref="E33:F33"/>
    <mergeCell ref="A10:C10"/>
    <mergeCell ref="D10:G10"/>
    <mergeCell ref="H10:L10"/>
    <mergeCell ref="A11:C11"/>
    <mergeCell ref="D11:G11"/>
    <mergeCell ref="H11:L11"/>
    <mergeCell ref="A12:C12"/>
    <mergeCell ref="D12:G12"/>
    <mergeCell ref="H12:L12"/>
    <mergeCell ref="E28:F28"/>
    <mergeCell ref="A27:C27"/>
    <mergeCell ref="A32:C32"/>
    <mergeCell ref="E30:F30"/>
    <mergeCell ref="E32:F32"/>
    <mergeCell ref="A20:D20"/>
    <mergeCell ref="E20:L20"/>
    <mergeCell ref="A24:L24"/>
    <mergeCell ref="A21:D21"/>
    <mergeCell ref="A22:D22"/>
    <mergeCell ref="A29:C29"/>
    <mergeCell ref="E29:F29"/>
    <mergeCell ref="A25:C26"/>
    <mergeCell ref="D25:D26"/>
    <mergeCell ref="E25:F26"/>
    <mergeCell ref="G25:G26"/>
    <mergeCell ref="B13:C13"/>
    <mergeCell ref="E13:G13"/>
    <mergeCell ref="H13:L13"/>
    <mergeCell ref="H15:L15"/>
    <mergeCell ref="A3:L3"/>
    <mergeCell ref="C4:L4"/>
    <mergeCell ref="A8:L8"/>
    <mergeCell ref="C6:L6"/>
    <mergeCell ref="A9:C9"/>
    <mergeCell ref="D9:G9"/>
    <mergeCell ref="H9:L9"/>
    <mergeCell ref="C5:L5"/>
    <mergeCell ref="G14:L14"/>
    <mergeCell ref="A14:F14"/>
    <mergeCell ref="B15:F15"/>
    <mergeCell ref="A34:L34"/>
    <mergeCell ref="E21:L21"/>
    <mergeCell ref="E22:L22"/>
    <mergeCell ref="A16:F16"/>
    <mergeCell ref="A17:F17"/>
    <mergeCell ref="A18:F18"/>
    <mergeCell ref="G16:L16"/>
    <mergeCell ref="G17:L17"/>
    <mergeCell ref="G18:L18"/>
    <mergeCell ref="A31:C31"/>
    <mergeCell ref="E31:F31"/>
    <mergeCell ref="E27:F27"/>
    <mergeCell ref="H25:H26"/>
    <mergeCell ref="I25:L25"/>
    <mergeCell ref="A28:C28"/>
    <mergeCell ref="A30:C30"/>
  </mergeCells>
  <pageMargins left="0.70866141732283472" right="0.70866141732283472" top="0.74803149606299213" bottom="0.74803149606299213" header="0.31496062992125984" footer="0.31496062992125984"/>
  <pageSetup scale="92" fitToHeight="0" orientation="landscape"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9D364A3E-DAA5-407D-8AC2-69D13BB5B441}">
          <x14:formula1>
            <xm:f>OFFSET('LISTAS DE VALORES'!$V$5,MATCH($A10,'LISTAS DE VALORES'!$U$5:$U$61,0)-1,0,COUNTIF('LISTAS DE VALORES'!$U$5:$U$61,$A10),1)</xm:f>
          </x14:formula1>
          <xm:sqref>D10:G12</xm:sqref>
        </x14:dataValidation>
        <x14:dataValidation type="list" allowBlank="1" showInputMessage="1" showErrorMessage="1" xr:uid="{4A3A6BE5-1B40-4ACC-8BC8-B80BD0D55371}">
          <x14:formula1>
            <xm:f>'LISTAS DE VALORES'!$B$72:$B$82</xm:f>
          </x14:formula1>
          <xm:sqref>A10:C12</xm:sqref>
        </x14:dataValidation>
        <x14:dataValidation type="list" allowBlank="1" showInputMessage="1" showErrorMessage="1" xr:uid="{39F46116-743F-4D3A-B742-5237D246FBDA}">
          <x14:formula1>
            <xm:f>OFFSET('LISTAS DE VALORES'!$Y$5,MATCH($A10&amp;"|"&amp;$D10,'LISTAS DE VALORES'!$X$5:$X$358,0)-1,0,COUNTIF('LISTAS DE VALORES'!$X$5:$X$358,$A10&amp;"|"&amp;$D10),1)</xm:f>
          </x14:formula1>
          <xm:sqref>H10:L12</xm:sqref>
        </x14:dataValidation>
        <x14:dataValidation type="list" allowBlank="1" showInputMessage="1" showErrorMessage="1" xr:uid="{73F6565F-FC14-410F-900D-0E385EF12195}">
          <x14:formula1>
            <xm:f>'LISTAS DE VALORES'!$O$21:$O$23</xm:f>
          </x14:formula1>
          <xm:sqref>C6:L6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O1372"/>
  <sheetViews>
    <sheetView workbookViewId="0">
      <selection sqref="A1:E1"/>
    </sheetView>
  </sheetViews>
  <sheetFormatPr baseColWidth="10" defaultColWidth="30" defaultRowHeight="14.5"/>
  <cols>
    <col min="1" max="1" width="22" style="76" customWidth="1"/>
    <col min="2" max="2" width="45" style="76" customWidth="1"/>
    <col min="3" max="3" width="55" style="76" customWidth="1"/>
    <col min="4" max="4" width="35" style="76" customWidth="1"/>
    <col min="5" max="5" width="47.08984375" style="76" customWidth="1"/>
    <col min="6" max="431" width="30" style="85"/>
    <col min="432" max="16384" width="30" style="76"/>
  </cols>
  <sheetData>
    <row r="1" spans="1:5" ht="16" customHeight="1">
      <c r="A1" s="158" t="s">
        <v>0</v>
      </c>
      <c r="B1" s="159"/>
      <c r="C1" s="159"/>
      <c r="D1" s="159"/>
      <c r="E1" s="160"/>
    </row>
    <row r="2" spans="1:5" ht="16" customHeight="1">
      <c r="A2" s="156" t="s">
        <v>1</v>
      </c>
      <c r="B2" s="118"/>
      <c r="C2" s="118"/>
      <c r="D2" s="118"/>
      <c r="E2" s="157"/>
    </row>
    <row r="3" spans="1:5" ht="16" customHeight="1">
      <c r="A3" s="153" t="s">
        <v>169</v>
      </c>
      <c r="B3" s="154"/>
      <c r="C3" s="154"/>
      <c r="D3" s="154"/>
      <c r="E3" s="155"/>
    </row>
    <row r="4" spans="1:5" ht="17.149999999999999" customHeight="1">
      <c r="A4" s="86" t="s">
        <v>170</v>
      </c>
      <c r="B4" s="86" t="s">
        <v>171</v>
      </c>
      <c r="C4" s="86" t="s">
        <v>172</v>
      </c>
      <c r="D4" s="86" t="s">
        <v>173</v>
      </c>
      <c r="E4" s="86" t="s">
        <v>174</v>
      </c>
    </row>
    <row r="5" spans="1:5" ht="28.9" customHeight="1">
      <c r="A5" s="77" t="s">
        <v>175</v>
      </c>
      <c r="B5" s="78" t="s">
        <v>176</v>
      </c>
      <c r="C5" s="78" t="s">
        <v>177</v>
      </c>
      <c r="D5" s="78"/>
      <c r="E5" s="78" t="s">
        <v>178</v>
      </c>
    </row>
    <row r="6" spans="1:5" ht="28.9" customHeight="1">
      <c r="A6" s="79" t="s">
        <v>179</v>
      </c>
      <c r="B6" s="80" t="s">
        <v>180</v>
      </c>
      <c r="C6" s="80" t="s">
        <v>181</v>
      </c>
      <c r="D6" s="80" t="s">
        <v>182</v>
      </c>
      <c r="E6" s="80" t="s">
        <v>183</v>
      </c>
    </row>
    <row r="7" spans="1:5" ht="28.9" customHeight="1">
      <c r="A7" s="77" t="s">
        <v>184</v>
      </c>
      <c r="B7" s="78" t="s">
        <v>185</v>
      </c>
      <c r="C7" s="78" t="s">
        <v>186</v>
      </c>
      <c r="D7" s="78" t="s">
        <v>187</v>
      </c>
      <c r="E7" s="78" t="s">
        <v>188</v>
      </c>
    </row>
    <row r="8" spans="1:5" ht="60.9" customHeight="1">
      <c r="A8" s="79" t="s">
        <v>189</v>
      </c>
      <c r="B8" s="80" t="s">
        <v>190</v>
      </c>
      <c r="C8" s="80" t="s">
        <v>191</v>
      </c>
      <c r="D8" s="80" t="s">
        <v>192</v>
      </c>
      <c r="E8" s="80" t="s">
        <v>193</v>
      </c>
    </row>
    <row r="9" spans="1:5" s="85" customFormat="1" ht="28.9" customHeight="1">
      <c r="A9" s="83" t="s">
        <v>194</v>
      </c>
      <c r="B9" s="84" t="s">
        <v>195</v>
      </c>
      <c r="C9" s="84" t="s">
        <v>196</v>
      </c>
      <c r="D9" s="84" t="s">
        <v>197</v>
      </c>
      <c r="E9" s="84" t="s">
        <v>198</v>
      </c>
    </row>
    <row r="10" spans="1:5" ht="28.9" customHeight="1">
      <c r="A10" s="79" t="s">
        <v>51</v>
      </c>
      <c r="B10" s="80" t="s">
        <v>199</v>
      </c>
      <c r="C10" s="80" t="s">
        <v>200</v>
      </c>
      <c r="D10" s="80" t="s">
        <v>201</v>
      </c>
      <c r="E10" s="80" t="s">
        <v>202</v>
      </c>
    </row>
    <row r="11" spans="1:5" s="85" customFormat="1" ht="54.4" customHeight="1">
      <c r="A11" s="83" t="s">
        <v>203</v>
      </c>
      <c r="B11" s="84" t="s">
        <v>204</v>
      </c>
      <c r="C11" s="84" t="s">
        <v>205</v>
      </c>
      <c r="D11" s="84" t="s">
        <v>206</v>
      </c>
      <c r="E11" s="84" t="s">
        <v>207</v>
      </c>
    </row>
    <row r="12" spans="1:5" ht="28.9" customHeight="1">
      <c r="A12" s="79" t="s">
        <v>208</v>
      </c>
      <c r="B12" s="80" t="s">
        <v>209</v>
      </c>
      <c r="C12" s="80" t="s">
        <v>210</v>
      </c>
      <c r="D12" s="80" t="s">
        <v>211</v>
      </c>
      <c r="E12" s="80" t="s">
        <v>212</v>
      </c>
    </row>
    <row r="13" spans="1:5" s="85" customFormat="1" ht="28.9" customHeight="1">
      <c r="A13" s="83" t="s">
        <v>213</v>
      </c>
      <c r="B13" s="84" t="s">
        <v>214</v>
      </c>
      <c r="C13" s="84" t="s">
        <v>215</v>
      </c>
      <c r="D13" s="84" t="s">
        <v>216</v>
      </c>
      <c r="E13" s="84" t="s">
        <v>212</v>
      </c>
    </row>
    <row r="14" spans="1:5" ht="28.9" customHeight="1">
      <c r="A14" s="79" t="s">
        <v>217</v>
      </c>
      <c r="B14" s="80" t="s">
        <v>218</v>
      </c>
      <c r="C14" s="80" t="s">
        <v>219</v>
      </c>
      <c r="D14" s="80" t="s">
        <v>220</v>
      </c>
      <c r="E14" s="80" t="s">
        <v>212</v>
      </c>
    </row>
    <row r="15" spans="1:5" ht="28.9" customHeight="1">
      <c r="A15" s="77" t="s">
        <v>221</v>
      </c>
      <c r="B15" s="78" t="s">
        <v>222</v>
      </c>
      <c r="C15" s="78" t="s">
        <v>223</v>
      </c>
      <c r="D15" s="78" t="s">
        <v>224</v>
      </c>
      <c r="E15" s="78" t="s">
        <v>225</v>
      </c>
    </row>
    <row r="16" spans="1:5" ht="28.9" customHeight="1">
      <c r="A16" s="79" t="s">
        <v>226</v>
      </c>
      <c r="B16" s="80" t="s">
        <v>227</v>
      </c>
      <c r="C16" s="80" t="s">
        <v>228</v>
      </c>
      <c r="D16" s="80" t="s">
        <v>229</v>
      </c>
      <c r="E16" s="80" t="s">
        <v>230</v>
      </c>
    </row>
    <row r="17" spans="1:5" ht="28.9" customHeight="1">
      <c r="A17" s="77" t="s">
        <v>121</v>
      </c>
      <c r="B17" s="78" t="s">
        <v>231</v>
      </c>
      <c r="C17" s="78" t="s">
        <v>232</v>
      </c>
      <c r="D17" s="78" t="s">
        <v>233</v>
      </c>
      <c r="E17" s="78" t="s">
        <v>234</v>
      </c>
    </row>
    <row r="18" spans="1:5" ht="28.9" customHeight="1">
      <c r="A18" s="79" t="s">
        <v>235</v>
      </c>
      <c r="B18" s="80" t="s">
        <v>236</v>
      </c>
      <c r="C18" s="80" t="s">
        <v>237</v>
      </c>
      <c r="D18" s="80" t="s">
        <v>238</v>
      </c>
      <c r="E18" s="80" t="s">
        <v>234</v>
      </c>
    </row>
    <row r="19" spans="1:5" ht="28.9" customHeight="1">
      <c r="A19" s="77" t="s">
        <v>131</v>
      </c>
      <c r="B19" s="78" t="s">
        <v>239</v>
      </c>
      <c r="C19" s="78" t="s">
        <v>240</v>
      </c>
      <c r="D19" s="78" t="s">
        <v>233</v>
      </c>
      <c r="E19" s="78" t="s">
        <v>241</v>
      </c>
    </row>
    <row r="20" spans="1:5" ht="28.9" customHeight="1">
      <c r="A20" s="79" t="s">
        <v>242</v>
      </c>
      <c r="B20" s="80" t="s">
        <v>243</v>
      </c>
      <c r="C20" s="80" t="s">
        <v>244</v>
      </c>
      <c r="D20" s="80" t="s">
        <v>245</v>
      </c>
      <c r="E20" s="80" t="s">
        <v>234</v>
      </c>
    </row>
    <row r="21" spans="1:5" ht="28.9" customHeight="1">
      <c r="A21" s="77" t="s">
        <v>246</v>
      </c>
      <c r="B21" s="78" t="s">
        <v>247</v>
      </c>
      <c r="C21" s="78" t="s">
        <v>248</v>
      </c>
      <c r="D21" s="78"/>
      <c r="E21" s="78" t="s">
        <v>183</v>
      </c>
    </row>
    <row r="22" spans="1:5" ht="28.9" customHeight="1">
      <c r="A22" s="79" t="s">
        <v>249</v>
      </c>
      <c r="B22" s="80" t="s">
        <v>250</v>
      </c>
      <c r="C22" s="80" t="s">
        <v>251</v>
      </c>
      <c r="D22" s="80" t="s">
        <v>252</v>
      </c>
      <c r="E22" s="80" t="s">
        <v>253</v>
      </c>
    </row>
    <row r="23" spans="1:5" ht="28.9" customHeight="1">
      <c r="A23" s="77" t="s">
        <v>254</v>
      </c>
      <c r="B23" s="78" t="s">
        <v>255</v>
      </c>
      <c r="C23" s="78" t="s">
        <v>256</v>
      </c>
      <c r="D23" s="78" t="s">
        <v>257</v>
      </c>
      <c r="E23" s="78" t="s">
        <v>258</v>
      </c>
    </row>
    <row r="24" spans="1:5" ht="28.9" customHeight="1">
      <c r="A24" s="79" t="s">
        <v>259</v>
      </c>
      <c r="B24" s="80" t="s">
        <v>260</v>
      </c>
      <c r="C24" s="80" t="s">
        <v>261</v>
      </c>
      <c r="D24" s="80"/>
      <c r="E24" s="80" t="s">
        <v>225</v>
      </c>
    </row>
    <row r="25" spans="1:5" ht="68.400000000000006" customHeight="1">
      <c r="A25" s="77" t="s">
        <v>262</v>
      </c>
      <c r="B25" s="78" t="s">
        <v>263</v>
      </c>
      <c r="C25" s="78" t="s">
        <v>264</v>
      </c>
      <c r="D25" s="78" t="s">
        <v>265</v>
      </c>
      <c r="E25" s="78" t="s">
        <v>266</v>
      </c>
    </row>
    <row r="26" spans="1:5" s="85" customFormat="1" ht="19.149999999999999" customHeight="1"/>
    <row r="27" spans="1:5" s="85" customFormat="1" ht="19.149999999999999" customHeight="1"/>
    <row r="28" spans="1:5" s="85" customFormat="1"/>
    <row r="29" spans="1:5" s="85" customFormat="1"/>
    <row r="30" spans="1:5" s="85" customFormat="1"/>
    <row r="31" spans="1:5" s="85" customFormat="1"/>
    <row r="32" spans="1:5" s="85" customFormat="1"/>
    <row r="33" s="85" customFormat="1"/>
    <row r="34" s="85" customFormat="1"/>
    <row r="35" s="85" customFormat="1"/>
    <row r="36" s="85" customFormat="1"/>
    <row r="37" s="85" customFormat="1"/>
    <row r="38" s="85" customFormat="1"/>
    <row r="39" s="85" customFormat="1"/>
    <row r="40" s="85" customFormat="1"/>
    <row r="41" s="85" customFormat="1"/>
    <row r="42" s="85" customFormat="1"/>
    <row r="43" s="85" customFormat="1"/>
    <row r="44" s="85" customFormat="1"/>
    <row r="45" s="85" customFormat="1"/>
    <row r="46" s="85" customFormat="1"/>
    <row r="47" s="85" customFormat="1"/>
    <row r="48" s="85" customFormat="1"/>
    <row r="49" s="85" customFormat="1"/>
    <row r="50" s="85" customFormat="1"/>
    <row r="51" s="85" customFormat="1"/>
    <row r="52" s="85" customFormat="1"/>
    <row r="53" s="85" customFormat="1"/>
    <row r="54" s="85" customFormat="1"/>
    <row r="55" s="85" customFormat="1"/>
    <row r="56" s="85" customFormat="1"/>
    <row r="57" s="85" customFormat="1"/>
    <row r="58" s="85" customFormat="1"/>
    <row r="59" s="85" customFormat="1"/>
    <row r="60" s="85" customFormat="1"/>
    <row r="61" s="85" customFormat="1"/>
    <row r="62" s="85" customFormat="1"/>
    <row r="63" s="85" customFormat="1"/>
    <row r="64" s="85" customFormat="1"/>
    <row r="65" s="85" customFormat="1"/>
    <row r="66" s="85" customFormat="1"/>
    <row r="67" s="85" customFormat="1"/>
    <row r="68" s="85" customFormat="1"/>
    <row r="69" s="85" customFormat="1"/>
    <row r="70" s="85" customFormat="1"/>
    <row r="71" s="85" customFormat="1"/>
    <row r="72" s="85" customFormat="1"/>
    <row r="73" s="85" customFormat="1"/>
    <row r="74" s="85" customFormat="1"/>
    <row r="75" s="85" customFormat="1"/>
    <row r="76" s="85" customFormat="1"/>
    <row r="77" s="85" customFormat="1"/>
    <row r="78" s="85" customFormat="1"/>
    <row r="79" s="85" customFormat="1"/>
    <row r="80" s="85" customFormat="1"/>
    <row r="81" s="85" customFormat="1"/>
    <row r="82" s="85" customFormat="1"/>
    <row r="83" s="85" customFormat="1"/>
    <row r="84" s="85" customFormat="1"/>
    <row r="85" s="85" customFormat="1"/>
    <row r="86" s="85" customFormat="1"/>
    <row r="87" s="85" customFormat="1"/>
    <row r="88" s="85" customFormat="1"/>
    <row r="89" s="85" customFormat="1"/>
    <row r="90" s="85" customFormat="1"/>
    <row r="91" s="85" customFormat="1"/>
    <row r="92" s="85" customFormat="1"/>
    <row r="93" s="85" customFormat="1"/>
    <row r="94" s="85" customFormat="1"/>
    <row r="95" s="85" customFormat="1"/>
    <row r="96" s="85" customFormat="1"/>
    <row r="97" s="85" customFormat="1"/>
    <row r="98" s="85" customFormat="1"/>
    <row r="99" s="85" customFormat="1"/>
    <row r="100" s="85" customFormat="1"/>
    <row r="101" s="85" customFormat="1"/>
    <row r="102" s="85" customFormat="1"/>
    <row r="103" s="85" customFormat="1"/>
    <row r="104" s="85" customFormat="1"/>
    <row r="105" s="85" customFormat="1"/>
    <row r="106" s="85" customFormat="1"/>
    <row r="107" s="85" customFormat="1"/>
    <row r="108" s="85" customFormat="1"/>
    <row r="109" s="85" customFormat="1"/>
    <row r="110" s="85" customFormat="1"/>
    <row r="111" s="85" customFormat="1"/>
    <row r="112" s="85" customFormat="1"/>
    <row r="113" s="85" customFormat="1"/>
    <row r="114" s="85" customFormat="1"/>
    <row r="115" s="85" customFormat="1"/>
    <row r="116" s="85" customFormat="1"/>
    <row r="117" s="85" customFormat="1"/>
    <row r="118" s="85" customFormat="1"/>
    <row r="119" s="85" customFormat="1"/>
    <row r="120" s="85" customFormat="1"/>
    <row r="121" s="85" customFormat="1"/>
    <row r="122" s="85" customFormat="1"/>
    <row r="123" s="85" customFormat="1"/>
    <row r="124" s="85" customFormat="1"/>
    <row r="125" s="85" customFormat="1"/>
    <row r="126" s="85" customFormat="1"/>
    <row r="127" s="85" customFormat="1"/>
    <row r="128" s="85" customFormat="1"/>
    <row r="129" s="85" customFormat="1"/>
    <row r="130" s="85" customFormat="1"/>
    <row r="131" s="85" customFormat="1"/>
    <row r="132" s="85" customFormat="1"/>
    <row r="133" s="85" customFormat="1"/>
    <row r="134" s="85" customFormat="1"/>
    <row r="135" s="85" customFormat="1"/>
    <row r="136" s="85" customFormat="1"/>
    <row r="137" s="85" customFormat="1"/>
    <row r="138" s="85" customFormat="1"/>
    <row r="139" s="85" customFormat="1"/>
    <row r="140" s="85" customFormat="1"/>
    <row r="141" s="85" customFormat="1"/>
    <row r="142" s="85" customFormat="1"/>
    <row r="143" s="85" customFormat="1"/>
    <row r="144" s="85" customFormat="1"/>
    <row r="145" s="85" customFormat="1"/>
    <row r="146" s="85" customFormat="1"/>
    <row r="147" s="85" customFormat="1"/>
    <row r="148" s="85" customFormat="1"/>
    <row r="149" s="85" customFormat="1"/>
    <row r="150" s="85" customFormat="1"/>
    <row r="151" s="85" customFormat="1"/>
    <row r="152" s="85" customFormat="1"/>
    <row r="153" s="85" customFormat="1"/>
    <row r="154" s="85" customFormat="1"/>
    <row r="155" s="85" customFormat="1"/>
    <row r="156" s="85" customFormat="1"/>
    <row r="157" s="85" customFormat="1"/>
    <row r="158" s="85" customFormat="1"/>
    <row r="159" s="85" customFormat="1"/>
    <row r="160" s="85" customFormat="1"/>
    <row r="161" s="85" customFormat="1"/>
    <row r="162" s="85" customFormat="1"/>
    <row r="163" s="85" customFormat="1"/>
    <row r="164" s="85" customFormat="1"/>
    <row r="165" s="85" customFormat="1"/>
    <row r="166" s="85" customFormat="1"/>
    <row r="167" s="85" customFormat="1"/>
    <row r="168" s="85" customFormat="1"/>
    <row r="169" s="85" customFormat="1"/>
    <row r="170" s="85" customFormat="1"/>
    <row r="171" s="85" customFormat="1"/>
    <row r="172" s="85" customFormat="1"/>
    <row r="173" s="85" customFormat="1"/>
    <row r="174" s="85" customFormat="1"/>
    <row r="175" s="85" customFormat="1"/>
    <row r="176" s="85" customFormat="1"/>
    <row r="177" s="85" customFormat="1"/>
    <row r="178" s="85" customFormat="1"/>
    <row r="179" s="85" customFormat="1"/>
    <row r="180" s="85" customFormat="1"/>
    <row r="181" s="85" customFormat="1"/>
    <row r="182" s="85" customFormat="1"/>
    <row r="183" s="85" customFormat="1"/>
    <row r="184" s="85" customFormat="1"/>
    <row r="185" s="85" customFormat="1"/>
    <row r="186" s="85" customFormat="1"/>
    <row r="187" s="85" customFormat="1"/>
    <row r="188" s="85" customFormat="1"/>
    <row r="189" s="85" customFormat="1"/>
    <row r="190" s="85" customFormat="1"/>
    <row r="191" s="85" customFormat="1"/>
    <row r="192" s="85" customFormat="1"/>
    <row r="193" s="85" customFormat="1"/>
    <row r="194" s="85" customFormat="1"/>
    <row r="195" s="85" customFormat="1"/>
    <row r="196" s="85" customFormat="1"/>
    <row r="197" s="85" customFormat="1"/>
    <row r="198" s="85" customFormat="1"/>
    <row r="199" s="85" customFormat="1"/>
    <row r="200" s="85" customFormat="1"/>
    <row r="201" s="85" customFormat="1"/>
    <row r="202" s="85" customFormat="1"/>
    <row r="203" s="85" customFormat="1"/>
    <row r="204" s="85" customFormat="1"/>
    <row r="205" s="85" customFormat="1"/>
    <row r="206" s="85" customFormat="1"/>
    <row r="207" s="85" customFormat="1"/>
    <row r="208" s="85" customFormat="1"/>
    <row r="209" s="85" customFormat="1"/>
    <row r="210" s="85" customFormat="1"/>
    <row r="211" s="85" customFormat="1"/>
    <row r="212" s="85" customFormat="1"/>
    <row r="213" s="85" customFormat="1"/>
    <row r="214" s="85" customFormat="1"/>
    <row r="215" s="85" customFormat="1"/>
    <row r="216" s="85" customFormat="1"/>
    <row r="217" s="85" customFormat="1"/>
    <row r="218" s="85" customFormat="1"/>
    <row r="219" s="85" customFormat="1"/>
    <row r="220" s="85" customFormat="1"/>
    <row r="221" s="85" customFormat="1"/>
    <row r="222" s="85" customFormat="1"/>
    <row r="223" s="85" customFormat="1"/>
    <row r="224" s="85" customFormat="1"/>
    <row r="225" s="85" customFormat="1"/>
    <row r="226" s="85" customFormat="1"/>
    <row r="227" s="85" customFormat="1"/>
    <row r="228" s="85" customFormat="1"/>
    <row r="229" s="85" customFormat="1"/>
    <row r="230" s="85" customFormat="1"/>
    <row r="231" s="85" customFormat="1"/>
    <row r="232" s="85" customFormat="1"/>
    <row r="233" s="85" customFormat="1"/>
    <row r="234" s="85" customFormat="1"/>
    <row r="235" s="85" customFormat="1"/>
    <row r="236" s="85" customFormat="1"/>
    <row r="237" s="85" customFormat="1"/>
    <row r="238" s="85" customFormat="1"/>
    <row r="239" s="85" customFormat="1"/>
    <row r="240" s="85" customFormat="1"/>
    <row r="241" s="85" customFormat="1"/>
    <row r="242" s="85" customFormat="1"/>
    <row r="243" s="85" customFormat="1"/>
    <row r="244" s="85" customFormat="1"/>
    <row r="245" s="85" customFormat="1"/>
    <row r="246" s="85" customFormat="1"/>
    <row r="247" s="85" customFormat="1"/>
    <row r="248" s="85" customFormat="1"/>
    <row r="249" s="85" customFormat="1"/>
    <row r="250" s="85" customFormat="1"/>
    <row r="251" s="85" customFormat="1"/>
    <row r="252" s="85" customFormat="1"/>
    <row r="253" s="85" customFormat="1"/>
    <row r="254" s="85" customFormat="1"/>
    <row r="255" s="85" customFormat="1"/>
    <row r="256" s="85" customFormat="1"/>
    <row r="257" s="85" customFormat="1"/>
    <row r="258" s="85" customFormat="1"/>
    <row r="259" s="85" customFormat="1"/>
    <row r="260" s="85" customFormat="1"/>
    <row r="261" s="85" customFormat="1"/>
    <row r="262" s="85" customFormat="1"/>
    <row r="263" s="85" customFormat="1"/>
    <row r="264" s="85" customFormat="1"/>
    <row r="265" s="85" customFormat="1"/>
    <row r="266" s="85" customFormat="1"/>
    <row r="267" s="85" customFormat="1"/>
    <row r="268" s="85" customFormat="1"/>
    <row r="269" s="85" customFormat="1"/>
    <row r="270" s="85" customFormat="1"/>
    <row r="271" s="85" customFormat="1"/>
    <row r="272" s="85" customFormat="1"/>
    <row r="273" s="85" customFormat="1"/>
    <row r="274" s="85" customFormat="1"/>
    <row r="275" s="85" customFormat="1"/>
    <row r="276" s="85" customFormat="1"/>
    <row r="277" s="85" customFormat="1"/>
    <row r="278" s="85" customFormat="1"/>
    <row r="279" s="85" customFormat="1"/>
    <row r="280" s="85" customFormat="1"/>
    <row r="281" s="85" customFormat="1"/>
    <row r="282" s="85" customFormat="1"/>
    <row r="283" s="85" customFormat="1"/>
    <row r="284" s="85" customFormat="1"/>
    <row r="285" s="85" customFormat="1"/>
    <row r="286" s="85" customFormat="1"/>
    <row r="287" s="85" customFormat="1"/>
    <row r="288" s="85" customFormat="1"/>
    <row r="289" s="85" customFormat="1"/>
    <row r="290" s="85" customFormat="1"/>
    <row r="291" s="85" customFormat="1"/>
    <row r="292" s="85" customFormat="1"/>
    <row r="293" s="85" customFormat="1"/>
    <row r="294" s="85" customFormat="1"/>
    <row r="295" s="85" customFormat="1"/>
    <row r="296" s="85" customFormat="1"/>
    <row r="297" s="85" customFormat="1"/>
    <row r="298" s="85" customFormat="1"/>
    <row r="299" s="85" customFormat="1"/>
    <row r="300" s="85" customFormat="1"/>
    <row r="301" s="85" customFormat="1"/>
    <row r="302" s="85" customFormat="1"/>
    <row r="303" s="85" customFormat="1"/>
    <row r="304" s="85" customFormat="1"/>
    <row r="305" s="85" customFormat="1"/>
    <row r="306" s="85" customFormat="1"/>
    <row r="307" s="85" customFormat="1"/>
    <row r="308" s="85" customFormat="1"/>
    <row r="309" s="85" customFormat="1"/>
    <row r="310" s="85" customFormat="1"/>
    <row r="311" s="85" customFormat="1"/>
    <row r="312" s="85" customFormat="1"/>
    <row r="313" s="85" customFormat="1"/>
    <row r="314" s="85" customFormat="1"/>
    <row r="315" s="85" customFormat="1"/>
    <row r="316" s="85" customFormat="1"/>
    <row r="317" s="85" customFormat="1"/>
    <row r="318" s="85" customFormat="1"/>
    <row r="319" s="85" customFormat="1"/>
    <row r="320" s="85" customFormat="1"/>
    <row r="321" s="85" customFormat="1"/>
    <row r="322" s="85" customFormat="1"/>
    <row r="323" s="85" customFormat="1"/>
    <row r="324" s="85" customFormat="1"/>
    <row r="325" s="85" customFormat="1"/>
    <row r="326" s="85" customFormat="1"/>
    <row r="327" s="85" customFormat="1"/>
    <row r="328" s="85" customFormat="1"/>
    <row r="329" s="85" customFormat="1"/>
    <row r="330" s="85" customFormat="1"/>
    <row r="331" s="85" customFormat="1"/>
    <row r="332" s="85" customFormat="1"/>
    <row r="333" s="85" customFormat="1"/>
    <row r="334" s="85" customFormat="1"/>
    <row r="335" s="85" customFormat="1"/>
    <row r="336" s="85" customFormat="1"/>
    <row r="337" s="85" customFormat="1"/>
    <row r="338" s="85" customFormat="1"/>
    <row r="339" s="85" customFormat="1"/>
    <row r="340" s="85" customFormat="1"/>
    <row r="341" s="85" customFormat="1"/>
    <row r="342" s="85" customFormat="1"/>
    <row r="343" s="85" customFormat="1"/>
    <row r="344" s="85" customFormat="1"/>
    <row r="345" s="85" customFormat="1"/>
    <row r="346" s="85" customFormat="1"/>
    <row r="347" s="85" customFormat="1"/>
    <row r="348" s="85" customFormat="1"/>
    <row r="349" s="85" customFormat="1"/>
    <row r="350" s="85" customFormat="1"/>
    <row r="351" s="85" customFormat="1"/>
    <row r="352" s="85" customFormat="1"/>
    <row r="353" s="85" customFormat="1"/>
    <row r="354" s="85" customFormat="1"/>
    <row r="355" s="85" customFormat="1"/>
    <row r="356" s="85" customFormat="1"/>
    <row r="357" s="85" customFormat="1"/>
    <row r="358" s="85" customFormat="1"/>
    <row r="359" s="85" customFormat="1"/>
    <row r="360" s="85" customFormat="1"/>
    <row r="361" s="85" customFormat="1"/>
    <row r="362" s="85" customFormat="1"/>
    <row r="363" s="85" customFormat="1"/>
    <row r="364" s="85" customFormat="1"/>
    <row r="365" s="85" customFormat="1"/>
    <row r="366" s="85" customFormat="1"/>
    <row r="367" s="85" customFormat="1"/>
    <row r="368" s="85" customFormat="1"/>
    <row r="369" s="85" customFormat="1"/>
    <row r="370" s="85" customFormat="1"/>
    <row r="371" s="85" customFormat="1"/>
    <row r="372" s="85" customFormat="1"/>
    <row r="373" s="85" customFormat="1"/>
    <row r="374" s="85" customFormat="1"/>
    <row r="375" s="85" customFormat="1"/>
    <row r="376" s="85" customFormat="1"/>
    <row r="377" s="85" customFormat="1"/>
    <row r="378" s="85" customFormat="1"/>
    <row r="379" s="85" customFormat="1"/>
    <row r="380" s="85" customFormat="1"/>
    <row r="381" s="85" customFormat="1"/>
    <row r="382" s="85" customFormat="1"/>
    <row r="383" s="85" customFormat="1"/>
    <row r="384" s="85" customFormat="1"/>
    <row r="385" s="85" customFormat="1"/>
    <row r="386" s="85" customFormat="1"/>
    <row r="387" s="85" customFormat="1"/>
    <row r="388" s="85" customFormat="1"/>
    <row r="389" s="85" customFormat="1"/>
    <row r="390" s="85" customFormat="1"/>
    <row r="391" s="85" customFormat="1"/>
    <row r="392" s="85" customFormat="1"/>
    <row r="393" s="85" customFormat="1"/>
    <row r="394" s="85" customFormat="1"/>
    <row r="395" s="85" customFormat="1"/>
    <row r="396" s="85" customFormat="1"/>
    <row r="397" s="85" customFormat="1"/>
    <row r="398" s="85" customFormat="1"/>
    <row r="399" s="85" customFormat="1"/>
    <row r="400" s="85" customFormat="1"/>
    <row r="401" s="85" customFormat="1"/>
    <row r="402" s="85" customFormat="1"/>
    <row r="403" s="85" customFormat="1"/>
    <row r="404" s="85" customFormat="1"/>
    <row r="405" s="85" customFormat="1"/>
    <row r="406" s="85" customFormat="1"/>
    <row r="407" s="85" customFormat="1"/>
    <row r="408" s="85" customFormat="1"/>
    <row r="409" s="85" customFormat="1"/>
    <row r="410" s="85" customFormat="1"/>
    <row r="411" s="85" customFormat="1"/>
    <row r="412" s="85" customFormat="1"/>
    <row r="413" s="85" customFormat="1"/>
    <row r="414" s="85" customFormat="1"/>
    <row r="415" s="85" customFormat="1"/>
    <row r="416" s="85" customFormat="1"/>
    <row r="417" s="85" customFormat="1"/>
    <row r="418" s="85" customFormat="1"/>
    <row r="419" s="85" customFormat="1"/>
    <row r="420" s="85" customFormat="1"/>
    <row r="421" s="85" customFormat="1"/>
    <row r="422" s="85" customFormat="1"/>
    <row r="423" s="85" customFormat="1"/>
    <row r="424" s="85" customFormat="1"/>
    <row r="425" s="85" customFormat="1"/>
    <row r="426" s="85" customFormat="1"/>
    <row r="427" s="85" customFormat="1"/>
    <row r="428" s="85" customFormat="1"/>
    <row r="429" s="85" customFormat="1"/>
    <row r="430" s="85" customFormat="1"/>
    <row r="431" s="85" customFormat="1"/>
    <row r="432" s="85" customFormat="1"/>
    <row r="433" s="85" customFormat="1"/>
    <row r="434" s="85" customFormat="1"/>
    <row r="435" s="85" customFormat="1"/>
    <row r="436" s="85" customFormat="1"/>
    <row r="437" s="85" customFormat="1"/>
    <row r="438" s="85" customFormat="1"/>
    <row r="439" s="85" customFormat="1"/>
    <row r="440" s="85" customFormat="1"/>
    <row r="441" s="85" customFormat="1"/>
    <row r="442" s="85" customFormat="1"/>
    <row r="443" s="85" customFormat="1"/>
    <row r="444" s="85" customFormat="1"/>
    <row r="445" s="85" customFormat="1"/>
    <row r="446" s="85" customFormat="1"/>
    <row r="447" s="85" customFormat="1"/>
    <row r="448" s="85" customFormat="1"/>
    <row r="449" s="85" customFormat="1"/>
    <row r="450" s="85" customFormat="1"/>
    <row r="451" s="85" customFormat="1"/>
    <row r="452" s="85" customFormat="1"/>
    <row r="453" s="85" customFormat="1"/>
    <row r="454" s="85" customFormat="1"/>
    <row r="455" s="85" customFormat="1"/>
    <row r="456" s="85" customFormat="1"/>
    <row r="457" s="85" customFormat="1"/>
    <row r="458" s="85" customFormat="1"/>
    <row r="459" s="85" customFormat="1"/>
    <row r="460" s="85" customFormat="1"/>
    <row r="461" s="85" customFormat="1"/>
    <row r="462" s="85" customFormat="1"/>
    <row r="463" s="85" customFormat="1"/>
    <row r="464" s="85" customFormat="1"/>
    <row r="465" s="85" customFormat="1"/>
    <row r="466" s="85" customFormat="1"/>
    <row r="467" s="85" customFormat="1"/>
    <row r="468" s="85" customFormat="1"/>
    <row r="469" s="85" customFormat="1"/>
    <row r="470" s="85" customFormat="1"/>
    <row r="471" s="85" customFormat="1"/>
    <row r="472" s="85" customFormat="1"/>
    <row r="473" s="85" customFormat="1"/>
    <row r="474" s="85" customFormat="1"/>
    <row r="475" s="85" customFormat="1"/>
    <row r="476" s="85" customFormat="1"/>
    <row r="477" s="85" customFormat="1"/>
    <row r="478" s="85" customFormat="1"/>
    <row r="479" s="85" customFormat="1"/>
    <row r="480" s="85" customFormat="1"/>
    <row r="481" s="85" customFormat="1"/>
    <row r="482" s="85" customFormat="1"/>
    <row r="483" s="85" customFormat="1"/>
    <row r="484" s="85" customFormat="1"/>
    <row r="485" s="85" customFormat="1"/>
    <row r="486" s="85" customFormat="1"/>
    <row r="487" s="85" customFormat="1"/>
    <row r="488" s="85" customFormat="1"/>
    <row r="489" s="85" customFormat="1"/>
    <row r="490" s="85" customFormat="1"/>
    <row r="491" s="85" customFormat="1"/>
    <row r="492" s="85" customFormat="1"/>
    <row r="493" s="85" customFormat="1"/>
    <row r="494" s="85" customFormat="1"/>
    <row r="495" s="85" customFormat="1"/>
    <row r="496" s="85" customFormat="1"/>
    <row r="497" s="85" customFormat="1"/>
    <row r="498" s="85" customFormat="1"/>
    <row r="499" s="85" customFormat="1"/>
    <row r="500" s="85" customFormat="1"/>
    <row r="501" s="85" customFormat="1"/>
    <row r="502" s="85" customFormat="1"/>
    <row r="503" s="85" customFormat="1"/>
    <row r="504" s="85" customFormat="1"/>
    <row r="505" s="85" customFormat="1"/>
    <row r="506" s="85" customFormat="1"/>
    <row r="507" s="85" customFormat="1"/>
    <row r="508" s="85" customFormat="1"/>
    <row r="509" s="85" customFormat="1"/>
    <row r="510" s="85" customFormat="1"/>
    <row r="511" s="85" customFormat="1"/>
    <row r="512" s="85" customFormat="1"/>
    <row r="513" s="85" customFormat="1"/>
    <row r="514" s="85" customFormat="1"/>
    <row r="515" s="85" customFormat="1"/>
    <row r="516" s="85" customFormat="1"/>
    <row r="517" s="85" customFormat="1"/>
    <row r="518" s="85" customFormat="1"/>
    <row r="519" s="85" customFormat="1"/>
    <row r="520" s="85" customFormat="1"/>
    <row r="521" s="85" customFormat="1"/>
    <row r="522" s="85" customFormat="1"/>
    <row r="523" s="85" customFormat="1"/>
    <row r="524" s="85" customFormat="1"/>
    <row r="525" s="85" customFormat="1"/>
    <row r="526" s="85" customFormat="1"/>
    <row r="527" s="85" customFormat="1"/>
    <row r="528" s="85" customFormat="1"/>
    <row r="529" s="85" customFormat="1"/>
    <row r="530" s="85" customFormat="1"/>
    <row r="531" s="85" customFormat="1"/>
    <row r="532" s="85" customFormat="1"/>
    <row r="533" s="85" customFormat="1"/>
    <row r="534" s="85" customFormat="1"/>
    <row r="535" s="85" customFormat="1"/>
    <row r="536" s="85" customFormat="1"/>
    <row r="537" s="85" customFormat="1"/>
    <row r="538" s="85" customFormat="1"/>
    <row r="539" s="85" customFormat="1"/>
    <row r="540" s="85" customFormat="1"/>
    <row r="541" s="85" customFormat="1"/>
    <row r="542" s="85" customFormat="1"/>
    <row r="543" s="85" customFormat="1"/>
    <row r="544" s="85" customFormat="1"/>
    <row r="545" s="85" customFormat="1"/>
    <row r="546" s="85" customFormat="1"/>
    <row r="547" s="85" customFormat="1"/>
    <row r="548" s="85" customFormat="1"/>
    <row r="549" s="85" customFormat="1"/>
    <row r="550" s="85" customFormat="1"/>
    <row r="551" s="85" customFormat="1"/>
    <row r="552" s="85" customFormat="1"/>
    <row r="553" s="85" customFormat="1"/>
    <row r="554" s="85" customFormat="1"/>
    <row r="555" s="85" customFormat="1"/>
    <row r="556" s="85" customFormat="1"/>
    <row r="557" s="85" customFormat="1"/>
    <row r="558" s="85" customFormat="1"/>
    <row r="559" s="85" customFormat="1"/>
    <row r="560" s="85" customFormat="1"/>
    <row r="561" s="85" customFormat="1"/>
    <row r="562" s="85" customFormat="1"/>
    <row r="563" s="85" customFormat="1"/>
    <row r="564" s="85" customFormat="1"/>
    <row r="565" s="85" customFormat="1"/>
    <row r="566" s="85" customFormat="1"/>
    <row r="567" s="85" customFormat="1"/>
    <row r="568" s="85" customFormat="1"/>
    <row r="569" s="85" customFormat="1"/>
    <row r="570" s="85" customFormat="1"/>
    <row r="571" s="85" customFormat="1"/>
    <row r="572" s="85" customFormat="1"/>
    <row r="573" s="85" customFormat="1"/>
    <row r="574" s="85" customFormat="1"/>
    <row r="575" s="85" customFormat="1"/>
    <row r="576" s="85" customFormat="1"/>
    <row r="577" s="85" customFormat="1"/>
    <row r="578" s="85" customFormat="1"/>
    <row r="579" s="85" customFormat="1"/>
    <row r="580" s="85" customFormat="1"/>
    <row r="581" s="85" customFormat="1"/>
    <row r="582" s="85" customFormat="1"/>
    <row r="583" s="85" customFormat="1"/>
    <row r="584" s="85" customFormat="1"/>
    <row r="585" s="85" customFormat="1"/>
    <row r="586" s="85" customFormat="1"/>
    <row r="587" s="85" customFormat="1"/>
    <row r="588" s="85" customFormat="1"/>
    <row r="589" s="85" customFormat="1"/>
    <row r="590" s="85" customFormat="1"/>
    <row r="591" s="85" customFormat="1"/>
    <row r="592" s="85" customFormat="1"/>
    <row r="593" s="85" customFormat="1"/>
    <row r="594" s="85" customFormat="1"/>
    <row r="595" s="85" customFormat="1"/>
    <row r="596" s="85" customFormat="1"/>
    <row r="597" s="85" customFormat="1"/>
    <row r="598" s="85" customFormat="1"/>
    <row r="599" s="85" customFormat="1"/>
    <row r="600" s="85" customFormat="1"/>
    <row r="601" s="85" customFormat="1"/>
    <row r="602" s="85" customFormat="1"/>
    <row r="603" s="85" customFormat="1"/>
    <row r="604" s="85" customFormat="1"/>
    <row r="605" s="85" customFormat="1"/>
    <row r="606" s="85" customFormat="1"/>
    <row r="607" s="85" customFormat="1"/>
    <row r="608" s="85" customFormat="1"/>
    <row r="609" s="85" customFormat="1"/>
    <row r="610" s="85" customFormat="1"/>
    <row r="611" s="85" customFormat="1"/>
    <row r="612" s="85" customFormat="1"/>
    <row r="613" s="85" customFormat="1"/>
    <row r="614" s="85" customFormat="1"/>
    <row r="615" s="85" customFormat="1"/>
    <row r="616" s="85" customFormat="1"/>
    <row r="617" s="85" customFormat="1"/>
    <row r="618" s="85" customFormat="1"/>
    <row r="619" s="85" customFormat="1"/>
    <row r="620" s="85" customFormat="1"/>
    <row r="621" s="85" customFormat="1"/>
    <row r="622" s="85" customFormat="1"/>
    <row r="623" s="85" customFormat="1"/>
    <row r="624" s="85" customFormat="1"/>
    <row r="625" s="85" customFormat="1"/>
    <row r="626" s="85" customFormat="1"/>
    <row r="627" s="85" customFormat="1"/>
    <row r="628" s="85" customFormat="1"/>
    <row r="629" s="85" customFormat="1"/>
    <row r="630" s="85" customFormat="1"/>
    <row r="631" s="85" customFormat="1"/>
    <row r="632" s="85" customFormat="1"/>
    <row r="633" s="85" customFormat="1"/>
    <row r="634" s="85" customFormat="1"/>
    <row r="635" s="85" customFormat="1"/>
    <row r="636" s="85" customFormat="1"/>
    <row r="637" s="85" customFormat="1"/>
    <row r="638" s="85" customFormat="1"/>
    <row r="639" s="85" customFormat="1"/>
    <row r="640" s="85" customFormat="1"/>
    <row r="641" s="85" customFormat="1"/>
    <row r="642" s="85" customFormat="1"/>
    <row r="643" s="85" customFormat="1"/>
    <row r="644" s="85" customFormat="1"/>
    <row r="645" s="85" customFormat="1"/>
    <row r="646" s="85" customFormat="1"/>
    <row r="647" s="85" customFormat="1"/>
    <row r="648" s="85" customFormat="1"/>
    <row r="649" s="85" customFormat="1"/>
    <row r="650" s="85" customFormat="1"/>
    <row r="651" s="85" customFormat="1"/>
    <row r="652" s="85" customFormat="1"/>
    <row r="653" s="85" customFormat="1"/>
    <row r="654" s="85" customFormat="1"/>
    <row r="655" s="85" customFormat="1"/>
    <row r="656" s="85" customFormat="1"/>
    <row r="657" s="85" customFormat="1"/>
    <row r="658" s="85" customFormat="1"/>
    <row r="659" s="85" customFormat="1"/>
    <row r="660" s="85" customFormat="1"/>
    <row r="661" s="85" customFormat="1"/>
    <row r="662" s="85" customFormat="1"/>
    <row r="663" s="85" customFormat="1"/>
    <row r="664" s="85" customFormat="1"/>
    <row r="665" s="85" customFormat="1"/>
    <row r="666" s="85" customFormat="1"/>
    <row r="667" s="85" customFormat="1"/>
    <row r="668" s="85" customFormat="1"/>
    <row r="669" s="85" customFormat="1"/>
    <row r="670" s="85" customFormat="1"/>
    <row r="671" s="85" customFormat="1"/>
    <row r="672" s="85" customFormat="1"/>
    <row r="673" s="85" customFormat="1"/>
    <row r="674" s="85" customFormat="1"/>
    <row r="675" s="85" customFormat="1"/>
    <row r="676" s="85" customFormat="1"/>
    <row r="677" s="85" customFormat="1"/>
    <row r="678" s="85" customFormat="1"/>
    <row r="679" s="85" customFormat="1"/>
    <row r="680" s="85" customFormat="1"/>
    <row r="681" s="85" customFormat="1"/>
    <row r="682" s="85" customFormat="1"/>
    <row r="683" s="85" customFormat="1"/>
    <row r="684" s="85" customFormat="1"/>
    <row r="685" s="85" customFormat="1"/>
    <row r="686" s="85" customFormat="1"/>
    <row r="687" s="85" customFormat="1"/>
    <row r="688" s="85" customFormat="1"/>
    <row r="689" s="85" customFormat="1"/>
    <row r="690" s="85" customFormat="1"/>
    <row r="691" s="85" customFormat="1"/>
    <row r="692" s="85" customFormat="1"/>
    <row r="693" s="85" customFormat="1"/>
    <row r="694" s="85" customFormat="1"/>
    <row r="695" s="85" customFormat="1"/>
    <row r="696" s="85" customFormat="1"/>
    <row r="697" s="85" customFormat="1"/>
    <row r="698" s="85" customFormat="1"/>
    <row r="699" s="85" customFormat="1"/>
    <row r="700" s="85" customFormat="1"/>
    <row r="701" s="85" customFormat="1"/>
    <row r="702" s="85" customFormat="1"/>
    <row r="703" s="85" customFormat="1"/>
    <row r="704" s="85" customFormat="1"/>
    <row r="705" s="85" customFormat="1"/>
    <row r="706" s="85" customFormat="1"/>
    <row r="707" s="85" customFormat="1"/>
    <row r="708" s="85" customFormat="1"/>
    <row r="709" s="85" customFormat="1"/>
    <row r="710" s="85" customFormat="1"/>
    <row r="711" s="85" customFormat="1"/>
    <row r="712" s="85" customFormat="1"/>
    <row r="713" s="85" customFormat="1"/>
    <row r="714" s="85" customFormat="1"/>
    <row r="715" s="85" customFormat="1"/>
    <row r="716" s="85" customFormat="1"/>
    <row r="717" s="85" customFormat="1"/>
    <row r="718" s="85" customFormat="1"/>
    <row r="719" s="85" customFormat="1"/>
    <row r="720" s="85" customFormat="1"/>
    <row r="721" s="85" customFormat="1"/>
    <row r="722" s="85" customFormat="1"/>
    <row r="723" s="85" customFormat="1"/>
    <row r="724" s="85" customFormat="1"/>
    <row r="725" s="85" customFormat="1"/>
    <row r="726" s="85" customFormat="1"/>
    <row r="727" s="85" customFormat="1"/>
    <row r="728" s="85" customFormat="1"/>
    <row r="729" s="85" customFormat="1"/>
    <row r="730" s="85" customFormat="1"/>
    <row r="731" s="85" customFormat="1"/>
    <row r="732" s="85" customFormat="1"/>
    <row r="733" s="85" customFormat="1"/>
    <row r="734" s="85" customFormat="1"/>
    <row r="735" s="85" customFormat="1"/>
    <row r="736" s="85" customFormat="1"/>
    <row r="737" s="85" customFormat="1"/>
    <row r="738" s="85" customFormat="1"/>
    <row r="739" s="85" customFormat="1"/>
    <row r="740" s="85" customFormat="1"/>
    <row r="741" s="85" customFormat="1"/>
    <row r="742" s="85" customFormat="1"/>
    <row r="743" s="85" customFormat="1"/>
    <row r="744" s="85" customFormat="1"/>
    <row r="745" s="85" customFormat="1"/>
    <row r="746" s="85" customFormat="1"/>
    <row r="747" s="85" customFormat="1"/>
    <row r="748" s="85" customFormat="1"/>
    <row r="749" s="85" customFormat="1"/>
    <row r="750" s="85" customFormat="1"/>
    <row r="751" s="85" customFormat="1"/>
    <row r="752" s="85" customFormat="1"/>
    <row r="753" s="85" customFormat="1"/>
    <row r="754" s="85" customFormat="1"/>
    <row r="755" s="85" customFormat="1"/>
    <row r="756" s="85" customFormat="1"/>
    <row r="757" s="85" customFormat="1"/>
    <row r="758" s="85" customFormat="1"/>
    <row r="759" s="85" customFormat="1"/>
    <row r="760" s="85" customFormat="1"/>
    <row r="761" s="85" customFormat="1"/>
    <row r="762" s="85" customFormat="1"/>
    <row r="763" s="85" customFormat="1"/>
    <row r="764" s="85" customFormat="1"/>
    <row r="765" s="85" customFormat="1"/>
    <row r="766" s="85" customFormat="1"/>
    <row r="767" s="85" customFormat="1"/>
    <row r="768" s="85" customFormat="1"/>
    <row r="769" s="85" customFormat="1"/>
    <row r="770" s="85" customFormat="1"/>
    <row r="771" s="85" customFormat="1"/>
    <row r="772" s="85" customFormat="1"/>
    <row r="773" s="85" customFormat="1"/>
    <row r="774" s="85" customFormat="1"/>
    <row r="775" s="85" customFormat="1"/>
    <row r="776" s="85" customFormat="1"/>
    <row r="777" s="85" customFormat="1"/>
    <row r="778" s="85" customFormat="1"/>
    <row r="779" s="85" customFormat="1"/>
    <row r="780" s="85" customFormat="1"/>
    <row r="781" s="85" customFormat="1"/>
    <row r="782" s="85" customFormat="1"/>
    <row r="783" s="85" customFormat="1"/>
    <row r="784" s="85" customFormat="1"/>
    <row r="785" s="85" customFormat="1"/>
    <row r="786" s="85" customFormat="1"/>
    <row r="787" s="85" customFormat="1"/>
    <row r="788" s="85" customFormat="1"/>
    <row r="789" s="85" customFormat="1"/>
    <row r="790" s="85" customFormat="1"/>
    <row r="791" s="85" customFormat="1"/>
    <row r="792" s="85" customFormat="1"/>
    <row r="793" s="85" customFormat="1"/>
    <row r="794" s="85" customFormat="1"/>
    <row r="795" s="85" customFormat="1"/>
    <row r="796" s="85" customFormat="1"/>
    <row r="797" s="85" customFormat="1"/>
    <row r="798" s="85" customFormat="1"/>
    <row r="799" s="85" customFormat="1"/>
    <row r="800" s="85" customFormat="1"/>
    <row r="801" s="85" customFormat="1"/>
    <row r="802" s="85" customFormat="1"/>
    <row r="803" s="85" customFormat="1"/>
    <row r="804" s="85" customFormat="1"/>
    <row r="805" s="85" customFormat="1"/>
    <row r="806" s="85" customFormat="1"/>
    <row r="807" s="85" customFormat="1"/>
    <row r="808" s="85" customFormat="1"/>
    <row r="809" s="85" customFormat="1"/>
    <row r="810" s="85" customFormat="1"/>
    <row r="811" s="85" customFormat="1"/>
    <row r="812" s="85" customFormat="1"/>
    <row r="813" s="85" customFormat="1"/>
    <row r="814" s="85" customFormat="1"/>
    <row r="815" s="85" customFormat="1"/>
    <row r="816" s="85" customFormat="1"/>
    <row r="817" s="85" customFormat="1"/>
    <row r="818" s="85" customFormat="1"/>
    <row r="819" s="85" customFormat="1"/>
    <row r="820" s="85" customFormat="1"/>
    <row r="821" s="85" customFormat="1"/>
    <row r="822" s="85" customFormat="1"/>
    <row r="823" s="85" customFormat="1"/>
    <row r="824" s="85" customFormat="1"/>
    <row r="825" s="85" customFormat="1"/>
    <row r="826" s="85" customFormat="1"/>
    <row r="827" s="85" customFormat="1"/>
    <row r="828" s="85" customFormat="1"/>
    <row r="829" s="85" customFormat="1"/>
    <row r="830" s="85" customFormat="1"/>
    <row r="831" s="85" customFormat="1"/>
    <row r="832" s="85" customFormat="1"/>
    <row r="833" s="85" customFormat="1"/>
    <row r="834" s="85" customFormat="1"/>
    <row r="835" s="85" customFormat="1"/>
    <row r="836" s="85" customFormat="1"/>
    <row r="837" s="85" customFormat="1"/>
    <row r="838" s="85" customFormat="1"/>
    <row r="839" s="85" customFormat="1"/>
    <row r="840" s="85" customFormat="1"/>
    <row r="841" s="85" customFormat="1"/>
    <row r="842" s="85" customFormat="1"/>
    <row r="843" s="85" customFormat="1"/>
    <row r="844" s="85" customFormat="1"/>
    <row r="845" s="85" customFormat="1"/>
    <row r="846" s="85" customFormat="1"/>
    <row r="847" s="85" customFormat="1"/>
    <row r="848" s="85" customFormat="1"/>
    <row r="849" s="85" customFormat="1"/>
    <row r="850" s="85" customFormat="1"/>
    <row r="851" s="85" customFormat="1"/>
    <row r="852" s="85" customFormat="1"/>
    <row r="853" s="85" customFormat="1"/>
    <row r="854" s="85" customFormat="1"/>
    <row r="855" s="85" customFormat="1"/>
    <row r="856" s="85" customFormat="1"/>
    <row r="857" s="85" customFormat="1"/>
    <row r="858" s="85" customFormat="1"/>
    <row r="859" s="85" customFormat="1"/>
    <row r="860" s="85" customFormat="1"/>
    <row r="861" s="85" customFormat="1"/>
    <row r="862" s="85" customFormat="1"/>
    <row r="863" s="85" customFormat="1"/>
    <row r="864" s="85" customFormat="1"/>
    <row r="865" s="85" customFormat="1"/>
    <row r="866" s="85" customFormat="1"/>
    <row r="867" s="85" customFormat="1"/>
    <row r="868" s="85" customFormat="1"/>
    <row r="869" s="85" customFormat="1"/>
    <row r="870" s="85" customFormat="1"/>
    <row r="871" s="85" customFormat="1"/>
    <row r="872" s="85" customFormat="1"/>
    <row r="873" s="85" customFormat="1"/>
    <row r="874" s="85" customFormat="1"/>
    <row r="875" s="85" customFormat="1"/>
    <row r="876" s="85" customFormat="1"/>
    <row r="877" s="85" customFormat="1"/>
    <row r="878" s="85" customFormat="1"/>
    <row r="879" s="85" customFormat="1"/>
    <row r="880" s="85" customFormat="1"/>
    <row r="881" s="85" customFormat="1"/>
    <row r="882" s="85" customFormat="1"/>
    <row r="883" s="85" customFormat="1"/>
    <row r="884" s="85" customFormat="1"/>
    <row r="885" s="85" customFormat="1"/>
    <row r="886" s="85" customFormat="1"/>
    <row r="887" s="85" customFormat="1"/>
    <row r="888" s="85" customFormat="1"/>
    <row r="889" s="85" customFormat="1"/>
    <row r="890" s="85" customFormat="1"/>
    <row r="891" s="85" customFormat="1"/>
    <row r="892" s="85" customFormat="1"/>
    <row r="893" s="85" customFormat="1"/>
    <row r="894" s="85" customFormat="1"/>
    <row r="895" s="85" customFormat="1"/>
    <row r="896" s="85" customFormat="1"/>
    <row r="897" s="85" customFormat="1"/>
    <row r="898" s="85" customFormat="1"/>
    <row r="899" s="85" customFormat="1"/>
    <row r="900" s="85" customFormat="1"/>
    <row r="901" s="85" customFormat="1"/>
    <row r="902" s="85" customFormat="1"/>
    <row r="903" s="85" customFormat="1"/>
    <row r="904" s="85" customFormat="1"/>
    <row r="905" s="85" customFormat="1"/>
    <row r="906" s="85" customFormat="1"/>
    <row r="907" s="85" customFormat="1"/>
    <row r="908" s="85" customFormat="1"/>
    <row r="909" s="85" customFormat="1"/>
    <row r="910" s="85" customFormat="1"/>
    <row r="911" s="85" customFormat="1"/>
    <row r="912" s="85" customFormat="1"/>
    <row r="913" s="85" customFormat="1"/>
    <row r="914" s="85" customFormat="1"/>
    <row r="915" s="85" customFormat="1"/>
    <row r="916" s="85" customFormat="1"/>
    <row r="917" s="85" customFormat="1"/>
    <row r="918" s="85" customFormat="1"/>
    <row r="919" s="85" customFormat="1"/>
    <row r="920" s="85" customFormat="1"/>
    <row r="921" s="85" customFormat="1"/>
    <row r="922" s="85" customFormat="1"/>
    <row r="923" s="85" customFormat="1"/>
    <row r="924" s="85" customFormat="1"/>
    <row r="925" s="85" customFormat="1"/>
    <row r="926" s="85" customFormat="1"/>
    <row r="927" s="85" customFormat="1"/>
    <row r="928" s="85" customFormat="1"/>
    <row r="929" s="85" customFormat="1"/>
    <row r="930" s="85" customFormat="1"/>
    <row r="931" s="85" customFormat="1"/>
    <row r="932" s="85" customFormat="1"/>
    <row r="933" s="85" customFormat="1"/>
    <row r="934" s="85" customFormat="1"/>
    <row r="935" s="85" customFormat="1"/>
    <row r="936" s="85" customFormat="1"/>
    <row r="937" s="85" customFormat="1"/>
    <row r="938" s="85" customFormat="1"/>
    <row r="939" s="85" customFormat="1"/>
    <row r="940" s="85" customFormat="1"/>
    <row r="941" s="85" customFormat="1"/>
    <row r="942" s="85" customFormat="1"/>
    <row r="943" s="85" customFormat="1"/>
    <row r="944" s="85" customFormat="1"/>
    <row r="945" s="85" customFormat="1"/>
    <row r="946" s="85" customFormat="1"/>
    <row r="947" s="85" customFormat="1"/>
    <row r="948" s="85" customFormat="1"/>
    <row r="949" s="85" customFormat="1"/>
    <row r="950" s="85" customFormat="1"/>
    <row r="951" s="85" customFormat="1"/>
    <row r="952" s="85" customFormat="1"/>
    <row r="953" s="85" customFormat="1"/>
    <row r="954" s="85" customFormat="1"/>
    <row r="955" s="85" customFormat="1"/>
    <row r="956" s="85" customFormat="1"/>
    <row r="957" s="85" customFormat="1"/>
    <row r="958" s="85" customFormat="1"/>
    <row r="959" s="85" customFormat="1"/>
    <row r="960" s="85" customFormat="1"/>
    <row r="961" s="85" customFormat="1"/>
    <row r="962" s="85" customFormat="1"/>
    <row r="963" s="85" customFormat="1"/>
    <row r="964" s="85" customFormat="1"/>
    <row r="965" s="85" customFormat="1"/>
    <row r="966" s="85" customFormat="1"/>
    <row r="967" s="85" customFormat="1"/>
    <row r="968" s="85" customFormat="1"/>
    <row r="969" s="85" customFormat="1"/>
    <row r="970" s="85" customFormat="1"/>
    <row r="971" s="85" customFormat="1"/>
    <row r="972" s="85" customFormat="1"/>
    <row r="973" s="85" customFormat="1"/>
    <row r="974" s="85" customFormat="1"/>
    <row r="975" s="85" customFormat="1"/>
    <row r="976" s="85" customFormat="1"/>
    <row r="977" s="85" customFormat="1"/>
    <row r="978" s="85" customFormat="1"/>
    <row r="979" s="85" customFormat="1"/>
    <row r="980" s="85" customFormat="1"/>
    <row r="981" s="85" customFormat="1"/>
    <row r="982" s="85" customFormat="1"/>
    <row r="983" s="85" customFormat="1"/>
    <row r="984" s="85" customFormat="1"/>
    <row r="985" s="85" customFormat="1"/>
    <row r="986" s="85" customFormat="1"/>
    <row r="987" s="85" customFormat="1"/>
    <row r="988" s="85" customFormat="1"/>
    <row r="989" s="85" customFormat="1"/>
    <row r="990" s="85" customFormat="1"/>
    <row r="991" s="85" customFormat="1"/>
    <row r="992" s="85" customFormat="1"/>
    <row r="993" s="85" customFormat="1"/>
    <row r="994" s="85" customFormat="1"/>
    <row r="995" s="85" customFormat="1"/>
    <row r="996" s="85" customFormat="1"/>
    <row r="997" s="85" customFormat="1"/>
    <row r="998" s="85" customFormat="1"/>
    <row r="999" s="85" customFormat="1"/>
    <row r="1000" s="85" customFormat="1"/>
    <row r="1001" s="85" customFormat="1"/>
    <row r="1002" s="85" customFormat="1"/>
    <row r="1003" s="85" customFormat="1"/>
    <row r="1004" s="85" customFormat="1"/>
    <row r="1005" s="85" customFormat="1"/>
    <row r="1006" s="85" customFormat="1"/>
    <row r="1007" s="85" customFormat="1"/>
    <row r="1008" s="85" customFormat="1"/>
    <row r="1009" s="85" customFormat="1"/>
    <row r="1010" s="85" customFormat="1"/>
    <row r="1011" s="85" customFormat="1"/>
    <row r="1012" s="85" customFormat="1"/>
    <row r="1013" s="85" customFormat="1"/>
    <row r="1014" s="85" customFormat="1"/>
    <row r="1015" s="85" customFormat="1"/>
    <row r="1016" s="85" customFormat="1"/>
    <row r="1017" s="85" customFormat="1"/>
    <row r="1018" s="85" customFormat="1"/>
    <row r="1019" s="85" customFormat="1"/>
    <row r="1020" s="85" customFormat="1"/>
    <row r="1021" s="85" customFormat="1"/>
    <row r="1022" s="85" customFormat="1"/>
    <row r="1023" s="85" customFormat="1"/>
    <row r="1024" s="85" customFormat="1"/>
    <row r="1025" s="85" customFormat="1"/>
    <row r="1026" s="85" customFormat="1"/>
    <row r="1027" s="85" customFormat="1"/>
    <row r="1028" s="85" customFormat="1"/>
    <row r="1029" s="85" customFormat="1"/>
    <row r="1030" s="85" customFormat="1"/>
    <row r="1031" s="85" customFormat="1"/>
    <row r="1032" s="85" customFormat="1"/>
    <row r="1033" s="85" customFormat="1"/>
    <row r="1034" s="85" customFormat="1"/>
    <row r="1035" s="85" customFormat="1"/>
    <row r="1036" s="85" customFormat="1"/>
    <row r="1037" s="85" customFormat="1"/>
    <row r="1038" s="85" customFormat="1"/>
    <row r="1039" s="85" customFormat="1"/>
    <row r="1040" s="85" customFormat="1"/>
    <row r="1041" s="85" customFormat="1"/>
    <row r="1042" s="85" customFormat="1"/>
    <row r="1043" s="85" customFormat="1"/>
    <row r="1044" s="85" customFormat="1"/>
    <row r="1045" s="85" customFormat="1"/>
    <row r="1046" s="85" customFormat="1"/>
    <row r="1047" s="85" customFormat="1"/>
    <row r="1048" s="85" customFormat="1"/>
    <row r="1049" s="85" customFormat="1"/>
    <row r="1050" s="85" customFormat="1"/>
    <row r="1051" s="85" customFormat="1"/>
    <row r="1052" s="85" customFormat="1"/>
    <row r="1053" s="85" customFormat="1"/>
    <row r="1054" s="85" customFormat="1"/>
    <row r="1055" s="85" customFormat="1"/>
    <row r="1056" s="85" customFormat="1"/>
    <row r="1057" s="85" customFormat="1"/>
    <row r="1058" s="85" customFormat="1"/>
    <row r="1059" s="85" customFormat="1"/>
    <row r="1060" s="85" customFormat="1"/>
    <row r="1061" s="85" customFormat="1"/>
    <row r="1062" s="85" customFormat="1"/>
    <row r="1063" s="85" customFormat="1"/>
    <row r="1064" s="85" customFormat="1"/>
    <row r="1065" s="85" customFormat="1"/>
    <row r="1066" s="85" customFormat="1"/>
    <row r="1067" s="85" customFormat="1"/>
    <row r="1068" s="85" customFormat="1"/>
    <row r="1069" s="85" customFormat="1"/>
    <row r="1070" s="85" customFormat="1"/>
    <row r="1071" s="85" customFormat="1"/>
    <row r="1072" s="85" customFormat="1"/>
    <row r="1073" s="85" customFormat="1"/>
    <row r="1074" s="85" customFormat="1"/>
    <row r="1075" s="85" customFormat="1"/>
    <row r="1076" s="85" customFormat="1"/>
    <row r="1077" s="85" customFormat="1"/>
    <row r="1078" s="85" customFormat="1"/>
    <row r="1079" s="85" customFormat="1"/>
    <row r="1080" s="85" customFormat="1"/>
    <row r="1081" s="85" customFormat="1"/>
    <row r="1082" s="85" customFormat="1"/>
    <row r="1083" s="85" customFormat="1"/>
    <row r="1084" s="85" customFormat="1"/>
    <row r="1085" s="85" customFormat="1"/>
    <row r="1086" s="85" customFormat="1"/>
    <row r="1087" s="85" customFormat="1"/>
    <row r="1088" s="85" customFormat="1"/>
    <row r="1089" s="85" customFormat="1"/>
    <row r="1090" s="85" customFormat="1"/>
    <row r="1091" s="85" customFormat="1"/>
    <row r="1092" s="85" customFormat="1"/>
    <row r="1093" s="85" customFormat="1"/>
    <row r="1094" s="85" customFormat="1"/>
    <row r="1095" s="85" customFormat="1"/>
    <row r="1096" s="85" customFormat="1"/>
    <row r="1097" s="85" customFormat="1"/>
    <row r="1098" s="85" customFormat="1"/>
    <row r="1099" s="85" customFormat="1"/>
    <row r="1100" s="85" customFormat="1"/>
    <row r="1101" s="85" customFormat="1"/>
    <row r="1102" s="85" customFormat="1"/>
    <row r="1103" s="85" customFormat="1"/>
    <row r="1104" s="85" customFormat="1"/>
    <row r="1105" s="85" customFormat="1"/>
    <row r="1106" s="85" customFormat="1"/>
    <row r="1107" s="85" customFormat="1"/>
    <row r="1108" s="85" customFormat="1"/>
    <row r="1109" s="85" customFormat="1"/>
    <row r="1110" s="85" customFormat="1"/>
    <row r="1111" s="85" customFormat="1"/>
    <row r="1112" s="85" customFormat="1"/>
    <row r="1113" s="85" customFormat="1"/>
    <row r="1114" s="85" customFormat="1"/>
    <row r="1115" s="85" customFormat="1"/>
    <row r="1116" s="85" customFormat="1"/>
    <row r="1117" s="85" customFormat="1"/>
    <row r="1118" s="85" customFormat="1"/>
    <row r="1119" s="85" customFormat="1"/>
    <row r="1120" s="85" customFormat="1"/>
    <row r="1121" s="85" customFormat="1"/>
    <row r="1122" s="85" customFormat="1"/>
    <row r="1123" s="85" customFormat="1"/>
    <row r="1124" s="85" customFormat="1"/>
    <row r="1125" s="85" customFormat="1"/>
    <row r="1126" s="85" customFormat="1"/>
    <row r="1127" s="85" customFormat="1"/>
    <row r="1128" s="85" customFormat="1"/>
    <row r="1129" s="85" customFormat="1"/>
    <row r="1130" s="85" customFormat="1"/>
    <row r="1131" s="85" customFormat="1"/>
    <row r="1132" s="85" customFormat="1"/>
    <row r="1133" s="85" customFormat="1"/>
    <row r="1134" s="85" customFormat="1"/>
    <row r="1135" s="85" customFormat="1"/>
    <row r="1136" s="85" customFormat="1"/>
    <row r="1137" s="85" customFormat="1"/>
    <row r="1138" s="85" customFormat="1"/>
    <row r="1139" s="85" customFormat="1"/>
    <row r="1140" s="85" customFormat="1"/>
    <row r="1141" s="85" customFormat="1"/>
    <row r="1142" s="85" customFormat="1"/>
    <row r="1143" s="85" customFormat="1"/>
    <row r="1144" s="85" customFormat="1"/>
    <row r="1145" s="85" customFormat="1"/>
    <row r="1146" s="85" customFormat="1"/>
    <row r="1147" s="85" customFormat="1"/>
    <row r="1148" s="85" customFormat="1"/>
    <row r="1149" s="85" customFormat="1"/>
    <row r="1150" s="85" customFormat="1"/>
    <row r="1151" s="85" customFormat="1"/>
    <row r="1152" s="85" customFormat="1"/>
    <row r="1153" s="85" customFormat="1"/>
    <row r="1154" s="85" customFormat="1"/>
    <row r="1155" s="85" customFormat="1"/>
    <row r="1156" s="85" customFormat="1"/>
    <row r="1157" s="85" customFormat="1"/>
    <row r="1158" s="85" customFormat="1"/>
    <row r="1159" s="85" customFormat="1"/>
    <row r="1160" s="85" customFormat="1"/>
    <row r="1161" s="85" customFormat="1"/>
    <row r="1162" s="85" customFormat="1"/>
    <row r="1163" s="85" customFormat="1"/>
    <row r="1164" s="85" customFormat="1"/>
    <row r="1165" s="85" customFormat="1"/>
    <row r="1166" s="85" customFormat="1"/>
    <row r="1167" s="85" customFormat="1"/>
    <row r="1168" s="85" customFormat="1"/>
    <row r="1169" s="85" customFormat="1"/>
    <row r="1170" s="85" customFormat="1"/>
    <row r="1171" s="85" customFormat="1"/>
    <row r="1172" s="85" customFormat="1"/>
    <row r="1173" s="85" customFormat="1"/>
    <row r="1174" s="85" customFormat="1"/>
    <row r="1175" s="85" customFormat="1"/>
    <row r="1176" s="85" customFormat="1"/>
    <row r="1177" s="85" customFormat="1"/>
    <row r="1178" s="85" customFormat="1"/>
    <row r="1179" s="85" customFormat="1"/>
    <row r="1180" s="85" customFormat="1"/>
    <row r="1181" s="85" customFormat="1"/>
    <row r="1182" s="85" customFormat="1"/>
    <row r="1183" s="85" customFormat="1"/>
    <row r="1184" s="85" customFormat="1"/>
    <row r="1185" s="85" customFormat="1"/>
    <row r="1186" s="85" customFormat="1"/>
    <row r="1187" s="85" customFormat="1"/>
    <row r="1188" s="85" customFormat="1"/>
    <row r="1189" s="85" customFormat="1"/>
    <row r="1190" s="85" customFormat="1"/>
    <row r="1191" s="85" customFormat="1"/>
    <row r="1192" s="85" customFormat="1"/>
    <row r="1193" s="85" customFormat="1"/>
    <row r="1194" s="85" customFormat="1"/>
    <row r="1195" s="85" customFormat="1"/>
    <row r="1196" s="85" customFormat="1"/>
    <row r="1197" s="85" customFormat="1"/>
    <row r="1198" s="85" customFormat="1"/>
    <row r="1199" s="85" customFormat="1"/>
    <row r="1200" s="85" customFormat="1"/>
    <row r="1201" s="85" customFormat="1"/>
    <row r="1202" s="85" customFormat="1"/>
    <row r="1203" s="85" customFormat="1"/>
    <row r="1204" s="85" customFormat="1"/>
    <row r="1205" s="85" customFormat="1"/>
    <row r="1206" s="85" customFormat="1"/>
    <row r="1207" s="85" customFormat="1"/>
    <row r="1208" s="85" customFormat="1"/>
    <row r="1209" s="85" customFormat="1"/>
    <row r="1210" s="85" customFormat="1"/>
    <row r="1211" s="85" customFormat="1"/>
    <row r="1212" s="85" customFormat="1"/>
    <row r="1213" s="85" customFormat="1"/>
    <row r="1214" s="85" customFormat="1"/>
    <row r="1215" s="85" customFormat="1"/>
    <row r="1216" s="85" customFormat="1"/>
    <row r="1217" s="85" customFormat="1"/>
    <row r="1218" s="85" customFormat="1"/>
    <row r="1219" s="85" customFormat="1"/>
    <row r="1220" s="85" customFormat="1"/>
    <row r="1221" s="85" customFormat="1"/>
    <row r="1222" s="85" customFormat="1"/>
    <row r="1223" s="85" customFormat="1"/>
    <row r="1224" s="85" customFormat="1"/>
    <row r="1225" s="85" customFormat="1"/>
    <row r="1226" s="85" customFormat="1"/>
    <row r="1227" s="85" customFormat="1"/>
    <row r="1228" s="85" customFormat="1"/>
    <row r="1229" s="85" customFormat="1"/>
    <row r="1230" s="85" customFormat="1"/>
    <row r="1231" s="85" customFormat="1"/>
    <row r="1232" s="85" customFormat="1"/>
    <row r="1233" s="85" customFormat="1"/>
    <row r="1234" s="85" customFormat="1"/>
    <row r="1235" s="85" customFormat="1"/>
    <row r="1236" s="85" customFormat="1"/>
    <row r="1237" s="85" customFormat="1"/>
    <row r="1238" s="85" customFormat="1"/>
    <row r="1239" s="85" customFormat="1"/>
    <row r="1240" s="85" customFormat="1"/>
    <row r="1241" s="85" customFormat="1"/>
    <row r="1242" s="85" customFormat="1"/>
    <row r="1243" s="85" customFormat="1"/>
    <row r="1244" s="85" customFormat="1"/>
    <row r="1245" s="85" customFormat="1"/>
    <row r="1246" s="85" customFormat="1"/>
    <row r="1247" s="85" customFormat="1"/>
    <row r="1248" s="85" customFormat="1"/>
    <row r="1249" s="85" customFormat="1"/>
    <row r="1250" s="85" customFormat="1"/>
    <row r="1251" s="85" customFormat="1"/>
    <row r="1252" s="85" customFormat="1"/>
    <row r="1253" s="85" customFormat="1"/>
    <row r="1254" s="85" customFormat="1"/>
    <row r="1255" s="85" customFormat="1"/>
    <row r="1256" s="85" customFormat="1"/>
    <row r="1257" s="85" customFormat="1"/>
    <row r="1258" s="85" customFormat="1"/>
    <row r="1259" s="85" customFormat="1"/>
    <row r="1260" s="85" customFormat="1"/>
    <row r="1261" s="85" customFormat="1"/>
    <row r="1262" s="85" customFormat="1"/>
    <row r="1263" s="85" customFormat="1"/>
    <row r="1264" s="85" customFormat="1"/>
    <row r="1265" s="85" customFormat="1"/>
    <row r="1266" s="85" customFormat="1"/>
    <row r="1267" s="85" customFormat="1"/>
    <row r="1268" s="85" customFormat="1"/>
    <row r="1269" s="85" customFormat="1"/>
    <row r="1270" s="85" customFormat="1"/>
    <row r="1271" s="85" customFormat="1"/>
    <row r="1272" s="85" customFormat="1"/>
    <row r="1273" s="85" customFormat="1"/>
    <row r="1274" s="85" customFormat="1"/>
    <row r="1275" s="85" customFormat="1"/>
    <row r="1276" s="85" customFormat="1"/>
    <row r="1277" s="85" customFormat="1"/>
    <row r="1278" s="85" customFormat="1"/>
    <row r="1279" s="85" customFormat="1"/>
    <row r="1280" s="85" customFormat="1"/>
    <row r="1281" s="85" customFormat="1"/>
    <row r="1282" s="85" customFormat="1"/>
    <row r="1283" s="85" customFormat="1"/>
    <row r="1284" s="85" customFormat="1"/>
    <row r="1285" s="85" customFormat="1"/>
    <row r="1286" s="85" customFormat="1"/>
    <row r="1287" s="85" customFormat="1"/>
    <row r="1288" s="85" customFormat="1"/>
    <row r="1289" s="85" customFormat="1"/>
    <row r="1290" s="85" customFormat="1"/>
    <row r="1291" s="85" customFormat="1"/>
    <row r="1292" s="85" customFormat="1"/>
    <row r="1293" s="85" customFormat="1"/>
    <row r="1294" s="85" customFormat="1"/>
    <row r="1295" s="85" customFormat="1"/>
    <row r="1296" s="85" customFormat="1"/>
    <row r="1297" s="85" customFormat="1"/>
    <row r="1298" s="85" customFormat="1"/>
    <row r="1299" s="85" customFormat="1"/>
    <row r="1300" s="85" customFormat="1"/>
    <row r="1301" s="85" customFormat="1"/>
    <row r="1302" s="85" customFormat="1"/>
    <row r="1303" s="85" customFormat="1"/>
    <row r="1304" s="85" customFormat="1"/>
    <row r="1305" s="85" customFormat="1"/>
    <row r="1306" s="85" customFormat="1"/>
    <row r="1307" s="85" customFormat="1"/>
    <row r="1308" s="85" customFormat="1"/>
    <row r="1309" s="85" customFormat="1"/>
    <row r="1310" s="85" customFormat="1"/>
    <row r="1311" s="85" customFormat="1"/>
    <row r="1312" s="85" customFormat="1"/>
    <row r="1313" s="85" customFormat="1"/>
    <row r="1314" s="85" customFormat="1"/>
    <row r="1315" s="85" customFormat="1"/>
    <row r="1316" s="85" customFormat="1"/>
    <row r="1317" s="85" customFormat="1"/>
    <row r="1318" s="85" customFormat="1"/>
    <row r="1319" s="85" customFormat="1"/>
    <row r="1320" s="85" customFormat="1"/>
    <row r="1321" s="85" customFormat="1"/>
    <row r="1322" s="85" customFormat="1"/>
    <row r="1323" s="85" customFormat="1"/>
    <row r="1324" s="85" customFormat="1"/>
    <row r="1325" s="85" customFormat="1"/>
    <row r="1326" s="85" customFormat="1"/>
    <row r="1327" s="85" customFormat="1"/>
    <row r="1328" s="85" customFormat="1"/>
    <row r="1329" s="85" customFormat="1"/>
    <row r="1330" s="85" customFormat="1"/>
    <row r="1331" s="85" customFormat="1"/>
    <row r="1332" s="85" customFormat="1"/>
    <row r="1333" s="85" customFormat="1"/>
    <row r="1334" s="85" customFormat="1"/>
    <row r="1335" s="85" customFormat="1"/>
    <row r="1336" s="85" customFormat="1"/>
    <row r="1337" s="85" customFormat="1"/>
    <row r="1338" s="85" customFormat="1"/>
    <row r="1339" s="85" customFormat="1"/>
    <row r="1340" s="85" customFormat="1"/>
    <row r="1341" s="85" customFormat="1"/>
    <row r="1342" s="85" customFormat="1"/>
    <row r="1343" s="85" customFormat="1"/>
    <row r="1344" s="85" customFormat="1"/>
    <row r="1345" s="85" customFormat="1"/>
    <row r="1346" s="85" customFormat="1"/>
    <row r="1347" s="85" customFormat="1"/>
    <row r="1348" s="85" customFormat="1"/>
    <row r="1349" s="85" customFormat="1"/>
    <row r="1350" s="85" customFormat="1"/>
    <row r="1351" s="85" customFormat="1"/>
    <row r="1352" s="85" customFormat="1"/>
    <row r="1353" s="85" customFormat="1"/>
    <row r="1354" s="85" customFormat="1"/>
    <row r="1355" s="85" customFormat="1"/>
    <row r="1356" s="85" customFormat="1"/>
    <row r="1357" s="85" customFormat="1"/>
    <row r="1358" s="85" customFormat="1"/>
    <row r="1359" s="85" customFormat="1"/>
    <row r="1360" s="85" customFormat="1"/>
    <row r="1361" s="85" customFormat="1"/>
    <row r="1362" s="85" customFormat="1"/>
    <row r="1363" s="85" customFormat="1"/>
    <row r="1364" s="85" customFormat="1"/>
    <row r="1365" s="85" customFormat="1"/>
    <row r="1366" s="85" customFormat="1"/>
    <row r="1367" s="85" customFormat="1"/>
    <row r="1368" s="85" customFormat="1"/>
    <row r="1369" s="85" customFormat="1"/>
    <row r="1370" s="85" customFormat="1"/>
    <row r="1371" s="85" customFormat="1"/>
    <row r="1372" s="85" customFormat="1"/>
  </sheetData>
  <mergeCells count="3">
    <mergeCell ref="A3:E3"/>
    <mergeCell ref="A2:E2"/>
    <mergeCell ref="A1:E1"/>
  </mergeCells>
  <pageMargins left="0.70866141732283472" right="0.70866141732283472" top="0.74803149606299213" bottom="0.74803149606299213" header="0.31496062992125984" footer="0.31496062992125984"/>
  <pageSetup scale="60" fitToHeight="0"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Y358"/>
  <sheetViews>
    <sheetView showGridLines="0" topLeftCell="G15" workbookViewId="0">
      <selection activeCell="X8" sqref="X8"/>
    </sheetView>
  </sheetViews>
  <sheetFormatPr baseColWidth="10" defaultRowHeight="14.5"/>
  <cols>
    <col min="1" max="1" width="2.6328125" customWidth="1"/>
    <col min="2" max="2" width="30.08984375" style="33" customWidth="1"/>
    <col min="3" max="3" width="28.08984375" customWidth="1"/>
    <col min="6" max="6" width="81.54296875" customWidth="1"/>
    <col min="13" max="13" width="21.453125" customWidth="1"/>
    <col min="17" max="17" width="50.1796875" customWidth="1"/>
    <col min="18" max="18" width="63.26953125" customWidth="1"/>
    <col min="19" max="19" width="109.08984375" customWidth="1"/>
    <col min="21" max="21" width="55" customWidth="1"/>
    <col min="22" max="22" width="72" customWidth="1"/>
    <col min="23" max="23" width="58" customWidth="1"/>
    <col min="24" max="24" width="95" customWidth="1"/>
    <col min="25" max="25" width="105" customWidth="1"/>
  </cols>
  <sheetData>
    <row r="1" spans="2:25" ht="20">
      <c r="B1" s="167" t="s">
        <v>267</v>
      </c>
      <c r="C1" s="167"/>
      <c r="F1" s="165" t="s">
        <v>268</v>
      </c>
      <c r="G1" s="165"/>
      <c r="H1" s="165"/>
      <c r="I1" s="165"/>
      <c r="J1" s="165"/>
      <c r="L1" s="165" t="s">
        <v>269</v>
      </c>
      <c r="M1" s="165"/>
      <c r="O1" s="54"/>
      <c r="Q1" s="163" t="s">
        <v>270</v>
      </c>
      <c r="R1" s="163"/>
      <c r="S1" s="163"/>
      <c r="U1" s="161" t="s">
        <v>940</v>
      </c>
      <c r="V1" s="161"/>
      <c r="W1" s="161" t="s">
        <v>944</v>
      </c>
      <c r="X1" s="161"/>
      <c r="Y1" s="161"/>
    </row>
    <row r="2" spans="2:25">
      <c r="B2" s="47" t="s">
        <v>29</v>
      </c>
      <c r="C2" s="49" t="s">
        <v>32</v>
      </c>
      <c r="F2" s="34" t="s">
        <v>271</v>
      </c>
      <c r="G2" s="34" t="s">
        <v>272</v>
      </c>
      <c r="H2" s="34" t="s">
        <v>273</v>
      </c>
      <c r="I2" s="34" t="s">
        <v>274</v>
      </c>
      <c r="J2" s="34" t="s">
        <v>275</v>
      </c>
      <c r="L2" s="43" t="s">
        <v>276</v>
      </c>
      <c r="M2" s="43" t="s">
        <v>277</v>
      </c>
      <c r="O2" s="51" t="s">
        <v>278</v>
      </c>
      <c r="Q2" s="164" t="s">
        <v>279</v>
      </c>
      <c r="R2" s="164"/>
      <c r="S2" s="164"/>
      <c r="U2" s="162" t="s">
        <v>941</v>
      </c>
      <c r="V2" s="162"/>
      <c r="W2" s="182" t="s">
        <v>945</v>
      </c>
      <c r="X2" s="182"/>
      <c r="Y2" s="182"/>
    </row>
    <row r="3" spans="2:25">
      <c r="B3" s="166" t="s">
        <v>32</v>
      </c>
      <c r="C3" s="50" t="s">
        <v>33</v>
      </c>
      <c r="F3" s="35" t="s">
        <v>280</v>
      </c>
      <c r="G3" s="36" t="s">
        <v>281</v>
      </c>
      <c r="H3" s="36" t="s">
        <v>282</v>
      </c>
      <c r="I3" s="36" t="s">
        <v>283</v>
      </c>
      <c r="J3" s="36" t="s">
        <v>284</v>
      </c>
      <c r="L3" s="44" t="s">
        <v>285</v>
      </c>
      <c r="M3" s="44" t="s">
        <v>286</v>
      </c>
      <c r="O3" s="52" t="s">
        <v>287</v>
      </c>
    </row>
    <row r="4" spans="2:25">
      <c r="B4" s="166" t="s">
        <v>288</v>
      </c>
      <c r="C4" s="50" t="s">
        <v>34</v>
      </c>
      <c r="F4" s="35" t="s">
        <v>280</v>
      </c>
      <c r="G4" s="36" t="s">
        <v>289</v>
      </c>
      <c r="H4" s="36" t="s">
        <v>282</v>
      </c>
      <c r="I4" s="36" t="s">
        <v>290</v>
      </c>
      <c r="J4" s="36" t="s">
        <v>291</v>
      </c>
      <c r="L4" s="45" t="s">
        <v>285</v>
      </c>
      <c r="M4" s="45" t="s">
        <v>292</v>
      </c>
      <c r="O4" s="53" t="s">
        <v>293</v>
      </c>
      <c r="Q4" s="96" t="s">
        <v>47</v>
      </c>
      <c r="R4" s="96" t="s">
        <v>294</v>
      </c>
      <c r="S4" s="96" t="s">
        <v>295</v>
      </c>
      <c r="U4" s="99" t="s">
        <v>47</v>
      </c>
      <c r="V4" s="99" t="s">
        <v>294</v>
      </c>
      <c r="W4" s="99" t="s">
        <v>946</v>
      </c>
      <c r="X4" s="99" t="s">
        <v>947</v>
      </c>
      <c r="Y4" s="99" t="s">
        <v>948</v>
      </c>
    </row>
    <row r="5" spans="2:25" ht="43.5">
      <c r="B5" s="166" t="s">
        <v>288</v>
      </c>
      <c r="C5" s="50" t="s">
        <v>36</v>
      </c>
      <c r="F5" s="35" t="s">
        <v>280</v>
      </c>
      <c r="G5" s="36" t="s">
        <v>296</v>
      </c>
      <c r="H5" s="36" t="s">
        <v>297</v>
      </c>
      <c r="I5" s="36" t="s">
        <v>298</v>
      </c>
      <c r="J5" s="36" t="s">
        <v>299</v>
      </c>
      <c r="L5" s="44" t="s">
        <v>285</v>
      </c>
      <c r="M5" s="44" t="s">
        <v>300</v>
      </c>
      <c r="Q5" s="97" t="s">
        <v>301</v>
      </c>
      <c r="R5" s="97" t="s">
        <v>302</v>
      </c>
      <c r="S5" s="97" t="s">
        <v>303</v>
      </c>
      <c r="U5" s="100" t="s">
        <v>32</v>
      </c>
      <c r="V5" s="100" t="s">
        <v>302</v>
      </c>
      <c r="W5" s="100" t="s">
        <v>32</v>
      </c>
      <c r="X5" s="100" t="s">
        <v>949</v>
      </c>
      <c r="Y5" s="100" t="s">
        <v>303</v>
      </c>
    </row>
    <row r="6" spans="2:25" ht="43.5">
      <c r="B6" s="166" t="s">
        <v>288</v>
      </c>
      <c r="C6" s="50" t="s">
        <v>38</v>
      </c>
      <c r="F6" s="35" t="s">
        <v>280</v>
      </c>
      <c r="G6" s="36" t="s">
        <v>304</v>
      </c>
      <c r="H6" s="36" t="s">
        <v>305</v>
      </c>
      <c r="I6" s="36" t="s">
        <v>306</v>
      </c>
      <c r="J6" s="36" t="s">
        <v>307</v>
      </c>
      <c r="L6" s="45" t="s">
        <v>285</v>
      </c>
      <c r="M6" s="45" t="s">
        <v>308</v>
      </c>
      <c r="Q6" s="97" t="s">
        <v>301</v>
      </c>
      <c r="R6" s="97" t="s">
        <v>302</v>
      </c>
      <c r="S6" s="97" t="s">
        <v>309</v>
      </c>
      <c r="U6" s="100" t="s">
        <v>32</v>
      </c>
      <c r="V6" s="100" t="s">
        <v>331</v>
      </c>
      <c r="W6" s="100" t="s">
        <v>41</v>
      </c>
      <c r="X6" s="100" t="s">
        <v>949</v>
      </c>
      <c r="Y6" s="100" t="s">
        <v>309</v>
      </c>
    </row>
    <row r="7" spans="2:25" ht="101.5">
      <c r="B7" s="166" t="s">
        <v>288</v>
      </c>
      <c r="C7" s="50" t="s">
        <v>40</v>
      </c>
      <c r="F7" s="35" t="s">
        <v>280</v>
      </c>
      <c r="G7" s="36" t="s">
        <v>310</v>
      </c>
      <c r="H7" s="36" t="s">
        <v>311</v>
      </c>
      <c r="I7" s="36" t="s">
        <v>312</v>
      </c>
      <c r="J7" s="36" t="s">
        <v>313</v>
      </c>
      <c r="L7" s="44" t="s">
        <v>285</v>
      </c>
      <c r="M7" s="44" t="s">
        <v>314</v>
      </c>
      <c r="O7" s="51" t="s">
        <v>315</v>
      </c>
      <c r="Q7" s="97" t="s">
        <v>301</v>
      </c>
      <c r="R7" s="97" t="s">
        <v>302</v>
      </c>
      <c r="S7" s="97" t="s">
        <v>316</v>
      </c>
      <c r="U7" s="100" t="s">
        <v>32</v>
      </c>
      <c r="V7" s="100" t="s">
        <v>368</v>
      </c>
      <c r="W7" s="100" t="s">
        <v>54</v>
      </c>
      <c r="X7" s="100" t="s">
        <v>949</v>
      </c>
      <c r="Y7" s="100" t="s">
        <v>316</v>
      </c>
    </row>
    <row r="8" spans="2:25" ht="58">
      <c r="B8" s="166" t="s">
        <v>41</v>
      </c>
      <c r="C8" s="49" t="s">
        <v>41</v>
      </c>
      <c r="F8" s="37" t="s">
        <v>317</v>
      </c>
      <c r="G8" s="38" t="s">
        <v>318</v>
      </c>
      <c r="H8" s="38" t="s">
        <v>319</v>
      </c>
      <c r="I8" s="38" t="s">
        <v>320</v>
      </c>
      <c r="J8" s="38" t="s">
        <v>321</v>
      </c>
      <c r="L8" s="45" t="s">
        <v>285</v>
      </c>
      <c r="M8" s="45" t="s">
        <v>322</v>
      </c>
      <c r="O8" s="52" t="s">
        <v>323</v>
      </c>
      <c r="Q8" s="97" t="s">
        <v>301</v>
      </c>
      <c r="R8" s="97" t="s">
        <v>302</v>
      </c>
      <c r="S8" s="97" t="s">
        <v>324</v>
      </c>
      <c r="U8" s="100" t="s">
        <v>32</v>
      </c>
      <c r="V8" s="100" t="s">
        <v>400</v>
      </c>
      <c r="W8" s="100" t="s">
        <v>56</v>
      </c>
      <c r="X8" s="100" t="s">
        <v>949</v>
      </c>
      <c r="Y8" s="100" t="s">
        <v>324</v>
      </c>
    </row>
    <row r="9" spans="2:25" ht="72.5">
      <c r="B9" s="166" t="s">
        <v>288</v>
      </c>
      <c r="C9" s="50" t="s">
        <v>42</v>
      </c>
      <c r="F9" s="37" t="s">
        <v>317</v>
      </c>
      <c r="G9" s="38" t="s">
        <v>325</v>
      </c>
      <c r="H9" s="38" t="s">
        <v>326</v>
      </c>
      <c r="I9" s="38" t="s">
        <v>327</v>
      </c>
      <c r="J9" s="38" t="s">
        <v>328</v>
      </c>
      <c r="L9" s="44" t="s">
        <v>285</v>
      </c>
      <c r="M9" s="44" t="s">
        <v>329</v>
      </c>
      <c r="O9" s="53" t="s">
        <v>330</v>
      </c>
      <c r="Q9" s="97" t="s">
        <v>301</v>
      </c>
      <c r="R9" s="97" t="s">
        <v>331</v>
      </c>
      <c r="S9" s="97" t="s">
        <v>332</v>
      </c>
      <c r="U9" s="100" t="s">
        <v>32</v>
      </c>
      <c r="V9" s="100" t="s">
        <v>422</v>
      </c>
      <c r="W9" s="100" t="s">
        <v>58</v>
      </c>
      <c r="X9" s="100" t="s">
        <v>950</v>
      </c>
      <c r="Y9" s="100" t="s">
        <v>332</v>
      </c>
    </row>
    <row r="10" spans="2:25" ht="43.5">
      <c r="B10" s="166" t="s">
        <v>288</v>
      </c>
      <c r="C10" s="50" t="s">
        <v>46</v>
      </c>
      <c r="F10" s="37" t="s">
        <v>317</v>
      </c>
      <c r="G10" s="38" t="s">
        <v>333</v>
      </c>
      <c r="H10" s="38" t="s">
        <v>334</v>
      </c>
      <c r="I10" s="38" t="s">
        <v>335</v>
      </c>
      <c r="J10" s="38" t="s">
        <v>336</v>
      </c>
      <c r="L10" s="45" t="s">
        <v>285</v>
      </c>
      <c r="M10" s="45" t="s">
        <v>337</v>
      </c>
      <c r="Q10" s="97" t="s">
        <v>301</v>
      </c>
      <c r="R10" s="97" t="s">
        <v>331</v>
      </c>
      <c r="S10" s="97" t="s">
        <v>338</v>
      </c>
      <c r="U10" s="100" t="s">
        <v>41</v>
      </c>
      <c r="V10" s="100" t="s">
        <v>465</v>
      </c>
      <c r="W10" s="100" t="s">
        <v>60</v>
      </c>
      <c r="X10" s="100" t="s">
        <v>950</v>
      </c>
      <c r="Y10" s="100" t="s">
        <v>338</v>
      </c>
    </row>
    <row r="11" spans="2:25" ht="87">
      <c r="B11" s="166" t="s">
        <v>288</v>
      </c>
      <c r="C11" s="50" t="s">
        <v>53</v>
      </c>
      <c r="F11" s="37" t="s">
        <v>317</v>
      </c>
      <c r="G11" s="38" t="s">
        <v>339</v>
      </c>
      <c r="H11" s="38" t="s">
        <v>340</v>
      </c>
      <c r="I11" s="38" t="s">
        <v>341</v>
      </c>
      <c r="J11" s="38" t="s">
        <v>342</v>
      </c>
      <c r="L11" s="44" t="s">
        <v>285</v>
      </c>
      <c r="M11" s="44" t="s">
        <v>343</v>
      </c>
      <c r="Q11" s="97" t="s">
        <v>301</v>
      </c>
      <c r="R11" s="97" t="s">
        <v>331</v>
      </c>
      <c r="S11" s="97" t="s">
        <v>344</v>
      </c>
      <c r="U11" s="100" t="s">
        <v>41</v>
      </c>
      <c r="V11" s="100" t="s">
        <v>491</v>
      </c>
      <c r="W11" s="100" t="s">
        <v>75</v>
      </c>
      <c r="X11" s="100" t="s">
        <v>950</v>
      </c>
      <c r="Y11" s="100" t="s">
        <v>344</v>
      </c>
    </row>
    <row r="12" spans="2:25" ht="43.5">
      <c r="B12" s="166" t="s">
        <v>288</v>
      </c>
      <c r="C12" s="50" t="s">
        <v>345</v>
      </c>
      <c r="F12" s="37" t="s">
        <v>317</v>
      </c>
      <c r="G12" s="38" t="s">
        <v>346</v>
      </c>
      <c r="H12" s="38" t="s">
        <v>347</v>
      </c>
      <c r="I12" s="38" t="s">
        <v>348</v>
      </c>
      <c r="J12" s="38" t="s">
        <v>349</v>
      </c>
      <c r="L12" s="45" t="s">
        <v>285</v>
      </c>
      <c r="M12" s="45" t="s">
        <v>350</v>
      </c>
      <c r="O12" s="51" t="s">
        <v>351</v>
      </c>
      <c r="Q12" s="97" t="s">
        <v>301</v>
      </c>
      <c r="R12" s="97" t="s">
        <v>331</v>
      </c>
      <c r="S12" s="97" t="s">
        <v>352</v>
      </c>
      <c r="U12" s="100" t="s">
        <v>41</v>
      </c>
      <c r="V12" s="100" t="s">
        <v>511</v>
      </c>
      <c r="W12" s="100" t="s">
        <v>79</v>
      </c>
      <c r="X12" s="100" t="s">
        <v>950</v>
      </c>
      <c r="Y12" s="100" t="s">
        <v>352</v>
      </c>
    </row>
    <row r="13" spans="2:25" ht="43.5">
      <c r="B13" s="166" t="s">
        <v>54</v>
      </c>
      <c r="C13" s="50" t="s">
        <v>353</v>
      </c>
      <c r="F13" s="37" t="s">
        <v>317</v>
      </c>
      <c r="G13" s="38" t="s">
        <v>354</v>
      </c>
      <c r="H13" s="38" t="s">
        <v>355</v>
      </c>
      <c r="I13" s="38" t="s">
        <v>356</v>
      </c>
      <c r="J13" s="38" t="s">
        <v>357</v>
      </c>
      <c r="L13" s="44" t="s">
        <v>285</v>
      </c>
      <c r="M13" s="44" t="s">
        <v>358</v>
      </c>
      <c r="O13" s="52" t="s">
        <v>359</v>
      </c>
      <c r="Q13" s="97" t="s">
        <v>301</v>
      </c>
      <c r="R13" s="97" t="s">
        <v>331</v>
      </c>
      <c r="S13" s="97" t="s">
        <v>360</v>
      </c>
      <c r="U13" s="100" t="s">
        <v>41</v>
      </c>
      <c r="V13" s="100" t="s">
        <v>524</v>
      </c>
      <c r="W13" s="100" t="s">
        <v>84</v>
      </c>
      <c r="X13" s="100" t="s">
        <v>950</v>
      </c>
      <c r="Y13" s="100" t="s">
        <v>360</v>
      </c>
    </row>
    <row r="14" spans="2:25" ht="43.5">
      <c r="B14" s="166" t="s">
        <v>288</v>
      </c>
      <c r="C14" s="49" t="s">
        <v>54</v>
      </c>
      <c r="F14" s="39" t="s">
        <v>361</v>
      </c>
      <c r="G14" s="40" t="s">
        <v>362</v>
      </c>
      <c r="H14" s="40" t="s">
        <v>363</v>
      </c>
      <c r="I14" s="40" t="s">
        <v>364</v>
      </c>
      <c r="J14" s="40" t="s">
        <v>365</v>
      </c>
      <c r="L14" s="45" t="s">
        <v>285</v>
      </c>
      <c r="M14" s="45" t="s">
        <v>366</v>
      </c>
      <c r="O14" s="53" t="s">
        <v>367</v>
      </c>
      <c r="Q14" s="97" t="s">
        <v>301</v>
      </c>
      <c r="R14" s="97" t="s">
        <v>368</v>
      </c>
      <c r="S14" s="97" t="s">
        <v>369</v>
      </c>
      <c r="U14" s="100" t="s">
        <v>41</v>
      </c>
      <c r="V14" s="100" t="s">
        <v>539</v>
      </c>
      <c r="W14" s="100" t="s">
        <v>92</v>
      </c>
      <c r="X14" s="100" t="s">
        <v>951</v>
      </c>
      <c r="Y14" s="100" t="s">
        <v>369</v>
      </c>
    </row>
    <row r="15" spans="2:25" ht="72.5">
      <c r="B15" s="166" t="s">
        <v>288</v>
      </c>
      <c r="C15" s="50" t="s">
        <v>370</v>
      </c>
      <c r="F15" s="39" t="s">
        <v>361</v>
      </c>
      <c r="G15" s="40" t="s">
        <v>371</v>
      </c>
      <c r="H15" s="40" t="s">
        <v>372</v>
      </c>
      <c r="I15" s="40" t="s">
        <v>373</v>
      </c>
      <c r="J15" s="40" t="s">
        <v>374</v>
      </c>
      <c r="L15" s="44" t="s">
        <v>285</v>
      </c>
      <c r="M15" s="44" t="s">
        <v>375</v>
      </c>
      <c r="O15" s="53" t="s">
        <v>376</v>
      </c>
      <c r="Q15" s="97" t="s">
        <v>301</v>
      </c>
      <c r="R15" s="97" t="s">
        <v>368</v>
      </c>
      <c r="S15" s="97" t="s">
        <v>377</v>
      </c>
      <c r="U15" s="100" t="s">
        <v>54</v>
      </c>
      <c r="V15" s="100" t="s">
        <v>561</v>
      </c>
      <c r="W15" s="100" t="s">
        <v>99</v>
      </c>
      <c r="X15" s="100" t="s">
        <v>951</v>
      </c>
      <c r="Y15" s="100" t="s">
        <v>377</v>
      </c>
    </row>
    <row r="16" spans="2:25" ht="43.5">
      <c r="B16" s="166" t="s">
        <v>288</v>
      </c>
      <c r="C16" s="50" t="s">
        <v>378</v>
      </c>
      <c r="F16" s="39" t="s">
        <v>361</v>
      </c>
      <c r="G16" s="40" t="s">
        <v>379</v>
      </c>
      <c r="H16" s="40" t="s">
        <v>380</v>
      </c>
      <c r="I16" s="40" t="s">
        <v>381</v>
      </c>
      <c r="J16" s="40" t="s">
        <v>382</v>
      </c>
      <c r="L16" s="45" t="s">
        <v>285</v>
      </c>
      <c r="M16" s="45" t="s">
        <v>383</v>
      </c>
      <c r="O16" s="53" t="s">
        <v>384</v>
      </c>
      <c r="Q16" s="97" t="s">
        <v>301</v>
      </c>
      <c r="R16" s="97" t="s">
        <v>368</v>
      </c>
      <c r="S16" s="97" t="s">
        <v>385</v>
      </c>
      <c r="U16" s="100" t="s">
        <v>54</v>
      </c>
      <c r="V16" s="100" t="s">
        <v>570</v>
      </c>
      <c r="W16" s="100"/>
      <c r="X16" s="100" t="s">
        <v>951</v>
      </c>
      <c r="Y16" s="100" t="s">
        <v>385</v>
      </c>
    </row>
    <row r="17" spans="2:25" ht="43.5">
      <c r="B17" s="166" t="s">
        <v>288</v>
      </c>
      <c r="C17" s="50" t="s">
        <v>386</v>
      </c>
      <c r="F17" s="39" t="s">
        <v>361</v>
      </c>
      <c r="G17" s="40" t="s">
        <v>387</v>
      </c>
      <c r="H17" s="40" t="s">
        <v>388</v>
      </c>
      <c r="I17" s="40" t="s">
        <v>389</v>
      </c>
      <c r="J17" s="40" t="s">
        <v>390</v>
      </c>
      <c r="L17" s="44" t="s">
        <v>285</v>
      </c>
      <c r="M17" s="44" t="s">
        <v>391</v>
      </c>
      <c r="O17" s="53" t="s">
        <v>392</v>
      </c>
      <c r="Q17" s="97" t="s">
        <v>301</v>
      </c>
      <c r="R17" s="97" t="s">
        <v>368</v>
      </c>
      <c r="S17" s="97" t="s">
        <v>393</v>
      </c>
      <c r="U17" s="100" t="s">
        <v>54</v>
      </c>
      <c r="V17" s="100" t="s">
        <v>579</v>
      </c>
      <c r="W17" s="100"/>
      <c r="X17" s="100" t="s">
        <v>951</v>
      </c>
      <c r="Y17" s="100" t="s">
        <v>393</v>
      </c>
    </row>
    <row r="18" spans="2:25" ht="14.4" customHeight="1">
      <c r="B18" s="166" t="s">
        <v>56</v>
      </c>
      <c r="C18" s="50" t="s">
        <v>394</v>
      </c>
      <c r="F18" s="39" t="s">
        <v>361</v>
      </c>
      <c r="G18" s="40" t="s">
        <v>395</v>
      </c>
      <c r="H18" s="40" t="s">
        <v>396</v>
      </c>
      <c r="I18" s="40" t="s">
        <v>397</v>
      </c>
      <c r="J18" s="40" t="s">
        <v>398</v>
      </c>
      <c r="L18" s="45" t="s">
        <v>285</v>
      </c>
      <c r="M18" s="45" t="s">
        <v>399</v>
      </c>
      <c r="Q18" s="97" t="s">
        <v>301</v>
      </c>
      <c r="R18" s="97" t="s">
        <v>400</v>
      </c>
      <c r="S18" s="97" t="s">
        <v>401</v>
      </c>
      <c r="U18" s="100" t="s">
        <v>54</v>
      </c>
      <c r="V18" s="100" t="s">
        <v>585</v>
      </c>
      <c r="W18" s="100"/>
      <c r="X18" s="100" t="s">
        <v>952</v>
      </c>
      <c r="Y18" s="100" t="s">
        <v>401</v>
      </c>
    </row>
    <row r="19" spans="2:25" ht="43.5">
      <c r="B19" s="166"/>
      <c r="C19" s="50" t="s">
        <v>55</v>
      </c>
      <c r="F19" s="39" t="s">
        <v>361</v>
      </c>
      <c r="G19" s="40" t="s">
        <v>402</v>
      </c>
      <c r="H19" s="40" t="s">
        <v>403</v>
      </c>
      <c r="I19" s="40" t="s">
        <v>404</v>
      </c>
      <c r="J19" s="40" t="s">
        <v>405</v>
      </c>
      <c r="L19" s="44" t="s">
        <v>285</v>
      </c>
      <c r="M19" s="44" t="s">
        <v>406</v>
      </c>
      <c r="Q19" s="97" t="s">
        <v>301</v>
      </c>
      <c r="R19" s="97" t="s">
        <v>400</v>
      </c>
      <c r="S19" s="97" t="s">
        <v>407</v>
      </c>
      <c r="U19" s="100" t="s">
        <v>54</v>
      </c>
      <c r="V19" s="100" t="s">
        <v>592</v>
      </c>
      <c r="W19" s="100"/>
      <c r="X19" s="100" t="s">
        <v>952</v>
      </c>
      <c r="Y19" s="100" t="s">
        <v>407</v>
      </c>
    </row>
    <row r="20" spans="2:25" ht="43.5">
      <c r="B20" s="166"/>
      <c r="C20" s="49" t="s">
        <v>56</v>
      </c>
      <c r="F20" s="39" t="s">
        <v>361</v>
      </c>
      <c r="G20" s="40" t="s">
        <v>408</v>
      </c>
      <c r="H20" s="40" t="s">
        <v>409</v>
      </c>
      <c r="I20" s="40" t="s">
        <v>410</v>
      </c>
      <c r="J20" s="40" t="s">
        <v>411</v>
      </c>
      <c r="L20" s="45" t="s">
        <v>285</v>
      </c>
      <c r="M20" s="45" t="s">
        <v>412</v>
      </c>
      <c r="O20" s="51" t="s">
        <v>413</v>
      </c>
      <c r="Q20" s="97" t="s">
        <v>301</v>
      </c>
      <c r="R20" s="97" t="s">
        <v>400</v>
      </c>
      <c r="S20" s="97" t="s">
        <v>414</v>
      </c>
      <c r="U20" s="100" t="s">
        <v>56</v>
      </c>
      <c r="V20" s="100" t="s">
        <v>600</v>
      </c>
      <c r="W20" s="100"/>
      <c r="X20" s="100" t="s">
        <v>952</v>
      </c>
      <c r="Y20" s="100" t="s">
        <v>414</v>
      </c>
    </row>
    <row r="21" spans="2:25" ht="29">
      <c r="B21" s="166"/>
      <c r="C21" s="50" t="s">
        <v>57</v>
      </c>
      <c r="F21" s="41" t="s">
        <v>415</v>
      </c>
      <c r="G21" s="42" t="s">
        <v>416</v>
      </c>
      <c r="H21" s="42" t="s">
        <v>417</v>
      </c>
      <c r="I21" s="42" t="s">
        <v>418</v>
      </c>
      <c r="J21" s="42" t="s">
        <v>419</v>
      </c>
      <c r="L21" s="44" t="s">
        <v>285</v>
      </c>
      <c r="M21" s="44" t="s">
        <v>420</v>
      </c>
      <c r="O21" s="52" t="s">
        <v>421</v>
      </c>
      <c r="Q21" s="97" t="s">
        <v>301</v>
      </c>
      <c r="R21" s="97" t="s">
        <v>422</v>
      </c>
      <c r="S21" s="97" t="s">
        <v>423</v>
      </c>
      <c r="U21" s="100" t="s">
        <v>56</v>
      </c>
      <c r="V21" s="100" t="s">
        <v>619</v>
      </c>
      <c r="W21" s="100"/>
      <c r="X21" s="100" t="s">
        <v>953</v>
      </c>
      <c r="Y21" s="100" t="s">
        <v>423</v>
      </c>
    </row>
    <row r="22" spans="2:25" ht="14.4" customHeight="1">
      <c r="B22" s="166" t="s">
        <v>58</v>
      </c>
      <c r="C22" s="50" t="s">
        <v>424</v>
      </c>
      <c r="F22" s="41" t="s">
        <v>415</v>
      </c>
      <c r="G22" s="42" t="s">
        <v>425</v>
      </c>
      <c r="H22" s="42" t="s">
        <v>426</v>
      </c>
      <c r="I22" s="42" t="s">
        <v>427</v>
      </c>
      <c r="J22" s="42" t="s">
        <v>428</v>
      </c>
      <c r="L22" s="45" t="s">
        <v>285</v>
      </c>
      <c r="M22" s="45" t="s">
        <v>429</v>
      </c>
      <c r="O22" s="53" t="s">
        <v>430</v>
      </c>
      <c r="Q22" s="97" t="s">
        <v>301</v>
      </c>
      <c r="R22" s="97" t="s">
        <v>422</v>
      </c>
      <c r="S22" s="97" t="s">
        <v>431</v>
      </c>
      <c r="U22" s="100" t="s">
        <v>56</v>
      </c>
      <c r="V22" s="100" t="s">
        <v>636</v>
      </c>
      <c r="W22" s="100"/>
      <c r="X22" s="100" t="s">
        <v>953</v>
      </c>
      <c r="Y22" s="100" t="s">
        <v>431</v>
      </c>
    </row>
    <row r="23" spans="2:25" ht="29">
      <c r="B23" s="166"/>
      <c r="C23" s="50" t="s">
        <v>432</v>
      </c>
      <c r="F23" s="41" t="s">
        <v>415</v>
      </c>
      <c r="G23" s="42" t="s">
        <v>433</v>
      </c>
      <c r="H23" s="42" t="s">
        <v>434</v>
      </c>
      <c r="I23" s="42" t="s">
        <v>435</v>
      </c>
      <c r="J23" s="42" t="s">
        <v>436</v>
      </c>
      <c r="L23" s="44" t="s">
        <v>285</v>
      </c>
      <c r="M23" s="44" t="s">
        <v>437</v>
      </c>
      <c r="O23" s="53" t="s">
        <v>438</v>
      </c>
      <c r="Q23" s="97" t="s">
        <v>301</v>
      </c>
      <c r="R23" s="97" t="s">
        <v>422</v>
      </c>
      <c r="S23" s="97" t="s">
        <v>439</v>
      </c>
      <c r="U23" s="100" t="s">
        <v>56</v>
      </c>
      <c r="V23" s="100" t="s">
        <v>651</v>
      </c>
      <c r="W23" s="100"/>
      <c r="X23" s="100" t="s">
        <v>953</v>
      </c>
      <c r="Y23" s="100" t="s">
        <v>439</v>
      </c>
    </row>
    <row r="24" spans="2:25" ht="43.5">
      <c r="B24" s="166"/>
      <c r="C24" s="50" t="s">
        <v>440</v>
      </c>
      <c r="F24" s="41" t="s">
        <v>415</v>
      </c>
      <c r="G24" s="42" t="s">
        <v>441</v>
      </c>
      <c r="H24" s="42" t="s">
        <v>442</v>
      </c>
      <c r="I24" s="42" t="s">
        <v>443</v>
      </c>
      <c r="J24" s="42" t="s">
        <v>444</v>
      </c>
      <c r="L24" s="45" t="s">
        <v>285</v>
      </c>
      <c r="M24" s="45" t="s">
        <v>445</v>
      </c>
      <c r="Q24" s="97" t="s">
        <v>301</v>
      </c>
      <c r="R24" s="97" t="s">
        <v>422</v>
      </c>
      <c r="S24" s="97" t="s">
        <v>446</v>
      </c>
      <c r="U24" s="100" t="s">
        <v>58</v>
      </c>
      <c r="V24" s="100" t="s">
        <v>661</v>
      </c>
      <c r="W24" s="100"/>
      <c r="X24" s="100" t="s">
        <v>953</v>
      </c>
      <c r="Y24" s="100" t="s">
        <v>446</v>
      </c>
    </row>
    <row r="25" spans="2:25" ht="43.5">
      <c r="B25" s="166"/>
      <c r="C25" s="49" t="s">
        <v>58</v>
      </c>
      <c r="F25" s="41" t="s">
        <v>415</v>
      </c>
      <c r="G25" s="42" t="s">
        <v>447</v>
      </c>
      <c r="H25" s="42" t="s">
        <v>448</v>
      </c>
      <c r="I25" s="42" t="s">
        <v>449</v>
      </c>
      <c r="J25" s="42" t="s">
        <v>450</v>
      </c>
      <c r="L25" s="44" t="s">
        <v>285</v>
      </c>
      <c r="M25" s="44" t="s">
        <v>451</v>
      </c>
      <c r="Q25" s="97" t="s">
        <v>301</v>
      </c>
      <c r="R25" s="97" t="s">
        <v>422</v>
      </c>
      <c r="S25" s="97" t="s">
        <v>452</v>
      </c>
      <c r="U25" s="100" t="s">
        <v>58</v>
      </c>
      <c r="V25" s="100" t="s">
        <v>667</v>
      </c>
      <c r="W25" s="100"/>
      <c r="X25" s="100" t="s">
        <v>953</v>
      </c>
      <c r="Y25" s="100" t="s">
        <v>452</v>
      </c>
    </row>
    <row r="26" spans="2:25" ht="43.5">
      <c r="B26" s="166"/>
      <c r="C26" s="50" t="s">
        <v>453</v>
      </c>
      <c r="L26" s="45" t="s">
        <v>285</v>
      </c>
      <c r="M26" s="45" t="s">
        <v>454</v>
      </c>
      <c r="Q26" s="97" t="s">
        <v>301</v>
      </c>
      <c r="R26" s="97" t="s">
        <v>422</v>
      </c>
      <c r="S26" s="97" t="s">
        <v>455</v>
      </c>
      <c r="U26" s="100" t="s">
        <v>58</v>
      </c>
      <c r="V26" s="100" t="s">
        <v>673</v>
      </c>
      <c r="W26" s="100"/>
      <c r="X26" s="100" t="s">
        <v>953</v>
      </c>
      <c r="Y26" s="100" t="s">
        <v>455</v>
      </c>
    </row>
    <row r="27" spans="2:25" ht="14.4" customHeight="1">
      <c r="B27" s="166" t="s">
        <v>60</v>
      </c>
      <c r="C27" s="50" t="s">
        <v>456</v>
      </c>
      <c r="L27" s="44" t="s">
        <v>285</v>
      </c>
      <c r="M27" s="44" t="s">
        <v>457</v>
      </c>
      <c r="Q27" s="97" t="s">
        <v>301</v>
      </c>
      <c r="R27" s="97" t="s">
        <v>422</v>
      </c>
      <c r="S27" s="97" t="s">
        <v>458</v>
      </c>
      <c r="U27" s="100" t="s">
        <v>58</v>
      </c>
      <c r="V27" s="100" t="s">
        <v>684</v>
      </c>
      <c r="W27" s="100"/>
      <c r="X27" s="100" t="s">
        <v>953</v>
      </c>
      <c r="Y27" s="100" t="s">
        <v>458</v>
      </c>
    </row>
    <row r="28" spans="2:25" ht="43.5">
      <c r="B28" s="166"/>
      <c r="C28" s="50" t="s">
        <v>459</v>
      </c>
      <c r="L28" s="45" t="s">
        <v>285</v>
      </c>
      <c r="M28" s="45" t="s">
        <v>460</v>
      </c>
      <c r="Q28" s="97" t="s">
        <v>301</v>
      </c>
      <c r="R28" s="97" t="s">
        <v>422</v>
      </c>
      <c r="S28" s="97" t="s">
        <v>461</v>
      </c>
      <c r="U28" s="100" t="s">
        <v>58</v>
      </c>
      <c r="V28" s="100" t="s">
        <v>694</v>
      </c>
      <c r="W28" s="100"/>
      <c r="X28" s="100" t="s">
        <v>953</v>
      </c>
      <c r="Y28" s="100" t="s">
        <v>461</v>
      </c>
    </row>
    <row r="29" spans="2:25" ht="43.5">
      <c r="B29" s="166"/>
      <c r="C29" s="50" t="s">
        <v>462</v>
      </c>
      <c r="L29" s="44" t="s">
        <v>285</v>
      </c>
      <c r="M29" s="44" t="s">
        <v>463</v>
      </c>
      <c r="Q29" s="98" t="s">
        <v>464</v>
      </c>
      <c r="R29" s="98" t="s">
        <v>465</v>
      </c>
      <c r="S29" s="98" t="s">
        <v>303</v>
      </c>
      <c r="U29" s="100" t="s">
        <v>60</v>
      </c>
      <c r="V29" s="100" t="s">
        <v>700</v>
      </c>
      <c r="W29" s="100"/>
      <c r="X29" s="100" t="s">
        <v>954</v>
      </c>
      <c r="Y29" s="100" t="s">
        <v>303</v>
      </c>
    </row>
    <row r="30" spans="2:25" ht="43.5">
      <c r="B30" s="166"/>
      <c r="C30" s="50" t="s">
        <v>59</v>
      </c>
      <c r="L30" s="45" t="s">
        <v>285</v>
      </c>
      <c r="M30" s="45" t="s">
        <v>466</v>
      </c>
      <c r="Q30" s="98" t="s">
        <v>464</v>
      </c>
      <c r="R30" s="98" t="s">
        <v>465</v>
      </c>
      <c r="S30" s="98" t="s">
        <v>467</v>
      </c>
      <c r="U30" s="100" t="s">
        <v>60</v>
      </c>
      <c r="V30" s="100" t="s">
        <v>706</v>
      </c>
      <c r="W30" s="100"/>
      <c r="X30" s="100" t="s">
        <v>954</v>
      </c>
      <c r="Y30" s="100" t="s">
        <v>467</v>
      </c>
    </row>
    <row r="31" spans="2:25" ht="43.5">
      <c r="B31" s="166"/>
      <c r="C31" s="49" t="s">
        <v>60</v>
      </c>
      <c r="L31" s="44" t="s">
        <v>285</v>
      </c>
      <c r="M31" s="44" t="s">
        <v>468</v>
      </c>
      <c r="Q31" s="98" t="s">
        <v>464</v>
      </c>
      <c r="R31" s="98" t="s">
        <v>465</v>
      </c>
      <c r="S31" s="98" t="s">
        <v>469</v>
      </c>
      <c r="U31" s="100" t="s">
        <v>60</v>
      </c>
      <c r="V31" s="100" t="s">
        <v>713</v>
      </c>
      <c r="W31" s="100"/>
      <c r="X31" s="100" t="s">
        <v>954</v>
      </c>
      <c r="Y31" s="100" t="s">
        <v>469</v>
      </c>
    </row>
    <row r="32" spans="2:25" ht="43.5">
      <c r="B32" s="166"/>
      <c r="C32" s="50" t="s">
        <v>61</v>
      </c>
      <c r="L32" s="45" t="s">
        <v>285</v>
      </c>
      <c r="M32" s="45" t="s">
        <v>470</v>
      </c>
      <c r="Q32" s="98" t="s">
        <v>464</v>
      </c>
      <c r="R32" s="98" t="s">
        <v>465</v>
      </c>
      <c r="S32" s="98" t="s">
        <v>471</v>
      </c>
      <c r="U32" s="100" t="s">
        <v>60</v>
      </c>
      <c r="V32" s="100" t="s">
        <v>719</v>
      </c>
      <c r="W32" s="100"/>
      <c r="X32" s="100" t="s">
        <v>954</v>
      </c>
      <c r="Y32" s="100" t="s">
        <v>471</v>
      </c>
    </row>
    <row r="33" spans="2:25" ht="43.5">
      <c r="B33" s="166"/>
      <c r="C33" s="50" t="s">
        <v>62</v>
      </c>
      <c r="L33" s="44" t="s">
        <v>285</v>
      </c>
      <c r="M33" s="44" t="s">
        <v>472</v>
      </c>
      <c r="Q33" s="98" t="s">
        <v>464</v>
      </c>
      <c r="R33" s="98" t="s">
        <v>465</v>
      </c>
      <c r="S33" s="98" t="s">
        <v>473</v>
      </c>
      <c r="U33" s="100" t="s">
        <v>60</v>
      </c>
      <c r="V33" s="100" t="s">
        <v>728</v>
      </c>
      <c r="W33" s="100"/>
      <c r="X33" s="100" t="s">
        <v>954</v>
      </c>
      <c r="Y33" s="100" t="s">
        <v>473</v>
      </c>
    </row>
    <row r="34" spans="2:25" ht="14.4" customHeight="1">
      <c r="B34" s="166" t="s">
        <v>75</v>
      </c>
      <c r="C34" s="50" t="s">
        <v>63</v>
      </c>
      <c r="L34" s="45" t="s">
        <v>285</v>
      </c>
      <c r="M34" s="45" t="s">
        <v>474</v>
      </c>
      <c r="Q34" s="98" t="s">
        <v>464</v>
      </c>
      <c r="R34" s="98" t="s">
        <v>465</v>
      </c>
      <c r="S34" s="98" t="s">
        <v>475</v>
      </c>
      <c r="U34" s="100" t="s">
        <v>60</v>
      </c>
      <c r="V34" s="100" t="s">
        <v>734</v>
      </c>
      <c r="W34" s="100"/>
      <c r="X34" s="100" t="s">
        <v>954</v>
      </c>
      <c r="Y34" s="100" t="s">
        <v>475</v>
      </c>
    </row>
    <row r="35" spans="2:25" ht="43.5">
      <c r="B35" s="166"/>
      <c r="C35" s="50" t="s">
        <v>64</v>
      </c>
      <c r="L35" s="44" t="s">
        <v>285</v>
      </c>
      <c r="M35" s="44" t="s">
        <v>476</v>
      </c>
      <c r="Q35" s="98" t="s">
        <v>464</v>
      </c>
      <c r="R35" s="98" t="s">
        <v>465</v>
      </c>
      <c r="S35" s="98" t="s">
        <v>477</v>
      </c>
      <c r="U35" s="100" t="s">
        <v>60</v>
      </c>
      <c r="V35" s="100" t="s">
        <v>745</v>
      </c>
      <c r="W35" s="100"/>
      <c r="X35" s="100" t="s">
        <v>954</v>
      </c>
      <c r="Y35" s="100" t="s">
        <v>477</v>
      </c>
    </row>
    <row r="36" spans="2:25" ht="29">
      <c r="B36" s="166"/>
      <c r="C36" s="50" t="s">
        <v>68</v>
      </c>
      <c r="L36" s="45" t="s">
        <v>285</v>
      </c>
      <c r="M36" s="45" t="s">
        <v>478</v>
      </c>
      <c r="Q36" s="98" t="s">
        <v>464</v>
      </c>
      <c r="R36" s="98" t="s">
        <v>465</v>
      </c>
      <c r="S36" s="98" t="s">
        <v>479</v>
      </c>
      <c r="U36" s="100" t="s">
        <v>75</v>
      </c>
      <c r="V36" s="100" t="s">
        <v>755</v>
      </c>
      <c r="W36" s="100"/>
      <c r="X36" s="100" t="s">
        <v>954</v>
      </c>
      <c r="Y36" s="100" t="s">
        <v>479</v>
      </c>
    </row>
    <row r="37" spans="2:25" ht="14.4" customHeight="1">
      <c r="B37" s="166" t="s">
        <v>79</v>
      </c>
      <c r="C37" s="50" t="s">
        <v>73</v>
      </c>
      <c r="L37" s="44" t="s">
        <v>285</v>
      </c>
      <c r="M37" s="44" t="s">
        <v>480</v>
      </c>
      <c r="Q37" s="98" t="s">
        <v>464</v>
      </c>
      <c r="R37" s="98" t="s">
        <v>465</v>
      </c>
      <c r="S37" s="98" t="s">
        <v>481</v>
      </c>
      <c r="U37" s="100" t="s">
        <v>75</v>
      </c>
      <c r="V37" s="100" t="s">
        <v>757</v>
      </c>
      <c r="W37" s="100"/>
      <c r="X37" s="100" t="s">
        <v>954</v>
      </c>
      <c r="Y37" s="100" t="s">
        <v>481</v>
      </c>
    </row>
    <row r="38" spans="2:25" ht="130.5">
      <c r="B38" s="166"/>
      <c r="C38" s="50" t="s">
        <v>74</v>
      </c>
      <c r="L38" s="45" t="s">
        <v>285</v>
      </c>
      <c r="M38" s="45" t="s">
        <v>482</v>
      </c>
      <c r="Q38" s="98" t="s">
        <v>464</v>
      </c>
      <c r="R38" s="98" t="s">
        <v>465</v>
      </c>
      <c r="S38" s="98" t="s">
        <v>483</v>
      </c>
      <c r="U38" s="100" t="s">
        <v>75</v>
      </c>
      <c r="V38" s="100" t="s">
        <v>762</v>
      </c>
      <c r="W38" s="100"/>
      <c r="X38" s="100" t="s">
        <v>954</v>
      </c>
      <c r="Y38" s="100" t="s">
        <v>483</v>
      </c>
    </row>
    <row r="39" spans="2:25" ht="116">
      <c r="B39" s="166"/>
      <c r="C39" s="49" t="s">
        <v>75</v>
      </c>
      <c r="L39" s="44" t="s">
        <v>285</v>
      </c>
      <c r="M39" s="44" t="s">
        <v>484</v>
      </c>
      <c r="Q39" s="98" t="s">
        <v>464</v>
      </c>
      <c r="R39" s="98" t="s">
        <v>465</v>
      </c>
      <c r="S39" s="98" t="s">
        <v>485</v>
      </c>
      <c r="U39" s="100" t="s">
        <v>79</v>
      </c>
      <c r="V39" s="100" t="s">
        <v>767</v>
      </c>
      <c r="W39" s="100"/>
      <c r="X39" s="100" t="s">
        <v>954</v>
      </c>
      <c r="Y39" s="100" t="s">
        <v>485</v>
      </c>
    </row>
    <row r="40" spans="2:25" ht="58">
      <c r="B40" s="166"/>
      <c r="C40" s="50" t="s">
        <v>76</v>
      </c>
      <c r="L40" s="45" t="s">
        <v>285</v>
      </c>
      <c r="M40" s="45" t="s">
        <v>486</v>
      </c>
      <c r="Q40" s="98" t="s">
        <v>464</v>
      </c>
      <c r="R40" s="98" t="s">
        <v>465</v>
      </c>
      <c r="S40" s="98" t="s">
        <v>487</v>
      </c>
      <c r="U40" s="100" t="s">
        <v>79</v>
      </c>
      <c r="V40" s="100" t="s">
        <v>775</v>
      </c>
      <c r="W40" s="100"/>
      <c r="X40" s="100" t="s">
        <v>954</v>
      </c>
      <c r="Y40" s="100" t="s">
        <v>487</v>
      </c>
    </row>
    <row r="41" spans="2:25" ht="14.4" customHeight="1">
      <c r="B41" s="166" t="s">
        <v>84</v>
      </c>
      <c r="C41" s="50" t="s">
        <v>77</v>
      </c>
      <c r="L41" s="44" t="s">
        <v>285</v>
      </c>
      <c r="M41" s="44" t="s">
        <v>488</v>
      </c>
      <c r="Q41" s="98" t="s">
        <v>464</v>
      </c>
      <c r="R41" s="98" t="s">
        <v>465</v>
      </c>
      <c r="S41" s="98" t="s">
        <v>489</v>
      </c>
      <c r="U41" s="100" t="s">
        <v>79</v>
      </c>
      <c r="V41" s="100" t="s">
        <v>788</v>
      </c>
      <c r="W41" s="100"/>
      <c r="X41" s="100" t="s">
        <v>954</v>
      </c>
      <c r="Y41" s="100" t="s">
        <v>489</v>
      </c>
    </row>
    <row r="42" spans="2:25" ht="72.5">
      <c r="B42" s="166"/>
      <c r="C42" s="50" t="s">
        <v>78</v>
      </c>
      <c r="L42" s="45" t="s">
        <v>285</v>
      </c>
      <c r="M42" s="45" t="s">
        <v>490</v>
      </c>
      <c r="Q42" s="98" t="s">
        <v>464</v>
      </c>
      <c r="R42" s="98" t="s">
        <v>491</v>
      </c>
      <c r="S42" s="98" t="s">
        <v>492</v>
      </c>
      <c r="U42" s="100" t="s">
        <v>79</v>
      </c>
      <c r="V42" s="100" t="s">
        <v>794</v>
      </c>
      <c r="W42" s="100"/>
      <c r="X42" s="100" t="s">
        <v>955</v>
      </c>
      <c r="Y42" s="100" t="s">
        <v>492</v>
      </c>
    </row>
    <row r="43" spans="2:25" ht="58">
      <c r="B43" s="166"/>
      <c r="C43" s="49" t="s">
        <v>79</v>
      </c>
      <c r="L43" s="44" t="s">
        <v>285</v>
      </c>
      <c r="M43" s="44" t="s">
        <v>493</v>
      </c>
      <c r="Q43" s="98" t="s">
        <v>464</v>
      </c>
      <c r="R43" s="98" t="s">
        <v>491</v>
      </c>
      <c r="S43" s="98" t="s">
        <v>494</v>
      </c>
      <c r="U43" s="100" t="s">
        <v>84</v>
      </c>
      <c r="V43" s="100" t="s">
        <v>798</v>
      </c>
      <c r="W43" s="100"/>
      <c r="X43" s="100" t="s">
        <v>955</v>
      </c>
      <c r="Y43" s="100" t="s">
        <v>494</v>
      </c>
    </row>
    <row r="44" spans="2:25" ht="43.5">
      <c r="B44" s="166"/>
      <c r="C44" s="50" t="s">
        <v>80</v>
      </c>
      <c r="L44" s="45" t="s">
        <v>285</v>
      </c>
      <c r="M44" s="45" t="s">
        <v>495</v>
      </c>
      <c r="Q44" s="98" t="s">
        <v>464</v>
      </c>
      <c r="R44" s="98" t="s">
        <v>491</v>
      </c>
      <c r="S44" s="98" t="s">
        <v>338</v>
      </c>
      <c r="U44" s="100" t="s">
        <v>84</v>
      </c>
      <c r="V44" s="100" t="s">
        <v>804</v>
      </c>
      <c r="W44" s="100"/>
      <c r="X44" s="100" t="s">
        <v>955</v>
      </c>
      <c r="Y44" s="100" t="s">
        <v>338</v>
      </c>
    </row>
    <row r="45" spans="2:25" ht="87">
      <c r="B45" s="166"/>
      <c r="C45" s="50" t="s">
        <v>81</v>
      </c>
      <c r="L45" s="44" t="s">
        <v>285</v>
      </c>
      <c r="M45" s="44" t="s">
        <v>496</v>
      </c>
      <c r="Q45" s="98" t="s">
        <v>464</v>
      </c>
      <c r="R45" s="98" t="s">
        <v>491</v>
      </c>
      <c r="S45" s="98" t="s">
        <v>497</v>
      </c>
      <c r="U45" s="100" t="s">
        <v>84</v>
      </c>
      <c r="V45" s="100" t="s">
        <v>810</v>
      </c>
      <c r="W45" s="100"/>
      <c r="X45" s="100" t="s">
        <v>955</v>
      </c>
      <c r="Y45" s="100" t="s">
        <v>497</v>
      </c>
    </row>
    <row r="46" spans="2:25" ht="43.5">
      <c r="B46" s="166"/>
      <c r="C46" s="50" t="s">
        <v>82</v>
      </c>
      <c r="L46" s="45" t="s">
        <v>285</v>
      </c>
      <c r="M46" s="45" t="s">
        <v>498</v>
      </c>
      <c r="Q46" s="98" t="s">
        <v>464</v>
      </c>
      <c r="R46" s="98" t="s">
        <v>491</v>
      </c>
      <c r="S46" s="98" t="s">
        <v>499</v>
      </c>
      <c r="U46" s="100" t="s">
        <v>84</v>
      </c>
      <c r="V46" s="100" t="s">
        <v>817</v>
      </c>
      <c r="W46" s="100"/>
      <c r="X46" s="100" t="s">
        <v>955</v>
      </c>
      <c r="Y46" s="100" t="s">
        <v>499</v>
      </c>
    </row>
    <row r="47" spans="2:25" ht="87">
      <c r="B47" s="166"/>
      <c r="C47" s="50" t="s">
        <v>83</v>
      </c>
      <c r="L47" s="44" t="s">
        <v>285</v>
      </c>
      <c r="M47" s="44" t="s">
        <v>500</v>
      </c>
      <c r="Q47" s="98" t="s">
        <v>464</v>
      </c>
      <c r="R47" s="98" t="s">
        <v>491</v>
      </c>
      <c r="S47" s="98" t="s">
        <v>501</v>
      </c>
      <c r="U47" s="100" t="s">
        <v>84</v>
      </c>
      <c r="V47" s="100" t="s">
        <v>824</v>
      </c>
      <c r="W47" s="100"/>
      <c r="X47" s="100" t="s">
        <v>955</v>
      </c>
      <c r="Y47" s="100" t="s">
        <v>501</v>
      </c>
    </row>
    <row r="48" spans="2:25" ht="14.4" customHeight="1">
      <c r="B48" s="166" t="s">
        <v>92</v>
      </c>
      <c r="C48" s="49" t="s">
        <v>84</v>
      </c>
      <c r="L48" s="45" t="s">
        <v>285</v>
      </c>
      <c r="M48" s="45" t="s">
        <v>502</v>
      </c>
      <c r="Q48" s="98" t="s">
        <v>464</v>
      </c>
      <c r="R48" s="98" t="s">
        <v>491</v>
      </c>
      <c r="S48" s="98" t="s">
        <v>503</v>
      </c>
      <c r="U48" s="100" t="s">
        <v>84</v>
      </c>
      <c r="V48" s="100" t="s">
        <v>833</v>
      </c>
      <c r="W48" s="100"/>
      <c r="X48" s="100" t="s">
        <v>955</v>
      </c>
      <c r="Y48" s="100" t="s">
        <v>503</v>
      </c>
    </row>
    <row r="49" spans="2:25" ht="43.5">
      <c r="B49" s="166"/>
      <c r="C49" s="50" t="s">
        <v>85</v>
      </c>
      <c r="L49" s="44" t="s">
        <v>285</v>
      </c>
      <c r="M49" s="44" t="s">
        <v>504</v>
      </c>
      <c r="Q49" s="98" t="s">
        <v>464</v>
      </c>
      <c r="R49" s="98" t="s">
        <v>491</v>
      </c>
      <c r="S49" s="98" t="s">
        <v>505</v>
      </c>
      <c r="U49" s="100" t="s">
        <v>84</v>
      </c>
      <c r="V49" s="100" t="s">
        <v>839</v>
      </c>
      <c r="W49" s="100"/>
      <c r="X49" s="100" t="s">
        <v>955</v>
      </c>
      <c r="Y49" s="100" t="s">
        <v>505</v>
      </c>
    </row>
    <row r="50" spans="2:25" ht="43.5">
      <c r="B50" s="166"/>
      <c r="C50" s="50" t="s">
        <v>86</v>
      </c>
      <c r="L50" s="45" t="s">
        <v>285</v>
      </c>
      <c r="M50" s="45" t="s">
        <v>506</v>
      </c>
      <c r="Q50" s="98" t="s">
        <v>464</v>
      </c>
      <c r="R50" s="98" t="s">
        <v>491</v>
      </c>
      <c r="S50" s="98" t="s">
        <v>507</v>
      </c>
      <c r="U50" s="100" t="s">
        <v>92</v>
      </c>
      <c r="V50" s="100" t="s">
        <v>846</v>
      </c>
      <c r="W50" s="100"/>
      <c r="X50" s="100" t="s">
        <v>955</v>
      </c>
      <c r="Y50" s="100" t="s">
        <v>507</v>
      </c>
    </row>
    <row r="51" spans="2:25" ht="43.5">
      <c r="B51" s="166"/>
      <c r="C51" s="50" t="s">
        <v>87</v>
      </c>
      <c r="L51" s="44" t="s">
        <v>285</v>
      </c>
      <c r="M51" s="44" t="s">
        <v>508</v>
      </c>
      <c r="Q51" s="98" t="s">
        <v>464</v>
      </c>
      <c r="R51" s="98" t="s">
        <v>491</v>
      </c>
      <c r="S51" s="98" t="s">
        <v>509</v>
      </c>
      <c r="U51" s="100" t="s">
        <v>92</v>
      </c>
      <c r="V51" s="100" t="s">
        <v>857</v>
      </c>
      <c r="W51" s="100"/>
      <c r="X51" s="100" t="s">
        <v>955</v>
      </c>
      <c r="Y51" s="100" t="s">
        <v>509</v>
      </c>
    </row>
    <row r="52" spans="2:25" ht="29">
      <c r="B52" s="166"/>
      <c r="C52" s="50" t="s">
        <v>88</v>
      </c>
      <c r="L52" s="45" t="s">
        <v>285</v>
      </c>
      <c r="M52" s="45" t="s">
        <v>510</v>
      </c>
      <c r="Q52" s="98" t="s">
        <v>464</v>
      </c>
      <c r="R52" s="98" t="s">
        <v>511</v>
      </c>
      <c r="S52" s="98" t="s">
        <v>512</v>
      </c>
      <c r="U52" s="100" t="s">
        <v>92</v>
      </c>
      <c r="V52" s="100" t="s">
        <v>867</v>
      </c>
      <c r="W52" s="100"/>
      <c r="X52" s="100" t="s">
        <v>956</v>
      </c>
      <c r="Y52" s="100" t="s">
        <v>512</v>
      </c>
    </row>
    <row r="53" spans="2:25" ht="29">
      <c r="B53" s="166"/>
      <c r="C53" s="50" t="s">
        <v>89</v>
      </c>
      <c r="L53" s="44" t="s">
        <v>285</v>
      </c>
      <c r="M53" s="44" t="s">
        <v>513</v>
      </c>
      <c r="Q53" s="98" t="s">
        <v>464</v>
      </c>
      <c r="R53" s="98" t="s">
        <v>511</v>
      </c>
      <c r="S53" s="98" t="s">
        <v>514</v>
      </c>
      <c r="U53" s="100" t="s">
        <v>92</v>
      </c>
      <c r="V53" s="100" t="s">
        <v>873</v>
      </c>
      <c r="W53" s="100"/>
      <c r="X53" s="100" t="s">
        <v>956</v>
      </c>
      <c r="Y53" s="100" t="s">
        <v>514</v>
      </c>
    </row>
    <row r="54" spans="2:25" ht="14.4" customHeight="1">
      <c r="B54" s="166" t="s">
        <v>99</v>
      </c>
      <c r="C54" s="50" t="s">
        <v>90</v>
      </c>
      <c r="L54" s="45" t="s">
        <v>285</v>
      </c>
      <c r="M54" s="45" t="s">
        <v>515</v>
      </c>
      <c r="Q54" s="98" t="s">
        <v>464</v>
      </c>
      <c r="R54" s="98" t="s">
        <v>511</v>
      </c>
      <c r="S54" s="98" t="s">
        <v>516</v>
      </c>
      <c r="U54" s="100" t="s">
        <v>92</v>
      </c>
      <c r="V54" s="100" t="s">
        <v>880</v>
      </c>
      <c r="W54" s="100"/>
      <c r="X54" s="100" t="s">
        <v>956</v>
      </c>
      <c r="Y54" s="100" t="s">
        <v>516</v>
      </c>
    </row>
    <row r="55" spans="2:25" ht="29">
      <c r="B55" s="166"/>
      <c r="C55" s="50" t="s">
        <v>91</v>
      </c>
      <c r="L55" s="44" t="s">
        <v>285</v>
      </c>
      <c r="M55" s="44" t="s">
        <v>517</v>
      </c>
      <c r="Q55" s="98" t="s">
        <v>464</v>
      </c>
      <c r="R55" s="98" t="s">
        <v>511</v>
      </c>
      <c r="S55" s="98" t="s">
        <v>518</v>
      </c>
      <c r="U55" s="100" t="s">
        <v>92</v>
      </c>
      <c r="V55" s="100" t="s">
        <v>888</v>
      </c>
      <c r="W55" s="100"/>
      <c r="X55" s="100" t="s">
        <v>956</v>
      </c>
      <c r="Y55" s="100" t="s">
        <v>518</v>
      </c>
    </row>
    <row r="56" spans="2:25" ht="29">
      <c r="B56" s="166"/>
      <c r="C56" s="49" t="s">
        <v>92</v>
      </c>
      <c r="L56" s="45" t="s">
        <v>285</v>
      </c>
      <c r="M56" s="45" t="s">
        <v>519</v>
      </c>
      <c r="Q56" s="98" t="s">
        <v>464</v>
      </c>
      <c r="R56" s="98" t="s">
        <v>511</v>
      </c>
      <c r="S56" s="98" t="s">
        <v>520</v>
      </c>
      <c r="U56" s="100" t="s">
        <v>99</v>
      </c>
      <c r="V56" s="100" t="s">
        <v>899</v>
      </c>
      <c r="W56" s="100"/>
      <c r="X56" s="100" t="s">
        <v>956</v>
      </c>
      <c r="Y56" s="100" t="s">
        <v>520</v>
      </c>
    </row>
    <row r="57" spans="2:25" ht="29">
      <c r="B57" s="166"/>
      <c r="C57" s="50" t="s">
        <v>93</v>
      </c>
      <c r="L57" s="44" t="s">
        <v>285</v>
      </c>
      <c r="M57" s="44" t="s">
        <v>521</v>
      </c>
      <c r="Q57" s="98" t="s">
        <v>464</v>
      </c>
      <c r="R57" s="98" t="s">
        <v>511</v>
      </c>
      <c r="S57" s="98" t="s">
        <v>522</v>
      </c>
      <c r="U57" s="100" t="s">
        <v>99</v>
      </c>
      <c r="V57" s="100" t="s">
        <v>907</v>
      </c>
      <c r="W57" s="100"/>
      <c r="X57" s="100" t="s">
        <v>956</v>
      </c>
      <c r="Y57" s="100" t="s">
        <v>522</v>
      </c>
    </row>
    <row r="58" spans="2:25" ht="43.5">
      <c r="B58" s="166"/>
      <c r="C58" s="50" t="s">
        <v>94</v>
      </c>
      <c r="L58" s="45" t="s">
        <v>285</v>
      </c>
      <c r="M58" s="45" t="s">
        <v>523</v>
      </c>
      <c r="Q58" s="98" t="s">
        <v>464</v>
      </c>
      <c r="R58" s="98" t="s">
        <v>524</v>
      </c>
      <c r="S58" s="98" t="s">
        <v>525</v>
      </c>
      <c r="U58" s="100" t="s">
        <v>99</v>
      </c>
      <c r="V58" s="100" t="s">
        <v>914</v>
      </c>
      <c r="W58" s="100"/>
      <c r="X58" s="100" t="s">
        <v>957</v>
      </c>
      <c r="Y58" s="100" t="s">
        <v>525</v>
      </c>
    </row>
    <row r="59" spans="2:25" ht="43.5">
      <c r="B59" s="166"/>
      <c r="C59" s="50" t="s">
        <v>95</v>
      </c>
      <c r="L59" s="44" t="s">
        <v>285</v>
      </c>
      <c r="M59" s="44" t="s">
        <v>526</v>
      </c>
      <c r="Q59" s="98" t="s">
        <v>464</v>
      </c>
      <c r="R59" s="98" t="s">
        <v>524</v>
      </c>
      <c r="S59" s="98" t="s">
        <v>527</v>
      </c>
      <c r="U59" s="100" t="s">
        <v>99</v>
      </c>
      <c r="V59" s="100" t="s">
        <v>920</v>
      </c>
      <c r="W59" s="100"/>
      <c r="X59" s="100" t="s">
        <v>957</v>
      </c>
      <c r="Y59" s="100" t="s">
        <v>527</v>
      </c>
    </row>
    <row r="60" spans="2:25" ht="43.5">
      <c r="C60" s="50" t="s">
        <v>96</v>
      </c>
      <c r="L60" s="45" t="s">
        <v>285</v>
      </c>
      <c r="M60" s="45" t="s">
        <v>528</v>
      </c>
      <c r="Q60" s="98" t="s">
        <v>464</v>
      </c>
      <c r="R60" s="98" t="s">
        <v>524</v>
      </c>
      <c r="S60" s="98" t="s">
        <v>529</v>
      </c>
      <c r="U60" s="100" t="s">
        <v>99</v>
      </c>
      <c r="V60" s="100" t="s">
        <v>926</v>
      </c>
      <c r="W60" s="100"/>
      <c r="X60" s="100" t="s">
        <v>957</v>
      </c>
      <c r="Y60" s="100" t="s">
        <v>529</v>
      </c>
    </row>
    <row r="61" spans="2:25" ht="43.5">
      <c r="C61" s="50" t="s">
        <v>97</v>
      </c>
      <c r="L61" s="44" t="s">
        <v>285</v>
      </c>
      <c r="M61" s="44" t="s">
        <v>530</v>
      </c>
      <c r="Q61" s="98" t="s">
        <v>464</v>
      </c>
      <c r="R61" s="98" t="s">
        <v>524</v>
      </c>
      <c r="S61" s="98" t="s">
        <v>531</v>
      </c>
      <c r="U61" s="100" t="s">
        <v>99</v>
      </c>
      <c r="V61" s="100" t="s">
        <v>934</v>
      </c>
      <c r="W61" s="100"/>
      <c r="X61" s="100" t="s">
        <v>957</v>
      </c>
      <c r="Y61" s="100" t="s">
        <v>531</v>
      </c>
    </row>
    <row r="62" spans="2:25" ht="43.5">
      <c r="C62" s="50" t="s">
        <v>98</v>
      </c>
      <c r="L62" s="45" t="s">
        <v>285</v>
      </c>
      <c r="M62" s="45" t="s">
        <v>532</v>
      </c>
      <c r="Q62" s="98" t="s">
        <v>464</v>
      </c>
      <c r="R62" s="98" t="s">
        <v>524</v>
      </c>
      <c r="S62" s="98" t="s">
        <v>533</v>
      </c>
      <c r="W62" s="100"/>
      <c r="X62" s="100" t="s">
        <v>957</v>
      </c>
      <c r="Y62" s="100" t="s">
        <v>533</v>
      </c>
    </row>
    <row r="63" spans="2:25" ht="14.4" customHeight="1">
      <c r="C63" s="49" t="s">
        <v>99</v>
      </c>
      <c r="L63" s="44" t="s">
        <v>285</v>
      </c>
      <c r="M63" s="44" t="s">
        <v>534</v>
      </c>
      <c r="Q63" s="98" t="s">
        <v>464</v>
      </c>
      <c r="R63" s="98" t="s">
        <v>524</v>
      </c>
      <c r="S63" s="98" t="s">
        <v>535</v>
      </c>
      <c r="W63" s="100"/>
      <c r="X63" s="100" t="s">
        <v>957</v>
      </c>
      <c r="Y63" s="100" t="s">
        <v>535</v>
      </c>
    </row>
    <row r="64" spans="2:25" ht="203">
      <c r="C64" s="50" t="s">
        <v>100</v>
      </c>
      <c r="L64" s="45" t="s">
        <v>285</v>
      </c>
      <c r="M64" s="45" t="s">
        <v>536</v>
      </c>
      <c r="Q64" s="98" t="s">
        <v>464</v>
      </c>
      <c r="R64" s="98" t="s">
        <v>524</v>
      </c>
      <c r="S64" s="98" t="s">
        <v>537</v>
      </c>
      <c r="W64" s="100"/>
      <c r="X64" s="100" t="s">
        <v>957</v>
      </c>
      <c r="Y64" s="100" t="s">
        <v>537</v>
      </c>
    </row>
    <row r="65" spans="2:25" ht="58">
      <c r="C65" s="50" t="s">
        <v>101</v>
      </c>
      <c r="L65" s="44" t="s">
        <v>285</v>
      </c>
      <c r="M65" s="44" t="s">
        <v>538</v>
      </c>
      <c r="Q65" s="98" t="s">
        <v>464</v>
      </c>
      <c r="R65" s="98" t="s">
        <v>539</v>
      </c>
      <c r="S65" s="98" t="s">
        <v>540</v>
      </c>
      <c r="W65" s="100"/>
      <c r="X65" s="100" t="s">
        <v>958</v>
      </c>
      <c r="Y65" s="100" t="s">
        <v>540</v>
      </c>
    </row>
    <row r="66" spans="2:25" ht="43.5">
      <c r="C66" s="50" t="s">
        <v>102</v>
      </c>
      <c r="L66" s="45" t="s">
        <v>285</v>
      </c>
      <c r="M66" s="45" t="s">
        <v>541</v>
      </c>
      <c r="Q66" s="98" t="s">
        <v>464</v>
      </c>
      <c r="R66" s="98" t="s">
        <v>539</v>
      </c>
      <c r="S66" s="98" t="s">
        <v>542</v>
      </c>
      <c r="W66" s="100"/>
      <c r="X66" s="100" t="s">
        <v>958</v>
      </c>
      <c r="Y66" s="100" t="s">
        <v>542</v>
      </c>
    </row>
    <row r="67" spans="2:25" ht="29">
      <c r="C67" s="50" t="s">
        <v>103</v>
      </c>
      <c r="L67" s="44" t="s">
        <v>285</v>
      </c>
      <c r="M67" s="44" t="s">
        <v>543</v>
      </c>
      <c r="Q67" s="98" t="s">
        <v>464</v>
      </c>
      <c r="R67" s="98" t="s">
        <v>539</v>
      </c>
      <c r="S67" s="98" t="s">
        <v>544</v>
      </c>
      <c r="W67" s="100"/>
      <c r="X67" s="100" t="s">
        <v>958</v>
      </c>
      <c r="Y67" s="100" t="s">
        <v>544</v>
      </c>
    </row>
    <row r="68" spans="2:25" ht="14.4" customHeight="1">
      <c r="C68" s="50" t="s">
        <v>104</v>
      </c>
      <c r="L68" s="45" t="s">
        <v>285</v>
      </c>
      <c r="M68" s="45" t="s">
        <v>545</v>
      </c>
      <c r="Q68" s="98" t="s">
        <v>464</v>
      </c>
      <c r="R68" s="98" t="s">
        <v>539</v>
      </c>
      <c r="S68" s="98" t="s">
        <v>546</v>
      </c>
      <c r="W68" s="100"/>
      <c r="X68" s="100" t="s">
        <v>958</v>
      </c>
      <c r="Y68" s="100" t="s">
        <v>546</v>
      </c>
    </row>
    <row r="69" spans="2:25" ht="29">
      <c r="C69" s="50" t="s">
        <v>105</v>
      </c>
      <c r="L69" s="44" t="s">
        <v>285</v>
      </c>
      <c r="M69" s="44" t="s">
        <v>547</v>
      </c>
      <c r="Q69" s="98" t="s">
        <v>464</v>
      </c>
      <c r="R69" s="98" t="s">
        <v>539</v>
      </c>
      <c r="S69" s="98" t="s">
        <v>548</v>
      </c>
      <c r="W69" s="100"/>
      <c r="X69" s="100" t="s">
        <v>958</v>
      </c>
      <c r="Y69" s="100" t="s">
        <v>548</v>
      </c>
    </row>
    <row r="70" spans="2:25" ht="29">
      <c r="L70" s="45" t="s">
        <v>285</v>
      </c>
      <c r="M70" s="45" t="s">
        <v>549</v>
      </c>
      <c r="Q70" s="98" t="s">
        <v>464</v>
      </c>
      <c r="R70" s="98" t="s">
        <v>539</v>
      </c>
      <c r="S70" s="98" t="s">
        <v>550</v>
      </c>
      <c r="W70" s="100"/>
      <c r="X70" s="100" t="s">
        <v>958</v>
      </c>
      <c r="Y70" s="100" t="s">
        <v>550</v>
      </c>
    </row>
    <row r="71" spans="2:25" ht="29">
      <c r="B71" s="47" t="s">
        <v>29</v>
      </c>
      <c r="L71" s="44" t="s">
        <v>285</v>
      </c>
      <c r="M71" s="44" t="s">
        <v>551</v>
      </c>
      <c r="Q71" s="98" t="s">
        <v>464</v>
      </c>
      <c r="R71" s="98" t="s">
        <v>539</v>
      </c>
      <c r="S71" s="98" t="s">
        <v>552</v>
      </c>
      <c r="W71" s="100"/>
      <c r="X71" s="100" t="s">
        <v>958</v>
      </c>
      <c r="Y71" s="100" t="s">
        <v>552</v>
      </c>
    </row>
    <row r="72" spans="2:25" ht="43.5">
      <c r="B72" s="48" t="s">
        <v>32</v>
      </c>
      <c r="L72" s="45" t="s">
        <v>285</v>
      </c>
      <c r="M72" s="45" t="s">
        <v>553</v>
      </c>
      <c r="Q72" s="98" t="s">
        <v>464</v>
      </c>
      <c r="R72" s="98" t="s">
        <v>539</v>
      </c>
      <c r="S72" s="98" t="s">
        <v>554</v>
      </c>
      <c r="W72" s="100"/>
      <c r="X72" s="100" t="s">
        <v>958</v>
      </c>
      <c r="Y72" s="100" t="s">
        <v>554</v>
      </c>
    </row>
    <row r="73" spans="2:25" ht="14.4" customHeight="1">
      <c r="B73" s="48" t="s">
        <v>41</v>
      </c>
      <c r="L73" s="44" t="s">
        <v>285</v>
      </c>
      <c r="M73" s="44" t="s">
        <v>555</v>
      </c>
      <c r="Q73" s="98" t="s">
        <v>464</v>
      </c>
      <c r="R73" s="98" t="s">
        <v>539</v>
      </c>
      <c r="S73" s="98" t="s">
        <v>556</v>
      </c>
      <c r="W73" s="100"/>
      <c r="X73" s="100" t="s">
        <v>958</v>
      </c>
      <c r="Y73" s="100" t="s">
        <v>556</v>
      </c>
    </row>
    <row r="74" spans="2:25" ht="43.5">
      <c r="B74" s="48" t="s">
        <v>54</v>
      </c>
      <c r="L74" s="45" t="s">
        <v>285</v>
      </c>
      <c r="M74" s="45" t="s">
        <v>557</v>
      </c>
      <c r="Q74" s="98" t="s">
        <v>464</v>
      </c>
      <c r="R74" s="98" t="s">
        <v>539</v>
      </c>
      <c r="S74" s="98" t="s">
        <v>558</v>
      </c>
      <c r="W74" s="100"/>
      <c r="X74" s="100" t="s">
        <v>958</v>
      </c>
      <c r="Y74" s="100" t="s">
        <v>558</v>
      </c>
    </row>
    <row r="75" spans="2:25" ht="29">
      <c r="B75" s="48" t="s">
        <v>56</v>
      </c>
      <c r="L75" s="44" t="s">
        <v>285</v>
      </c>
      <c r="M75" s="44" t="s">
        <v>559</v>
      </c>
      <c r="Q75" s="97" t="s">
        <v>560</v>
      </c>
      <c r="R75" s="97" t="s">
        <v>561</v>
      </c>
      <c r="S75" s="97" t="s">
        <v>562</v>
      </c>
      <c r="W75" s="100"/>
      <c r="X75" s="100" t="s">
        <v>959</v>
      </c>
      <c r="Y75" s="100" t="s">
        <v>562</v>
      </c>
    </row>
    <row r="76" spans="2:25" ht="29">
      <c r="B76" s="48" t="s">
        <v>58</v>
      </c>
      <c r="L76" s="45" t="s">
        <v>285</v>
      </c>
      <c r="M76" s="45" t="s">
        <v>563</v>
      </c>
      <c r="Q76" s="97" t="s">
        <v>560</v>
      </c>
      <c r="R76" s="97" t="s">
        <v>561</v>
      </c>
      <c r="S76" s="97" t="s">
        <v>564</v>
      </c>
      <c r="W76" s="100"/>
      <c r="X76" s="100" t="s">
        <v>959</v>
      </c>
      <c r="Y76" s="100" t="s">
        <v>564</v>
      </c>
    </row>
    <row r="77" spans="2:25" ht="29">
      <c r="B77" s="48" t="s">
        <v>60</v>
      </c>
      <c r="L77" s="44" t="s">
        <v>285</v>
      </c>
      <c r="M77" s="44" t="s">
        <v>565</v>
      </c>
      <c r="Q77" s="97" t="s">
        <v>560</v>
      </c>
      <c r="R77" s="97" t="s">
        <v>561</v>
      </c>
      <c r="S77" s="97" t="s">
        <v>566</v>
      </c>
      <c r="W77" s="100"/>
      <c r="X77" s="100" t="s">
        <v>959</v>
      </c>
      <c r="Y77" s="100" t="s">
        <v>566</v>
      </c>
    </row>
    <row r="78" spans="2:25" ht="14.4" customHeight="1">
      <c r="B78" s="46" t="s">
        <v>75</v>
      </c>
      <c r="L78" s="45" t="s">
        <v>285</v>
      </c>
      <c r="M78" s="45" t="s">
        <v>567</v>
      </c>
      <c r="Q78" s="97" t="s">
        <v>560</v>
      </c>
      <c r="R78" s="97" t="s">
        <v>561</v>
      </c>
      <c r="S78" s="97" t="s">
        <v>568</v>
      </c>
      <c r="W78" s="100"/>
      <c r="X78" s="100" t="s">
        <v>959</v>
      </c>
      <c r="Y78" s="100" t="s">
        <v>568</v>
      </c>
    </row>
    <row r="79" spans="2:25" ht="29">
      <c r="B79" s="46" t="s">
        <v>79</v>
      </c>
      <c r="L79" s="44" t="s">
        <v>285</v>
      </c>
      <c r="M79" s="44" t="s">
        <v>569</v>
      </c>
      <c r="Q79" s="97" t="s">
        <v>560</v>
      </c>
      <c r="R79" s="97" t="s">
        <v>570</v>
      </c>
      <c r="S79" s="97" t="s">
        <v>571</v>
      </c>
      <c r="W79" s="100"/>
      <c r="X79" s="100" t="s">
        <v>960</v>
      </c>
      <c r="Y79" s="100" t="s">
        <v>571</v>
      </c>
    </row>
    <row r="80" spans="2:25" ht="29">
      <c r="B80" s="46" t="s">
        <v>84</v>
      </c>
      <c r="L80" s="45" t="s">
        <v>285</v>
      </c>
      <c r="M80" s="45" t="s">
        <v>572</v>
      </c>
      <c r="Q80" s="97" t="s">
        <v>560</v>
      </c>
      <c r="R80" s="97" t="s">
        <v>570</v>
      </c>
      <c r="S80" s="97" t="s">
        <v>573</v>
      </c>
      <c r="W80" s="100"/>
      <c r="X80" s="100" t="s">
        <v>960</v>
      </c>
      <c r="Y80" s="100" t="s">
        <v>573</v>
      </c>
    </row>
    <row r="81" spans="2:25" ht="43.5">
      <c r="B81" s="46" t="s">
        <v>92</v>
      </c>
      <c r="L81" s="44" t="s">
        <v>285</v>
      </c>
      <c r="M81" s="44" t="s">
        <v>574</v>
      </c>
      <c r="Q81" s="97" t="s">
        <v>560</v>
      </c>
      <c r="R81" s="97" t="s">
        <v>570</v>
      </c>
      <c r="S81" s="97" t="s">
        <v>575</v>
      </c>
      <c r="W81" s="100"/>
      <c r="X81" s="100" t="s">
        <v>960</v>
      </c>
      <c r="Y81" s="100" t="s">
        <v>575</v>
      </c>
    </row>
    <row r="82" spans="2:25" ht="14.4" customHeight="1">
      <c r="B82" s="46" t="s">
        <v>99</v>
      </c>
      <c r="L82" s="45" t="s">
        <v>285</v>
      </c>
      <c r="M82" s="45" t="s">
        <v>576</v>
      </c>
      <c r="Q82" s="97" t="s">
        <v>560</v>
      </c>
      <c r="R82" s="97" t="s">
        <v>570</v>
      </c>
      <c r="S82" s="97" t="s">
        <v>577</v>
      </c>
      <c r="W82" s="100"/>
      <c r="X82" s="100" t="s">
        <v>960</v>
      </c>
      <c r="Y82" s="100" t="s">
        <v>577</v>
      </c>
    </row>
    <row r="83" spans="2:25" ht="29">
      <c r="L83" s="44" t="s">
        <v>285</v>
      </c>
      <c r="M83" s="44" t="s">
        <v>578</v>
      </c>
      <c r="Q83" s="97" t="s">
        <v>560</v>
      </c>
      <c r="R83" s="97" t="s">
        <v>579</v>
      </c>
      <c r="S83" s="97" t="s">
        <v>580</v>
      </c>
      <c r="W83" s="100"/>
      <c r="X83" s="100" t="s">
        <v>961</v>
      </c>
      <c r="Y83" s="100" t="s">
        <v>580</v>
      </c>
    </row>
    <row r="84" spans="2:25" ht="29">
      <c r="L84" s="45" t="s">
        <v>285</v>
      </c>
      <c r="M84" s="45" t="s">
        <v>581</v>
      </c>
      <c r="Q84" s="97" t="s">
        <v>560</v>
      </c>
      <c r="R84" s="97" t="s">
        <v>579</v>
      </c>
      <c r="S84" s="97" t="s">
        <v>582</v>
      </c>
      <c r="W84" s="100"/>
      <c r="X84" s="100" t="s">
        <v>961</v>
      </c>
      <c r="Y84" s="100" t="s">
        <v>582</v>
      </c>
    </row>
    <row r="85" spans="2:25" ht="43.5">
      <c r="L85" s="44" t="s">
        <v>583</v>
      </c>
      <c r="M85" s="44" t="s">
        <v>584</v>
      </c>
      <c r="Q85" s="97" t="s">
        <v>560</v>
      </c>
      <c r="R85" s="97" t="s">
        <v>585</v>
      </c>
      <c r="S85" s="97" t="s">
        <v>586</v>
      </c>
      <c r="W85" s="100"/>
      <c r="X85" s="100" t="s">
        <v>962</v>
      </c>
      <c r="Y85" s="100" t="s">
        <v>586</v>
      </c>
    </row>
    <row r="86" spans="2:25" ht="43.5">
      <c r="L86" s="45" t="s">
        <v>583</v>
      </c>
      <c r="M86" s="45" t="s">
        <v>587</v>
      </c>
      <c r="Q86" s="97" t="s">
        <v>560</v>
      </c>
      <c r="R86" s="97" t="s">
        <v>585</v>
      </c>
      <c r="S86" s="97" t="s">
        <v>588</v>
      </c>
      <c r="W86" s="100"/>
      <c r="X86" s="100" t="s">
        <v>962</v>
      </c>
      <c r="Y86" s="100" t="s">
        <v>588</v>
      </c>
    </row>
    <row r="87" spans="2:25" ht="14.4" customHeight="1">
      <c r="L87" s="44" t="s">
        <v>583</v>
      </c>
      <c r="M87" s="44" t="s">
        <v>589</v>
      </c>
      <c r="Q87" s="97" t="s">
        <v>560</v>
      </c>
      <c r="R87" s="97" t="s">
        <v>585</v>
      </c>
      <c r="S87" s="97" t="s">
        <v>590</v>
      </c>
      <c r="W87" s="100"/>
      <c r="X87" s="100" t="s">
        <v>962</v>
      </c>
      <c r="Y87" s="100" t="s">
        <v>590</v>
      </c>
    </row>
    <row r="88" spans="2:25" ht="29">
      <c r="L88" s="45" t="s">
        <v>583</v>
      </c>
      <c r="M88" s="45" t="s">
        <v>591</v>
      </c>
      <c r="Q88" s="97" t="s">
        <v>560</v>
      </c>
      <c r="R88" s="97" t="s">
        <v>592</v>
      </c>
      <c r="S88" s="97" t="s">
        <v>593</v>
      </c>
      <c r="W88" s="100"/>
      <c r="X88" s="100" t="s">
        <v>963</v>
      </c>
      <c r="Y88" s="100" t="s">
        <v>593</v>
      </c>
    </row>
    <row r="89" spans="2:25" ht="29">
      <c r="L89" s="44" t="s">
        <v>583</v>
      </c>
      <c r="M89" s="44" t="s">
        <v>594</v>
      </c>
      <c r="Q89" s="97" t="s">
        <v>560</v>
      </c>
      <c r="R89" s="97" t="s">
        <v>592</v>
      </c>
      <c r="S89" s="97" t="s">
        <v>595</v>
      </c>
      <c r="W89" s="100"/>
      <c r="X89" s="100" t="s">
        <v>963</v>
      </c>
      <c r="Y89" s="100" t="s">
        <v>595</v>
      </c>
    </row>
    <row r="90" spans="2:25" ht="29">
      <c r="L90" s="45" t="s">
        <v>583</v>
      </c>
      <c r="M90" s="45" t="s">
        <v>596</v>
      </c>
      <c r="Q90" s="97" t="s">
        <v>560</v>
      </c>
      <c r="R90" s="97" t="s">
        <v>592</v>
      </c>
      <c r="S90" s="97" t="s">
        <v>597</v>
      </c>
      <c r="W90" s="100"/>
      <c r="X90" s="100" t="s">
        <v>963</v>
      </c>
      <c r="Y90" s="100" t="s">
        <v>597</v>
      </c>
    </row>
    <row r="91" spans="2:25" ht="43.5">
      <c r="L91" s="44" t="s">
        <v>583</v>
      </c>
      <c r="M91" s="44" t="s">
        <v>598</v>
      </c>
      <c r="Q91" s="98" t="s">
        <v>599</v>
      </c>
      <c r="R91" s="98" t="s">
        <v>600</v>
      </c>
      <c r="S91" s="98" t="s">
        <v>601</v>
      </c>
      <c r="W91" s="100"/>
      <c r="X91" s="100" t="s">
        <v>964</v>
      </c>
      <c r="Y91" s="100" t="s">
        <v>601</v>
      </c>
    </row>
    <row r="92" spans="2:25" ht="29">
      <c r="L92" s="45" t="s">
        <v>583</v>
      </c>
      <c r="M92" s="45" t="s">
        <v>602</v>
      </c>
      <c r="Q92" s="98" t="s">
        <v>599</v>
      </c>
      <c r="R92" s="98" t="s">
        <v>600</v>
      </c>
      <c r="S92" s="98" t="s">
        <v>603</v>
      </c>
      <c r="W92" s="100"/>
      <c r="X92" s="100" t="s">
        <v>964</v>
      </c>
      <c r="Y92" s="100" t="s">
        <v>603</v>
      </c>
    </row>
    <row r="93" spans="2:25" ht="43.5">
      <c r="L93" s="44" t="s">
        <v>583</v>
      </c>
      <c r="M93" s="44" t="s">
        <v>604</v>
      </c>
      <c r="Q93" s="98" t="s">
        <v>599</v>
      </c>
      <c r="R93" s="98" t="s">
        <v>600</v>
      </c>
      <c r="S93" s="98" t="s">
        <v>605</v>
      </c>
      <c r="W93" s="100"/>
      <c r="X93" s="100" t="s">
        <v>964</v>
      </c>
      <c r="Y93" s="100" t="s">
        <v>605</v>
      </c>
    </row>
    <row r="94" spans="2:25" ht="14.4" customHeight="1">
      <c r="L94" s="45" t="s">
        <v>583</v>
      </c>
      <c r="M94" s="45" t="s">
        <v>606</v>
      </c>
      <c r="Q94" s="98" t="s">
        <v>599</v>
      </c>
      <c r="R94" s="98" t="s">
        <v>600</v>
      </c>
      <c r="S94" s="98" t="s">
        <v>607</v>
      </c>
      <c r="W94" s="100"/>
      <c r="X94" s="100" t="s">
        <v>964</v>
      </c>
      <c r="Y94" s="100" t="s">
        <v>607</v>
      </c>
    </row>
    <row r="95" spans="2:25" ht="72.5">
      <c r="L95" s="44" t="s">
        <v>583</v>
      </c>
      <c r="M95" s="44" t="s">
        <v>608</v>
      </c>
      <c r="Q95" s="98" t="s">
        <v>599</v>
      </c>
      <c r="R95" s="98" t="s">
        <v>600</v>
      </c>
      <c r="S95" s="98" t="s">
        <v>609</v>
      </c>
      <c r="W95" s="100"/>
      <c r="X95" s="100" t="s">
        <v>964</v>
      </c>
      <c r="Y95" s="100" t="s">
        <v>609</v>
      </c>
    </row>
    <row r="96" spans="2:25" ht="29">
      <c r="L96" s="45" t="s">
        <v>583</v>
      </c>
      <c r="M96" s="45" t="s">
        <v>610</v>
      </c>
      <c r="Q96" s="98" t="s">
        <v>599</v>
      </c>
      <c r="R96" s="98" t="s">
        <v>600</v>
      </c>
      <c r="S96" s="98" t="s">
        <v>611</v>
      </c>
      <c r="W96" s="100"/>
      <c r="X96" s="100" t="s">
        <v>964</v>
      </c>
      <c r="Y96" s="100" t="s">
        <v>611</v>
      </c>
    </row>
    <row r="97" spans="12:25" ht="14.4" customHeight="1">
      <c r="L97" s="44" t="s">
        <v>583</v>
      </c>
      <c r="M97" s="44" t="s">
        <v>612</v>
      </c>
      <c r="Q97" s="98" t="s">
        <v>599</v>
      </c>
      <c r="R97" s="98" t="s">
        <v>600</v>
      </c>
      <c r="S97" s="98" t="s">
        <v>613</v>
      </c>
      <c r="W97" s="100"/>
      <c r="X97" s="100" t="s">
        <v>964</v>
      </c>
      <c r="Y97" s="100" t="s">
        <v>613</v>
      </c>
    </row>
    <row r="98" spans="12:25" ht="29">
      <c r="L98" s="45" t="s">
        <v>583</v>
      </c>
      <c r="M98" s="45" t="s">
        <v>614</v>
      </c>
      <c r="Q98" s="98" t="s">
        <v>599</v>
      </c>
      <c r="R98" s="98" t="s">
        <v>600</v>
      </c>
      <c r="S98" s="98" t="s">
        <v>615</v>
      </c>
      <c r="W98" s="100"/>
      <c r="X98" s="100" t="s">
        <v>964</v>
      </c>
      <c r="Y98" s="100" t="s">
        <v>615</v>
      </c>
    </row>
    <row r="99" spans="12:25" ht="43.5">
      <c r="L99" s="44" t="s">
        <v>583</v>
      </c>
      <c r="M99" s="44" t="s">
        <v>616</v>
      </c>
      <c r="Q99" s="98" t="s">
        <v>599</v>
      </c>
      <c r="R99" s="98" t="s">
        <v>600</v>
      </c>
      <c r="S99" s="98" t="s">
        <v>617</v>
      </c>
      <c r="W99" s="100"/>
      <c r="X99" s="100" t="s">
        <v>964</v>
      </c>
      <c r="Y99" s="100" t="s">
        <v>617</v>
      </c>
    </row>
    <row r="100" spans="12:25" ht="43.5">
      <c r="L100" s="45" t="s">
        <v>583</v>
      </c>
      <c r="M100" s="45" t="s">
        <v>618</v>
      </c>
      <c r="Q100" s="98" t="s">
        <v>599</v>
      </c>
      <c r="R100" s="98" t="s">
        <v>619</v>
      </c>
      <c r="S100" s="98" t="s">
        <v>620</v>
      </c>
      <c r="W100" s="100"/>
      <c r="X100" s="100" t="s">
        <v>965</v>
      </c>
      <c r="Y100" s="100" t="s">
        <v>620</v>
      </c>
    </row>
    <row r="101" spans="12:25" ht="14.4" customHeight="1">
      <c r="L101" s="44" t="s">
        <v>583</v>
      </c>
      <c r="M101" s="44" t="s">
        <v>621</v>
      </c>
      <c r="Q101" s="98" t="s">
        <v>599</v>
      </c>
      <c r="R101" s="98" t="s">
        <v>619</v>
      </c>
      <c r="S101" s="98" t="s">
        <v>622</v>
      </c>
      <c r="W101" s="100"/>
      <c r="X101" s="100" t="s">
        <v>965</v>
      </c>
      <c r="Y101" s="100" t="s">
        <v>622</v>
      </c>
    </row>
    <row r="102" spans="12:25" ht="43.5">
      <c r="L102" s="45" t="s">
        <v>583</v>
      </c>
      <c r="M102" s="45" t="s">
        <v>623</v>
      </c>
      <c r="Q102" s="98" t="s">
        <v>599</v>
      </c>
      <c r="R102" s="98" t="s">
        <v>619</v>
      </c>
      <c r="S102" s="98" t="s">
        <v>624</v>
      </c>
      <c r="W102" s="100"/>
      <c r="X102" s="100" t="s">
        <v>965</v>
      </c>
      <c r="Y102" s="100" t="s">
        <v>624</v>
      </c>
    </row>
    <row r="103" spans="12:25" ht="43.5">
      <c r="L103" s="44" t="s">
        <v>583</v>
      </c>
      <c r="M103" s="44" t="s">
        <v>625</v>
      </c>
      <c r="Q103" s="98" t="s">
        <v>599</v>
      </c>
      <c r="R103" s="98" t="s">
        <v>619</v>
      </c>
      <c r="S103" s="98" t="s">
        <v>626</v>
      </c>
      <c r="W103" s="100"/>
      <c r="X103" s="100" t="s">
        <v>965</v>
      </c>
      <c r="Y103" s="100" t="s">
        <v>626</v>
      </c>
    </row>
    <row r="104" spans="12:25" ht="43.5">
      <c r="L104" s="45" t="s">
        <v>583</v>
      </c>
      <c r="M104" s="45" t="s">
        <v>627</v>
      </c>
      <c r="Q104" s="98" t="s">
        <v>599</v>
      </c>
      <c r="R104" s="98" t="s">
        <v>619</v>
      </c>
      <c r="S104" s="98" t="s">
        <v>628</v>
      </c>
      <c r="W104" s="100"/>
      <c r="X104" s="100" t="s">
        <v>965</v>
      </c>
      <c r="Y104" s="100" t="s">
        <v>628</v>
      </c>
    </row>
    <row r="105" spans="12:25" ht="43.5">
      <c r="L105" s="44" t="s">
        <v>583</v>
      </c>
      <c r="M105" s="44" t="s">
        <v>629</v>
      </c>
      <c r="Q105" s="98" t="s">
        <v>599</v>
      </c>
      <c r="R105" s="98" t="s">
        <v>619</v>
      </c>
      <c r="S105" s="98" t="s">
        <v>630</v>
      </c>
      <c r="W105" s="100"/>
      <c r="X105" s="100" t="s">
        <v>965</v>
      </c>
      <c r="Y105" s="100" t="s">
        <v>630</v>
      </c>
    </row>
    <row r="106" spans="12:25" ht="43.5">
      <c r="L106" s="45" t="s">
        <v>583</v>
      </c>
      <c r="M106" s="45" t="s">
        <v>631</v>
      </c>
      <c r="Q106" s="98" t="s">
        <v>599</v>
      </c>
      <c r="R106" s="98" t="s">
        <v>619</v>
      </c>
      <c r="S106" s="98" t="s">
        <v>632</v>
      </c>
      <c r="W106" s="100"/>
      <c r="X106" s="100" t="s">
        <v>965</v>
      </c>
      <c r="Y106" s="100" t="s">
        <v>632</v>
      </c>
    </row>
    <row r="107" spans="12:25" ht="43.5">
      <c r="L107" s="44" t="s">
        <v>583</v>
      </c>
      <c r="M107" s="44" t="s">
        <v>633</v>
      </c>
      <c r="Q107" s="98" t="s">
        <v>599</v>
      </c>
      <c r="R107" s="98" t="s">
        <v>619</v>
      </c>
      <c r="S107" s="98" t="s">
        <v>634</v>
      </c>
      <c r="W107" s="100"/>
      <c r="X107" s="100" t="s">
        <v>965</v>
      </c>
      <c r="Y107" s="100" t="s">
        <v>634</v>
      </c>
    </row>
    <row r="108" spans="12:25" ht="14.4" customHeight="1">
      <c r="L108" s="45" t="s">
        <v>583</v>
      </c>
      <c r="M108" s="45" t="s">
        <v>635</v>
      </c>
      <c r="Q108" s="98" t="s">
        <v>599</v>
      </c>
      <c r="R108" s="98" t="s">
        <v>636</v>
      </c>
      <c r="S108" s="98" t="s">
        <v>637</v>
      </c>
      <c r="W108" s="100"/>
      <c r="X108" s="100" t="s">
        <v>966</v>
      </c>
      <c r="Y108" s="100" t="s">
        <v>637</v>
      </c>
    </row>
    <row r="109" spans="12:25" ht="43.5">
      <c r="L109" s="44" t="s">
        <v>583</v>
      </c>
      <c r="M109" s="44" t="s">
        <v>638</v>
      </c>
      <c r="Q109" s="98" t="s">
        <v>599</v>
      </c>
      <c r="R109" s="98" t="s">
        <v>636</v>
      </c>
      <c r="S109" s="98" t="s">
        <v>639</v>
      </c>
      <c r="W109" s="100"/>
      <c r="X109" s="100" t="s">
        <v>966</v>
      </c>
      <c r="Y109" s="100" t="s">
        <v>639</v>
      </c>
    </row>
    <row r="110" spans="12:25" ht="43.5">
      <c r="L110" s="45" t="s">
        <v>583</v>
      </c>
      <c r="M110" s="45" t="s">
        <v>640</v>
      </c>
      <c r="Q110" s="98" t="s">
        <v>599</v>
      </c>
      <c r="R110" s="98" t="s">
        <v>636</v>
      </c>
      <c r="S110" s="98" t="s">
        <v>641</v>
      </c>
      <c r="W110" s="100"/>
      <c r="X110" s="100" t="s">
        <v>966</v>
      </c>
      <c r="Y110" s="100" t="s">
        <v>641</v>
      </c>
    </row>
    <row r="111" spans="12:25" ht="43.5">
      <c r="L111" s="44" t="s">
        <v>583</v>
      </c>
      <c r="M111" s="44" t="s">
        <v>642</v>
      </c>
      <c r="Q111" s="98" t="s">
        <v>599</v>
      </c>
      <c r="R111" s="98" t="s">
        <v>636</v>
      </c>
      <c r="S111" s="98" t="s">
        <v>643</v>
      </c>
      <c r="W111" s="100"/>
      <c r="X111" s="100" t="s">
        <v>966</v>
      </c>
      <c r="Y111" s="100" t="s">
        <v>643</v>
      </c>
    </row>
    <row r="112" spans="12:25" ht="58">
      <c r="L112" s="45" t="s">
        <v>583</v>
      </c>
      <c r="M112" s="45" t="s">
        <v>644</v>
      </c>
      <c r="Q112" s="98" t="s">
        <v>599</v>
      </c>
      <c r="R112" s="98" t="s">
        <v>636</v>
      </c>
      <c r="S112" s="98" t="s">
        <v>645</v>
      </c>
      <c r="W112" s="100"/>
      <c r="X112" s="100" t="s">
        <v>966</v>
      </c>
      <c r="Y112" s="100" t="s">
        <v>645</v>
      </c>
    </row>
    <row r="113" spans="12:25" ht="43.5">
      <c r="L113" s="44" t="s">
        <v>583</v>
      </c>
      <c r="M113" s="44" t="s">
        <v>646</v>
      </c>
      <c r="Q113" s="98" t="s">
        <v>599</v>
      </c>
      <c r="R113" s="98" t="s">
        <v>636</v>
      </c>
      <c r="S113" s="98" t="s">
        <v>647</v>
      </c>
      <c r="W113" s="100"/>
      <c r="X113" s="100" t="s">
        <v>966</v>
      </c>
      <c r="Y113" s="100" t="s">
        <v>647</v>
      </c>
    </row>
    <row r="114" spans="12:25" ht="14.4" customHeight="1">
      <c r="L114" s="45" t="s">
        <v>583</v>
      </c>
      <c r="M114" s="45" t="s">
        <v>648</v>
      </c>
      <c r="Q114" s="98" t="s">
        <v>599</v>
      </c>
      <c r="R114" s="98" t="s">
        <v>636</v>
      </c>
      <c r="S114" s="98" t="s">
        <v>649</v>
      </c>
      <c r="W114" s="100"/>
      <c r="X114" s="100" t="s">
        <v>966</v>
      </c>
      <c r="Y114" s="100" t="s">
        <v>649</v>
      </c>
    </row>
    <row r="115" spans="12:25" ht="43.5">
      <c r="L115" s="44" t="s">
        <v>583</v>
      </c>
      <c r="M115" s="44" t="s">
        <v>650</v>
      </c>
      <c r="Q115" s="98" t="s">
        <v>599</v>
      </c>
      <c r="R115" s="98" t="s">
        <v>651</v>
      </c>
      <c r="S115" s="98" t="s">
        <v>652</v>
      </c>
      <c r="W115" s="100"/>
      <c r="X115" s="100" t="s">
        <v>967</v>
      </c>
      <c r="Y115" s="100" t="s">
        <v>652</v>
      </c>
    </row>
    <row r="116" spans="12:25" ht="58">
      <c r="L116" s="45" t="s">
        <v>583</v>
      </c>
      <c r="M116" s="45" t="s">
        <v>653</v>
      </c>
      <c r="Q116" s="98" t="s">
        <v>599</v>
      </c>
      <c r="R116" s="98" t="s">
        <v>651</v>
      </c>
      <c r="S116" s="98" t="s">
        <v>654</v>
      </c>
      <c r="W116" s="100"/>
      <c r="X116" s="100" t="s">
        <v>967</v>
      </c>
      <c r="Y116" s="100" t="s">
        <v>654</v>
      </c>
    </row>
    <row r="117" spans="12:25" ht="43.5">
      <c r="L117" s="44" t="s">
        <v>583</v>
      </c>
      <c r="M117" s="44" t="s">
        <v>655</v>
      </c>
      <c r="Q117" s="98" t="s">
        <v>599</v>
      </c>
      <c r="R117" s="98" t="s">
        <v>651</v>
      </c>
      <c r="S117" s="98" t="s">
        <v>656</v>
      </c>
      <c r="W117" s="100"/>
      <c r="X117" s="100" t="s">
        <v>967</v>
      </c>
      <c r="Y117" s="100" t="s">
        <v>656</v>
      </c>
    </row>
    <row r="118" spans="12:25" ht="29">
      <c r="L118" s="45" t="s">
        <v>583</v>
      </c>
      <c r="M118" s="45" t="s">
        <v>657</v>
      </c>
      <c r="Q118" s="98" t="s">
        <v>599</v>
      </c>
      <c r="R118" s="98" t="s">
        <v>651</v>
      </c>
      <c r="S118" s="98" t="s">
        <v>658</v>
      </c>
      <c r="W118" s="100"/>
      <c r="X118" s="100" t="s">
        <v>967</v>
      </c>
      <c r="Y118" s="100" t="s">
        <v>658</v>
      </c>
    </row>
    <row r="119" spans="12:25" ht="43.5">
      <c r="Q119" s="98" t="s">
        <v>599</v>
      </c>
      <c r="R119" s="98" t="s">
        <v>651</v>
      </c>
      <c r="S119" s="98" t="s">
        <v>659</v>
      </c>
      <c r="W119" s="100"/>
      <c r="X119" s="100" t="s">
        <v>967</v>
      </c>
      <c r="Y119" s="100" t="s">
        <v>659</v>
      </c>
    </row>
    <row r="120" spans="12:25" ht="29">
      <c r="Q120" s="97" t="s">
        <v>660</v>
      </c>
      <c r="R120" s="97" t="s">
        <v>661</v>
      </c>
      <c r="S120" s="97" t="s">
        <v>662</v>
      </c>
      <c r="W120" s="100"/>
      <c r="X120" s="100" t="s">
        <v>968</v>
      </c>
      <c r="Y120" s="100" t="s">
        <v>662</v>
      </c>
    </row>
    <row r="121" spans="12:25" ht="43.5">
      <c r="Q121" s="97" t="s">
        <v>660</v>
      </c>
      <c r="R121" s="97" t="s">
        <v>661</v>
      </c>
      <c r="S121" s="97" t="s">
        <v>663</v>
      </c>
      <c r="W121" s="100"/>
      <c r="X121" s="100" t="s">
        <v>968</v>
      </c>
      <c r="Y121" s="100" t="s">
        <v>663</v>
      </c>
    </row>
    <row r="122" spans="12:25" ht="101.5">
      <c r="Q122" s="97" t="s">
        <v>660</v>
      </c>
      <c r="R122" s="97" t="s">
        <v>661</v>
      </c>
      <c r="S122" s="97" t="s">
        <v>664</v>
      </c>
      <c r="W122" s="100"/>
      <c r="X122" s="100" t="s">
        <v>968</v>
      </c>
      <c r="Y122" s="100" t="s">
        <v>664</v>
      </c>
    </row>
    <row r="123" spans="12:25" ht="101.5">
      <c r="Q123" s="97" t="s">
        <v>660</v>
      </c>
      <c r="R123" s="97" t="s">
        <v>661</v>
      </c>
      <c r="S123" s="97" t="s">
        <v>665</v>
      </c>
      <c r="W123" s="100"/>
      <c r="X123" s="100" t="s">
        <v>968</v>
      </c>
      <c r="Y123" s="100" t="s">
        <v>665</v>
      </c>
    </row>
    <row r="124" spans="12:25" ht="29">
      <c r="Q124" s="97" t="s">
        <v>660</v>
      </c>
      <c r="R124" s="97" t="s">
        <v>661</v>
      </c>
      <c r="S124" s="97" t="s">
        <v>666</v>
      </c>
      <c r="W124" s="100"/>
      <c r="X124" s="100" t="s">
        <v>968</v>
      </c>
      <c r="Y124" s="100" t="s">
        <v>666</v>
      </c>
    </row>
    <row r="125" spans="12:25" ht="43.5">
      <c r="Q125" s="97" t="s">
        <v>660</v>
      </c>
      <c r="R125" s="97" t="s">
        <v>667</v>
      </c>
      <c r="S125" s="97" t="s">
        <v>668</v>
      </c>
      <c r="W125" s="100"/>
      <c r="X125" s="100" t="s">
        <v>969</v>
      </c>
      <c r="Y125" s="100" t="s">
        <v>668</v>
      </c>
    </row>
    <row r="126" spans="12:25" ht="87">
      <c r="Q126" s="97" t="s">
        <v>660</v>
      </c>
      <c r="R126" s="97" t="s">
        <v>667</v>
      </c>
      <c r="S126" s="97" t="s">
        <v>669</v>
      </c>
      <c r="W126" s="100"/>
      <c r="X126" s="100" t="s">
        <v>969</v>
      </c>
      <c r="Y126" s="100" t="s">
        <v>669</v>
      </c>
    </row>
    <row r="127" spans="12:25" ht="29">
      <c r="Q127" s="97" t="s">
        <v>660</v>
      </c>
      <c r="R127" s="97" t="s">
        <v>667</v>
      </c>
      <c r="S127" s="97" t="s">
        <v>670</v>
      </c>
      <c r="W127" s="100"/>
      <c r="X127" s="100" t="s">
        <v>969</v>
      </c>
      <c r="Y127" s="100" t="s">
        <v>670</v>
      </c>
    </row>
    <row r="128" spans="12:25" ht="29">
      <c r="Q128" s="97" t="s">
        <v>660</v>
      </c>
      <c r="R128" s="97" t="s">
        <v>667</v>
      </c>
      <c r="S128" s="97" t="s">
        <v>671</v>
      </c>
      <c r="W128" s="100"/>
      <c r="X128" s="100" t="s">
        <v>969</v>
      </c>
      <c r="Y128" s="100" t="s">
        <v>671</v>
      </c>
    </row>
    <row r="129" spans="17:25" ht="43.5">
      <c r="Q129" s="97" t="s">
        <v>660</v>
      </c>
      <c r="R129" s="97" t="s">
        <v>667</v>
      </c>
      <c r="S129" s="97" t="s">
        <v>672</v>
      </c>
      <c r="W129" s="100"/>
      <c r="X129" s="100" t="s">
        <v>969</v>
      </c>
      <c r="Y129" s="100" t="s">
        <v>672</v>
      </c>
    </row>
    <row r="130" spans="17:25" ht="43.5">
      <c r="Q130" s="97" t="s">
        <v>660</v>
      </c>
      <c r="R130" s="97" t="s">
        <v>673</v>
      </c>
      <c r="S130" s="97" t="s">
        <v>674</v>
      </c>
      <c r="W130" s="100"/>
      <c r="X130" s="100" t="s">
        <v>970</v>
      </c>
      <c r="Y130" s="100" t="s">
        <v>674</v>
      </c>
    </row>
    <row r="131" spans="17:25" ht="43.5">
      <c r="Q131" s="97" t="s">
        <v>660</v>
      </c>
      <c r="R131" s="97" t="s">
        <v>673</v>
      </c>
      <c r="S131" s="97" t="s">
        <v>675</v>
      </c>
      <c r="W131" s="100"/>
      <c r="X131" s="100" t="s">
        <v>970</v>
      </c>
      <c r="Y131" s="100" t="s">
        <v>675</v>
      </c>
    </row>
    <row r="132" spans="17:25" ht="43.5">
      <c r="Q132" s="97" t="s">
        <v>660</v>
      </c>
      <c r="R132" s="97" t="s">
        <v>673</v>
      </c>
      <c r="S132" s="97" t="s">
        <v>676</v>
      </c>
      <c r="W132" s="100"/>
      <c r="X132" s="100" t="s">
        <v>970</v>
      </c>
      <c r="Y132" s="100" t="s">
        <v>676</v>
      </c>
    </row>
    <row r="133" spans="17:25" ht="43.5">
      <c r="Q133" s="97" t="s">
        <v>660</v>
      </c>
      <c r="R133" s="97" t="s">
        <v>673</v>
      </c>
      <c r="S133" s="97" t="s">
        <v>677</v>
      </c>
      <c r="W133" s="100"/>
      <c r="X133" s="100" t="s">
        <v>970</v>
      </c>
      <c r="Y133" s="100" t="s">
        <v>677</v>
      </c>
    </row>
    <row r="134" spans="17:25" ht="43.5">
      <c r="Q134" s="97" t="s">
        <v>660</v>
      </c>
      <c r="R134" s="97" t="s">
        <v>673</v>
      </c>
      <c r="S134" s="97" t="s">
        <v>678</v>
      </c>
      <c r="W134" s="100"/>
      <c r="X134" s="100" t="s">
        <v>970</v>
      </c>
      <c r="Y134" s="100" t="s">
        <v>678</v>
      </c>
    </row>
    <row r="135" spans="17:25" ht="43.5">
      <c r="Q135" s="97" t="s">
        <v>660</v>
      </c>
      <c r="R135" s="97" t="s">
        <v>673</v>
      </c>
      <c r="S135" s="97" t="s">
        <v>679</v>
      </c>
      <c r="W135" s="100"/>
      <c r="X135" s="100" t="s">
        <v>970</v>
      </c>
      <c r="Y135" s="100" t="s">
        <v>679</v>
      </c>
    </row>
    <row r="136" spans="17:25" ht="43.5">
      <c r="Q136" s="97" t="s">
        <v>660</v>
      </c>
      <c r="R136" s="97" t="s">
        <v>673</v>
      </c>
      <c r="S136" s="97" t="s">
        <v>680</v>
      </c>
      <c r="W136" s="100"/>
      <c r="X136" s="100" t="s">
        <v>970</v>
      </c>
      <c r="Y136" s="100" t="s">
        <v>680</v>
      </c>
    </row>
    <row r="137" spans="17:25" ht="43.5">
      <c r="Q137" s="97" t="s">
        <v>660</v>
      </c>
      <c r="R137" s="97" t="s">
        <v>673</v>
      </c>
      <c r="S137" s="97" t="s">
        <v>681</v>
      </c>
      <c r="W137" s="100"/>
      <c r="X137" s="100" t="s">
        <v>970</v>
      </c>
      <c r="Y137" s="100" t="s">
        <v>681</v>
      </c>
    </row>
    <row r="138" spans="17:25" ht="72.5">
      <c r="Q138" s="97" t="s">
        <v>660</v>
      </c>
      <c r="R138" s="97" t="s">
        <v>673</v>
      </c>
      <c r="S138" s="97" t="s">
        <v>682</v>
      </c>
      <c r="W138" s="100"/>
      <c r="X138" s="100" t="s">
        <v>970</v>
      </c>
      <c r="Y138" s="100" t="s">
        <v>682</v>
      </c>
    </row>
    <row r="139" spans="17:25" ht="43.5">
      <c r="Q139" s="97" t="s">
        <v>660</v>
      </c>
      <c r="R139" s="97" t="s">
        <v>673</v>
      </c>
      <c r="S139" s="97" t="s">
        <v>683</v>
      </c>
      <c r="W139" s="100"/>
      <c r="X139" s="100" t="s">
        <v>970</v>
      </c>
      <c r="Y139" s="100" t="s">
        <v>683</v>
      </c>
    </row>
    <row r="140" spans="17:25" ht="58">
      <c r="Q140" s="97" t="s">
        <v>660</v>
      </c>
      <c r="R140" s="97" t="s">
        <v>684</v>
      </c>
      <c r="S140" s="97" t="s">
        <v>685</v>
      </c>
      <c r="W140" s="100"/>
      <c r="X140" s="100" t="s">
        <v>971</v>
      </c>
      <c r="Y140" s="100" t="s">
        <v>685</v>
      </c>
    </row>
    <row r="141" spans="17:25" ht="58">
      <c r="Q141" s="97" t="s">
        <v>660</v>
      </c>
      <c r="R141" s="97" t="s">
        <v>684</v>
      </c>
      <c r="S141" s="97" t="s">
        <v>686</v>
      </c>
      <c r="W141" s="100"/>
      <c r="X141" s="100" t="s">
        <v>971</v>
      </c>
      <c r="Y141" s="100" t="s">
        <v>686</v>
      </c>
    </row>
    <row r="142" spans="17:25" ht="58">
      <c r="Q142" s="97" t="s">
        <v>660</v>
      </c>
      <c r="R142" s="97" t="s">
        <v>684</v>
      </c>
      <c r="S142" s="97" t="s">
        <v>687</v>
      </c>
      <c r="W142" s="100"/>
      <c r="X142" s="100" t="s">
        <v>971</v>
      </c>
      <c r="Y142" s="100" t="s">
        <v>687</v>
      </c>
    </row>
    <row r="143" spans="17:25" ht="58">
      <c r="Q143" s="97" t="s">
        <v>660</v>
      </c>
      <c r="R143" s="97" t="s">
        <v>684</v>
      </c>
      <c r="S143" s="97" t="s">
        <v>688</v>
      </c>
      <c r="W143" s="100"/>
      <c r="X143" s="100" t="s">
        <v>971</v>
      </c>
      <c r="Y143" s="100" t="s">
        <v>688</v>
      </c>
    </row>
    <row r="144" spans="17:25" ht="58">
      <c r="Q144" s="97" t="s">
        <v>660</v>
      </c>
      <c r="R144" s="97" t="s">
        <v>684</v>
      </c>
      <c r="S144" s="97" t="s">
        <v>689</v>
      </c>
      <c r="W144" s="100"/>
      <c r="X144" s="100" t="s">
        <v>971</v>
      </c>
      <c r="Y144" s="100" t="s">
        <v>689</v>
      </c>
    </row>
    <row r="145" spans="17:25" ht="58">
      <c r="Q145" s="97" t="s">
        <v>660</v>
      </c>
      <c r="R145" s="97" t="s">
        <v>684</v>
      </c>
      <c r="S145" s="97" t="s">
        <v>690</v>
      </c>
      <c r="W145" s="100"/>
      <c r="X145" s="100" t="s">
        <v>971</v>
      </c>
      <c r="Y145" s="100" t="s">
        <v>690</v>
      </c>
    </row>
    <row r="146" spans="17:25" ht="58">
      <c r="Q146" s="97" t="s">
        <v>660</v>
      </c>
      <c r="R146" s="97" t="s">
        <v>684</v>
      </c>
      <c r="S146" s="97" t="s">
        <v>691</v>
      </c>
      <c r="W146" s="100"/>
      <c r="X146" s="100" t="s">
        <v>971</v>
      </c>
      <c r="Y146" s="100" t="s">
        <v>691</v>
      </c>
    </row>
    <row r="147" spans="17:25" ht="58">
      <c r="Q147" s="97" t="s">
        <v>660</v>
      </c>
      <c r="R147" s="97" t="s">
        <v>684</v>
      </c>
      <c r="S147" s="97" t="s">
        <v>692</v>
      </c>
      <c r="W147" s="100"/>
      <c r="X147" s="100" t="s">
        <v>971</v>
      </c>
      <c r="Y147" s="100" t="s">
        <v>692</v>
      </c>
    </row>
    <row r="148" spans="17:25" ht="58">
      <c r="Q148" s="97" t="s">
        <v>660</v>
      </c>
      <c r="R148" s="97" t="s">
        <v>684</v>
      </c>
      <c r="S148" s="97" t="s">
        <v>693</v>
      </c>
      <c r="W148" s="100"/>
      <c r="X148" s="100" t="s">
        <v>971</v>
      </c>
      <c r="Y148" s="100" t="s">
        <v>693</v>
      </c>
    </row>
    <row r="149" spans="17:25" ht="29">
      <c r="Q149" s="97" t="s">
        <v>660</v>
      </c>
      <c r="R149" s="97" t="s">
        <v>694</v>
      </c>
      <c r="S149" s="97" t="s">
        <v>695</v>
      </c>
      <c r="W149" s="100"/>
      <c r="X149" s="100" t="s">
        <v>972</v>
      </c>
      <c r="Y149" s="100" t="s">
        <v>695</v>
      </c>
    </row>
    <row r="150" spans="17:25" ht="43.5">
      <c r="Q150" s="97" t="s">
        <v>660</v>
      </c>
      <c r="R150" s="97" t="s">
        <v>694</v>
      </c>
      <c r="S150" s="97" t="s">
        <v>696</v>
      </c>
      <c r="W150" s="100"/>
      <c r="X150" s="100" t="s">
        <v>972</v>
      </c>
      <c r="Y150" s="100" t="s">
        <v>696</v>
      </c>
    </row>
    <row r="151" spans="17:25" ht="29">
      <c r="Q151" s="97" t="s">
        <v>660</v>
      </c>
      <c r="R151" s="97" t="s">
        <v>694</v>
      </c>
      <c r="S151" s="97" t="s">
        <v>697</v>
      </c>
      <c r="W151" s="100"/>
      <c r="X151" s="100" t="s">
        <v>972</v>
      </c>
      <c r="Y151" s="100" t="s">
        <v>697</v>
      </c>
    </row>
    <row r="152" spans="17:25" ht="58">
      <c r="Q152" s="97" t="s">
        <v>660</v>
      </c>
      <c r="R152" s="97" t="s">
        <v>694</v>
      </c>
      <c r="S152" s="97" t="s">
        <v>654</v>
      </c>
      <c r="W152" s="100"/>
      <c r="X152" s="100" t="s">
        <v>972</v>
      </c>
      <c r="Y152" s="100" t="s">
        <v>654</v>
      </c>
    </row>
    <row r="153" spans="17:25" ht="43.5">
      <c r="Q153" s="97" t="s">
        <v>660</v>
      </c>
      <c r="R153" s="97" t="s">
        <v>694</v>
      </c>
      <c r="S153" s="97" t="s">
        <v>698</v>
      </c>
      <c r="W153" s="100"/>
      <c r="X153" s="100" t="s">
        <v>972</v>
      </c>
      <c r="Y153" s="100" t="s">
        <v>698</v>
      </c>
    </row>
    <row r="154" spans="17:25" ht="43.5">
      <c r="Q154" s="98" t="s">
        <v>699</v>
      </c>
      <c r="R154" s="98" t="s">
        <v>700</v>
      </c>
      <c r="S154" s="98" t="s">
        <v>701</v>
      </c>
      <c r="W154" s="100"/>
      <c r="X154" s="100" t="s">
        <v>973</v>
      </c>
      <c r="Y154" s="100" t="s">
        <v>701</v>
      </c>
    </row>
    <row r="155" spans="17:25" ht="43.5">
      <c r="Q155" s="98" t="s">
        <v>699</v>
      </c>
      <c r="R155" s="98" t="s">
        <v>700</v>
      </c>
      <c r="S155" s="98" t="s">
        <v>702</v>
      </c>
      <c r="W155" s="100"/>
      <c r="X155" s="100" t="s">
        <v>973</v>
      </c>
      <c r="Y155" s="100" t="s">
        <v>702</v>
      </c>
    </row>
    <row r="156" spans="17:25" ht="43.5">
      <c r="Q156" s="98" t="s">
        <v>699</v>
      </c>
      <c r="R156" s="98" t="s">
        <v>700</v>
      </c>
      <c r="S156" s="98" t="s">
        <v>703</v>
      </c>
      <c r="W156" s="100"/>
      <c r="X156" s="100" t="s">
        <v>973</v>
      </c>
      <c r="Y156" s="100" t="s">
        <v>703</v>
      </c>
    </row>
    <row r="157" spans="17:25" ht="43.5">
      <c r="Q157" s="98" t="s">
        <v>699</v>
      </c>
      <c r="R157" s="98" t="s">
        <v>700</v>
      </c>
      <c r="S157" s="98" t="s">
        <v>704</v>
      </c>
      <c r="W157" s="100"/>
      <c r="X157" s="100" t="s">
        <v>973</v>
      </c>
      <c r="Y157" s="100" t="s">
        <v>704</v>
      </c>
    </row>
    <row r="158" spans="17:25" ht="43.5">
      <c r="Q158" s="98" t="s">
        <v>699</v>
      </c>
      <c r="R158" s="98" t="s">
        <v>700</v>
      </c>
      <c r="S158" s="98" t="s">
        <v>705</v>
      </c>
      <c r="W158" s="100"/>
      <c r="X158" s="100" t="s">
        <v>973</v>
      </c>
      <c r="Y158" s="100" t="s">
        <v>705</v>
      </c>
    </row>
    <row r="159" spans="17:25" ht="43.5">
      <c r="Q159" s="98" t="s">
        <v>699</v>
      </c>
      <c r="R159" s="98" t="s">
        <v>706</v>
      </c>
      <c r="S159" s="98" t="s">
        <v>707</v>
      </c>
      <c r="W159" s="100"/>
      <c r="X159" s="100" t="s">
        <v>974</v>
      </c>
      <c r="Y159" s="100" t="s">
        <v>707</v>
      </c>
    </row>
    <row r="160" spans="17:25" ht="43.5">
      <c r="Q160" s="98" t="s">
        <v>699</v>
      </c>
      <c r="R160" s="98" t="s">
        <v>706</v>
      </c>
      <c r="S160" s="98" t="s">
        <v>708</v>
      </c>
      <c r="W160" s="100"/>
      <c r="X160" s="100" t="s">
        <v>974</v>
      </c>
      <c r="Y160" s="100" t="s">
        <v>708</v>
      </c>
    </row>
    <row r="161" spans="17:25" ht="43.5">
      <c r="Q161" s="98" t="s">
        <v>699</v>
      </c>
      <c r="R161" s="98" t="s">
        <v>706</v>
      </c>
      <c r="S161" s="98" t="s">
        <v>709</v>
      </c>
      <c r="W161" s="100"/>
      <c r="X161" s="100" t="s">
        <v>974</v>
      </c>
      <c r="Y161" s="100" t="s">
        <v>709</v>
      </c>
    </row>
    <row r="162" spans="17:25" ht="43.5">
      <c r="Q162" s="98" t="s">
        <v>699</v>
      </c>
      <c r="R162" s="98" t="s">
        <v>706</v>
      </c>
      <c r="S162" s="98" t="s">
        <v>710</v>
      </c>
      <c r="W162" s="100"/>
      <c r="X162" s="100" t="s">
        <v>974</v>
      </c>
      <c r="Y162" s="100" t="s">
        <v>710</v>
      </c>
    </row>
    <row r="163" spans="17:25" ht="43.5">
      <c r="Q163" s="98" t="s">
        <v>699</v>
      </c>
      <c r="R163" s="98" t="s">
        <v>706</v>
      </c>
      <c r="S163" s="98" t="s">
        <v>711</v>
      </c>
      <c r="W163" s="100"/>
      <c r="X163" s="100" t="s">
        <v>974</v>
      </c>
      <c r="Y163" s="100" t="s">
        <v>711</v>
      </c>
    </row>
    <row r="164" spans="17:25" ht="43.5">
      <c r="Q164" s="98" t="s">
        <v>699</v>
      </c>
      <c r="R164" s="98" t="s">
        <v>706</v>
      </c>
      <c r="S164" s="98" t="s">
        <v>712</v>
      </c>
      <c r="W164" s="100"/>
      <c r="X164" s="100" t="s">
        <v>974</v>
      </c>
      <c r="Y164" s="100" t="s">
        <v>712</v>
      </c>
    </row>
    <row r="165" spans="17:25" ht="43.5">
      <c r="Q165" s="98" t="s">
        <v>699</v>
      </c>
      <c r="R165" s="98" t="s">
        <v>713</v>
      </c>
      <c r="S165" s="98" t="s">
        <v>714</v>
      </c>
      <c r="W165" s="100"/>
      <c r="X165" s="100" t="s">
        <v>975</v>
      </c>
      <c r="Y165" s="100" t="s">
        <v>714</v>
      </c>
    </row>
    <row r="166" spans="17:25" ht="43.5">
      <c r="Q166" s="98" t="s">
        <v>699</v>
      </c>
      <c r="R166" s="98" t="s">
        <v>713</v>
      </c>
      <c r="S166" s="98" t="s">
        <v>715</v>
      </c>
      <c r="W166" s="100"/>
      <c r="X166" s="100" t="s">
        <v>975</v>
      </c>
      <c r="Y166" s="100" t="s">
        <v>715</v>
      </c>
    </row>
    <row r="167" spans="17:25" ht="43.5">
      <c r="Q167" s="98" t="s">
        <v>699</v>
      </c>
      <c r="R167" s="98" t="s">
        <v>713</v>
      </c>
      <c r="S167" s="98" t="s">
        <v>716</v>
      </c>
      <c r="W167" s="100"/>
      <c r="X167" s="100" t="s">
        <v>975</v>
      </c>
      <c r="Y167" s="100" t="s">
        <v>716</v>
      </c>
    </row>
    <row r="168" spans="17:25" ht="43.5">
      <c r="Q168" s="98" t="s">
        <v>699</v>
      </c>
      <c r="R168" s="98" t="s">
        <v>713</v>
      </c>
      <c r="S168" s="98" t="s">
        <v>717</v>
      </c>
      <c r="W168" s="100"/>
      <c r="X168" s="100" t="s">
        <v>975</v>
      </c>
      <c r="Y168" s="100" t="s">
        <v>717</v>
      </c>
    </row>
    <row r="169" spans="17:25" ht="43.5">
      <c r="Q169" s="98" t="s">
        <v>699</v>
      </c>
      <c r="R169" s="98" t="s">
        <v>713</v>
      </c>
      <c r="S169" s="98" t="s">
        <v>718</v>
      </c>
      <c r="W169" s="100"/>
      <c r="X169" s="100" t="s">
        <v>975</v>
      </c>
      <c r="Y169" s="100" t="s">
        <v>718</v>
      </c>
    </row>
    <row r="170" spans="17:25" ht="43.5">
      <c r="Q170" s="98" t="s">
        <v>699</v>
      </c>
      <c r="R170" s="98" t="s">
        <v>719</v>
      </c>
      <c r="S170" s="98" t="s">
        <v>720</v>
      </c>
      <c r="W170" s="100"/>
      <c r="X170" s="100" t="s">
        <v>976</v>
      </c>
      <c r="Y170" s="100" t="s">
        <v>720</v>
      </c>
    </row>
    <row r="171" spans="17:25" ht="43.5">
      <c r="Q171" s="98" t="s">
        <v>699</v>
      </c>
      <c r="R171" s="98" t="s">
        <v>719</v>
      </c>
      <c r="S171" s="98" t="s">
        <v>721</v>
      </c>
      <c r="W171" s="100"/>
      <c r="X171" s="100" t="s">
        <v>976</v>
      </c>
      <c r="Y171" s="100" t="s">
        <v>721</v>
      </c>
    </row>
    <row r="172" spans="17:25" ht="43.5">
      <c r="Q172" s="98" t="s">
        <v>699</v>
      </c>
      <c r="R172" s="98" t="s">
        <v>719</v>
      </c>
      <c r="S172" s="98" t="s">
        <v>722</v>
      </c>
      <c r="W172" s="100"/>
      <c r="X172" s="100" t="s">
        <v>976</v>
      </c>
      <c r="Y172" s="100" t="s">
        <v>722</v>
      </c>
    </row>
    <row r="173" spans="17:25" ht="43.5">
      <c r="Q173" s="98" t="s">
        <v>699</v>
      </c>
      <c r="R173" s="98" t="s">
        <v>719</v>
      </c>
      <c r="S173" s="98" t="s">
        <v>723</v>
      </c>
      <c r="W173" s="100"/>
      <c r="X173" s="100" t="s">
        <v>976</v>
      </c>
      <c r="Y173" s="100" t="s">
        <v>723</v>
      </c>
    </row>
    <row r="174" spans="17:25" ht="43.5">
      <c r="Q174" s="98" t="s">
        <v>699</v>
      </c>
      <c r="R174" s="98" t="s">
        <v>719</v>
      </c>
      <c r="S174" s="98" t="s">
        <v>724</v>
      </c>
      <c r="W174" s="100"/>
      <c r="X174" s="100" t="s">
        <v>976</v>
      </c>
      <c r="Y174" s="100" t="s">
        <v>724</v>
      </c>
    </row>
    <row r="175" spans="17:25" ht="43.5">
      <c r="Q175" s="98" t="s">
        <v>699</v>
      </c>
      <c r="R175" s="98" t="s">
        <v>719</v>
      </c>
      <c r="S175" s="98" t="s">
        <v>725</v>
      </c>
      <c r="W175" s="100"/>
      <c r="X175" s="100" t="s">
        <v>976</v>
      </c>
      <c r="Y175" s="100" t="s">
        <v>725</v>
      </c>
    </row>
    <row r="176" spans="17:25" ht="43.5">
      <c r="Q176" s="98" t="s">
        <v>699</v>
      </c>
      <c r="R176" s="98" t="s">
        <v>719</v>
      </c>
      <c r="S176" s="98" t="s">
        <v>726</v>
      </c>
      <c r="W176" s="100"/>
      <c r="X176" s="100" t="s">
        <v>976</v>
      </c>
      <c r="Y176" s="100" t="s">
        <v>726</v>
      </c>
    </row>
    <row r="177" spans="17:25" ht="43.5">
      <c r="Q177" s="98" t="s">
        <v>699</v>
      </c>
      <c r="R177" s="98" t="s">
        <v>719</v>
      </c>
      <c r="S177" s="98" t="s">
        <v>727</v>
      </c>
      <c r="W177" s="100"/>
      <c r="X177" s="100" t="s">
        <v>976</v>
      </c>
      <c r="Y177" s="100" t="s">
        <v>727</v>
      </c>
    </row>
    <row r="178" spans="17:25" ht="43.5">
      <c r="Q178" s="98" t="s">
        <v>699</v>
      </c>
      <c r="R178" s="98" t="s">
        <v>728</v>
      </c>
      <c r="S178" s="98" t="s">
        <v>729</v>
      </c>
      <c r="W178" s="100"/>
      <c r="X178" s="100" t="s">
        <v>977</v>
      </c>
      <c r="Y178" s="100" t="s">
        <v>729</v>
      </c>
    </row>
    <row r="179" spans="17:25" ht="58">
      <c r="Q179" s="98" t="s">
        <v>699</v>
      </c>
      <c r="R179" s="98" t="s">
        <v>728</v>
      </c>
      <c r="S179" s="98" t="s">
        <v>730</v>
      </c>
      <c r="W179" s="100"/>
      <c r="X179" s="100" t="s">
        <v>977</v>
      </c>
      <c r="Y179" s="100" t="s">
        <v>730</v>
      </c>
    </row>
    <row r="180" spans="17:25" ht="43.5">
      <c r="Q180" s="98" t="s">
        <v>699</v>
      </c>
      <c r="R180" s="98" t="s">
        <v>728</v>
      </c>
      <c r="S180" s="98" t="s">
        <v>731</v>
      </c>
      <c r="W180" s="100"/>
      <c r="X180" s="100" t="s">
        <v>977</v>
      </c>
      <c r="Y180" s="100" t="s">
        <v>731</v>
      </c>
    </row>
    <row r="181" spans="17:25" ht="43.5">
      <c r="Q181" s="98" t="s">
        <v>699</v>
      </c>
      <c r="R181" s="98" t="s">
        <v>728</v>
      </c>
      <c r="S181" s="98" t="s">
        <v>732</v>
      </c>
      <c r="W181" s="100"/>
      <c r="X181" s="100" t="s">
        <v>977</v>
      </c>
      <c r="Y181" s="100" t="s">
        <v>732</v>
      </c>
    </row>
    <row r="182" spans="17:25" ht="43.5">
      <c r="Q182" s="98" t="s">
        <v>699</v>
      </c>
      <c r="R182" s="98" t="s">
        <v>728</v>
      </c>
      <c r="S182" s="98" t="s">
        <v>733</v>
      </c>
      <c r="W182" s="100"/>
      <c r="X182" s="100" t="s">
        <v>977</v>
      </c>
      <c r="Y182" s="100" t="s">
        <v>733</v>
      </c>
    </row>
    <row r="183" spans="17:25" ht="43.5">
      <c r="Q183" s="98" t="s">
        <v>699</v>
      </c>
      <c r="R183" s="98" t="s">
        <v>734</v>
      </c>
      <c r="S183" s="98" t="s">
        <v>735</v>
      </c>
      <c r="W183" s="100"/>
      <c r="X183" s="100" t="s">
        <v>978</v>
      </c>
      <c r="Y183" s="100" t="s">
        <v>735</v>
      </c>
    </row>
    <row r="184" spans="17:25" ht="43.5">
      <c r="Q184" s="98" t="s">
        <v>699</v>
      </c>
      <c r="R184" s="98" t="s">
        <v>734</v>
      </c>
      <c r="S184" s="98" t="s">
        <v>736</v>
      </c>
      <c r="W184" s="100"/>
      <c r="X184" s="100" t="s">
        <v>978</v>
      </c>
      <c r="Y184" s="100" t="s">
        <v>736</v>
      </c>
    </row>
    <row r="185" spans="17:25" ht="43.5">
      <c r="Q185" s="98" t="s">
        <v>699</v>
      </c>
      <c r="R185" s="98" t="s">
        <v>734</v>
      </c>
      <c r="S185" s="98" t="s">
        <v>737</v>
      </c>
      <c r="W185" s="100"/>
      <c r="X185" s="100" t="s">
        <v>978</v>
      </c>
      <c r="Y185" s="100" t="s">
        <v>737</v>
      </c>
    </row>
    <row r="186" spans="17:25" ht="43.5">
      <c r="Q186" s="98" t="s">
        <v>699</v>
      </c>
      <c r="R186" s="98" t="s">
        <v>734</v>
      </c>
      <c r="S186" s="98" t="s">
        <v>738</v>
      </c>
      <c r="W186" s="100"/>
      <c r="X186" s="100" t="s">
        <v>978</v>
      </c>
      <c r="Y186" s="100" t="s">
        <v>738</v>
      </c>
    </row>
    <row r="187" spans="17:25" ht="43.5">
      <c r="Q187" s="98" t="s">
        <v>699</v>
      </c>
      <c r="R187" s="98" t="s">
        <v>734</v>
      </c>
      <c r="S187" s="98" t="s">
        <v>739</v>
      </c>
      <c r="W187" s="100"/>
      <c r="X187" s="100" t="s">
        <v>978</v>
      </c>
      <c r="Y187" s="100" t="s">
        <v>739</v>
      </c>
    </row>
    <row r="188" spans="17:25" ht="43.5">
      <c r="Q188" s="98" t="s">
        <v>699</v>
      </c>
      <c r="R188" s="98" t="s">
        <v>734</v>
      </c>
      <c r="S188" s="98" t="s">
        <v>740</v>
      </c>
      <c r="W188" s="100"/>
      <c r="X188" s="100" t="s">
        <v>978</v>
      </c>
      <c r="Y188" s="100" t="s">
        <v>740</v>
      </c>
    </row>
    <row r="189" spans="17:25" ht="43.5">
      <c r="Q189" s="98" t="s">
        <v>699</v>
      </c>
      <c r="R189" s="98" t="s">
        <v>734</v>
      </c>
      <c r="S189" s="98" t="s">
        <v>741</v>
      </c>
      <c r="W189" s="100"/>
      <c r="X189" s="100" t="s">
        <v>978</v>
      </c>
      <c r="Y189" s="100" t="s">
        <v>741</v>
      </c>
    </row>
    <row r="190" spans="17:25" ht="43.5">
      <c r="Q190" s="98" t="s">
        <v>699</v>
      </c>
      <c r="R190" s="98" t="s">
        <v>734</v>
      </c>
      <c r="S190" s="98" t="s">
        <v>742</v>
      </c>
      <c r="W190" s="100"/>
      <c r="X190" s="100" t="s">
        <v>978</v>
      </c>
      <c r="Y190" s="100" t="s">
        <v>742</v>
      </c>
    </row>
    <row r="191" spans="17:25" ht="43.5">
      <c r="Q191" s="98" t="s">
        <v>699</v>
      </c>
      <c r="R191" s="98" t="s">
        <v>734</v>
      </c>
      <c r="S191" s="98" t="s">
        <v>743</v>
      </c>
      <c r="W191" s="100"/>
      <c r="X191" s="100" t="s">
        <v>978</v>
      </c>
      <c r="Y191" s="100" t="s">
        <v>743</v>
      </c>
    </row>
    <row r="192" spans="17:25" ht="43.5">
      <c r="Q192" s="98" t="s">
        <v>699</v>
      </c>
      <c r="R192" s="98" t="s">
        <v>734</v>
      </c>
      <c r="S192" s="98" t="s">
        <v>744</v>
      </c>
      <c r="W192" s="100"/>
      <c r="X192" s="100" t="s">
        <v>978</v>
      </c>
      <c r="Y192" s="100" t="s">
        <v>744</v>
      </c>
    </row>
    <row r="193" spans="17:25" ht="58">
      <c r="Q193" s="98" t="s">
        <v>699</v>
      </c>
      <c r="R193" s="98" t="s">
        <v>745</v>
      </c>
      <c r="S193" s="98" t="s">
        <v>746</v>
      </c>
      <c r="W193" s="100"/>
      <c r="X193" s="100" t="s">
        <v>979</v>
      </c>
      <c r="Y193" s="100" t="s">
        <v>746</v>
      </c>
    </row>
    <row r="194" spans="17:25" ht="101.5">
      <c r="Q194" s="98" t="s">
        <v>699</v>
      </c>
      <c r="R194" s="98" t="s">
        <v>745</v>
      </c>
      <c r="S194" s="98" t="s">
        <v>747</v>
      </c>
      <c r="W194" s="100"/>
      <c r="X194" s="100" t="s">
        <v>979</v>
      </c>
      <c r="Y194" s="100" t="s">
        <v>747</v>
      </c>
    </row>
    <row r="195" spans="17:25" ht="43.5">
      <c r="Q195" s="98" t="s">
        <v>699</v>
      </c>
      <c r="R195" s="98" t="s">
        <v>745</v>
      </c>
      <c r="S195" s="98" t="s">
        <v>675</v>
      </c>
      <c r="W195" s="100"/>
      <c r="X195" s="100" t="s">
        <v>979</v>
      </c>
      <c r="Y195" s="100" t="s">
        <v>675</v>
      </c>
    </row>
    <row r="196" spans="17:25" ht="43.5">
      <c r="Q196" s="98" t="s">
        <v>699</v>
      </c>
      <c r="R196" s="98" t="s">
        <v>745</v>
      </c>
      <c r="S196" s="98" t="s">
        <v>748</v>
      </c>
      <c r="W196" s="100"/>
      <c r="X196" s="100" t="s">
        <v>979</v>
      </c>
      <c r="Y196" s="100" t="s">
        <v>748</v>
      </c>
    </row>
    <row r="197" spans="17:25" ht="43.5">
      <c r="Q197" s="98" t="s">
        <v>699</v>
      </c>
      <c r="R197" s="98" t="s">
        <v>745</v>
      </c>
      <c r="S197" s="98" t="s">
        <v>749</v>
      </c>
      <c r="W197" s="100"/>
      <c r="X197" s="100" t="s">
        <v>979</v>
      </c>
      <c r="Y197" s="100" t="s">
        <v>749</v>
      </c>
    </row>
    <row r="198" spans="17:25" ht="43.5">
      <c r="Q198" s="98" t="s">
        <v>699</v>
      </c>
      <c r="R198" s="98" t="s">
        <v>745</v>
      </c>
      <c r="S198" s="98" t="s">
        <v>750</v>
      </c>
      <c r="W198" s="100"/>
      <c r="X198" s="100" t="s">
        <v>979</v>
      </c>
      <c r="Y198" s="100" t="s">
        <v>750</v>
      </c>
    </row>
    <row r="199" spans="17:25" ht="72.5">
      <c r="Q199" s="98" t="s">
        <v>699</v>
      </c>
      <c r="R199" s="98" t="s">
        <v>745</v>
      </c>
      <c r="S199" s="98" t="s">
        <v>751</v>
      </c>
      <c r="W199" s="100"/>
      <c r="X199" s="100" t="s">
        <v>979</v>
      </c>
      <c r="Y199" s="100" t="s">
        <v>751</v>
      </c>
    </row>
    <row r="200" spans="17:25" ht="58">
      <c r="Q200" s="98" t="s">
        <v>699</v>
      </c>
      <c r="R200" s="98" t="s">
        <v>745</v>
      </c>
      <c r="S200" s="98" t="s">
        <v>752</v>
      </c>
      <c r="W200" s="100"/>
      <c r="X200" s="100" t="s">
        <v>979</v>
      </c>
      <c r="Y200" s="100" t="s">
        <v>752</v>
      </c>
    </row>
    <row r="201" spans="17:25" ht="87">
      <c r="Q201" s="98" t="s">
        <v>699</v>
      </c>
      <c r="R201" s="98" t="s">
        <v>745</v>
      </c>
      <c r="S201" s="98" t="s">
        <v>753</v>
      </c>
      <c r="W201" s="100"/>
      <c r="X201" s="100" t="s">
        <v>979</v>
      </c>
      <c r="Y201" s="100" t="s">
        <v>753</v>
      </c>
    </row>
    <row r="202" spans="17:25" ht="261">
      <c r="Q202" s="97" t="s">
        <v>754</v>
      </c>
      <c r="R202" s="97" t="s">
        <v>755</v>
      </c>
      <c r="S202" s="97" t="s">
        <v>756</v>
      </c>
      <c r="W202" s="100"/>
      <c r="X202" s="100" t="s">
        <v>980</v>
      </c>
      <c r="Y202" s="100" t="s">
        <v>756</v>
      </c>
    </row>
    <row r="203" spans="17:25" ht="58">
      <c r="Q203" s="97" t="s">
        <v>754</v>
      </c>
      <c r="R203" s="97" t="s">
        <v>757</v>
      </c>
      <c r="S203" s="97" t="s">
        <v>758</v>
      </c>
      <c r="W203" s="100"/>
      <c r="X203" s="100" t="s">
        <v>981</v>
      </c>
      <c r="Y203" s="100" t="s">
        <v>758</v>
      </c>
    </row>
    <row r="204" spans="17:25" ht="29">
      <c r="Q204" s="97" t="s">
        <v>754</v>
      </c>
      <c r="R204" s="97" t="s">
        <v>757</v>
      </c>
      <c r="S204" s="97" t="s">
        <v>759</v>
      </c>
      <c r="W204" s="100"/>
      <c r="X204" s="100" t="s">
        <v>981</v>
      </c>
      <c r="Y204" s="100" t="s">
        <v>759</v>
      </c>
    </row>
    <row r="205" spans="17:25" ht="29">
      <c r="Q205" s="97" t="s">
        <v>754</v>
      </c>
      <c r="R205" s="97" t="s">
        <v>757</v>
      </c>
      <c r="S205" s="97" t="s">
        <v>760</v>
      </c>
      <c r="W205" s="100"/>
      <c r="X205" s="100" t="s">
        <v>981</v>
      </c>
      <c r="Y205" s="100" t="s">
        <v>760</v>
      </c>
    </row>
    <row r="206" spans="17:25" ht="29">
      <c r="Q206" s="97" t="s">
        <v>754</v>
      </c>
      <c r="R206" s="97" t="s">
        <v>757</v>
      </c>
      <c r="S206" s="97" t="s">
        <v>761</v>
      </c>
      <c r="W206" s="100"/>
      <c r="X206" s="100" t="s">
        <v>981</v>
      </c>
      <c r="Y206" s="100" t="s">
        <v>761</v>
      </c>
    </row>
    <row r="207" spans="17:25" ht="43.5">
      <c r="Q207" s="97" t="s">
        <v>754</v>
      </c>
      <c r="R207" s="97" t="s">
        <v>762</v>
      </c>
      <c r="S207" s="97" t="s">
        <v>763</v>
      </c>
      <c r="W207" s="100"/>
      <c r="X207" s="100" t="s">
        <v>982</v>
      </c>
      <c r="Y207" s="100" t="s">
        <v>763</v>
      </c>
    </row>
    <row r="208" spans="17:25" ht="58">
      <c r="Q208" s="97" t="s">
        <v>754</v>
      </c>
      <c r="R208" s="97" t="s">
        <v>762</v>
      </c>
      <c r="S208" s="97" t="s">
        <v>764</v>
      </c>
      <c r="W208" s="100"/>
      <c r="X208" s="100" t="s">
        <v>982</v>
      </c>
      <c r="Y208" s="100" t="s">
        <v>764</v>
      </c>
    </row>
    <row r="209" spans="17:25" ht="43.5">
      <c r="Q209" s="97" t="s">
        <v>754</v>
      </c>
      <c r="R209" s="97" t="s">
        <v>762</v>
      </c>
      <c r="S209" s="97" t="s">
        <v>765</v>
      </c>
      <c r="W209" s="100"/>
      <c r="X209" s="100" t="s">
        <v>982</v>
      </c>
      <c r="Y209" s="100" t="s">
        <v>765</v>
      </c>
    </row>
    <row r="210" spans="17:25" ht="29">
      <c r="Q210" s="98" t="s">
        <v>766</v>
      </c>
      <c r="R210" s="98" t="s">
        <v>767</v>
      </c>
      <c r="S210" s="98" t="s">
        <v>768</v>
      </c>
      <c r="W210" s="100"/>
      <c r="X210" s="100" t="s">
        <v>983</v>
      </c>
      <c r="Y210" s="100" t="s">
        <v>768</v>
      </c>
    </row>
    <row r="211" spans="17:25" ht="29">
      <c r="Q211" s="98" t="s">
        <v>766</v>
      </c>
      <c r="R211" s="98" t="s">
        <v>767</v>
      </c>
      <c r="S211" s="98" t="s">
        <v>769</v>
      </c>
      <c r="W211" s="100"/>
      <c r="X211" s="100" t="s">
        <v>983</v>
      </c>
      <c r="Y211" s="100" t="s">
        <v>769</v>
      </c>
    </row>
    <row r="212" spans="17:25" ht="29">
      <c r="Q212" s="98" t="s">
        <v>766</v>
      </c>
      <c r="R212" s="98" t="s">
        <v>767</v>
      </c>
      <c r="S212" s="98" t="s">
        <v>770</v>
      </c>
      <c r="W212" s="100"/>
      <c r="X212" s="100" t="s">
        <v>983</v>
      </c>
      <c r="Y212" s="100" t="s">
        <v>770</v>
      </c>
    </row>
    <row r="213" spans="17:25" ht="43.5">
      <c r="Q213" s="98" t="s">
        <v>766</v>
      </c>
      <c r="R213" s="98" t="s">
        <v>767</v>
      </c>
      <c r="S213" s="98" t="s">
        <v>771</v>
      </c>
      <c r="W213" s="100"/>
      <c r="X213" s="100" t="s">
        <v>983</v>
      </c>
      <c r="Y213" s="100" t="s">
        <v>771</v>
      </c>
    </row>
    <row r="214" spans="17:25" ht="43.5">
      <c r="Q214" s="98" t="s">
        <v>766</v>
      </c>
      <c r="R214" s="98" t="s">
        <v>767</v>
      </c>
      <c r="S214" s="98" t="s">
        <v>772</v>
      </c>
      <c r="W214" s="100"/>
      <c r="X214" s="100" t="s">
        <v>983</v>
      </c>
      <c r="Y214" s="100" t="s">
        <v>772</v>
      </c>
    </row>
    <row r="215" spans="17:25" ht="29">
      <c r="Q215" s="98" t="s">
        <v>766</v>
      </c>
      <c r="R215" s="98" t="s">
        <v>767</v>
      </c>
      <c r="S215" s="98" t="s">
        <v>773</v>
      </c>
      <c r="W215" s="100"/>
      <c r="X215" s="100" t="s">
        <v>983</v>
      </c>
      <c r="Y215" s="100" t="s">
        <v>773</v>
      </c>
    </row>
    <row r="216" spans="17:25" ht="29">
      <c r="Q216" s="98" t="s">
        <v>766</v>
      </c>
      <c r="R216" s="98" t="s">
        <v>767</v>
      </c>
      <c r="S216" s="98" t="s">
        <v>774</v>
      </c>
      <c r="W216" s="100"/>
      <c r="X216" s="100" t="s">
        <v>983</v>
      </c>
      <c r="Y216" s="100" t="s">
        <v>774</v>
      </c>
    </row>
    <row r="217" spans="17:25" ht="43.5">
      <c r="Q217" s="98" t="s">
        <v>766</v>
      </c>
      <c r="R217" s="98" t="s">
        <v>775</v>
      </c>
      <c r="S217" s="98" t="s">
        <v>776</v>
      </c>
      <c r="W217" s="100"/>
      <c r="X217" s="100" t="s">
        <v>984</v>
      </c>
      <c r="Y217" s="100" t="s">
        <v>776</v>
      </c>
    </row>
    <row r="218" spans="17:25" ht="43.5">
      <c r="Q218" s="98" t="s">
        <v>766</v>
      </c>
      <c r="R218" s="98" t="s">
        <v>775</v>
      </c>
      <c r="S218" s="98" t="s">
        <v>777</v>
      </c>
      <c r="W218" s="100"/>
      <c r="X218" s="100" t="s">
        <v>984</v>
      </c>
      <c r="Y218" s="100" t="s">
        <v>777</v>
      </c>
    </row>
    <row r="219" spans="17:25" ht="43.5">
      <c r="Q219" s="98" t="s">
        <v>766</v>
      </c>
      <c r="R219" s="98" t="s">
        <v>775</v>
      </c>
      <c r="S219" s="98" t="s">
        <v>778</v>
      </c>
      <c r="W219" s="100"/>
      <c r="X219" s="100" t="s">
        <v>984</v>
      </c>
      <c r="Y219" s="100" t="s">
        <v>778</v>
      </c>
    </row>
    <row r="220" spans="17:25" ht="43.5">
      <c r="Q220" s="98" t="s">
        <v>766</v>
      </c>
      <c r="R220" s="98" t="s">
        <v>775</v>
      </c>
      <c r="S220" s="98" t="s">
        <v>779</v>
      </c>
      <c r="W220" s="100"/>
      <c r="X220" s="100" t="s">
        <v>984</v>
      </c>
      <c r="Y220" s="100" t="s">
        <v>779</v>
      </c>
    </row>
    <row r="221" spans="17:25" ht="43.5">
      <c r="Q221" s="98" t="s">
        <v>766</v>
      </c>
      <c r="R221" s="98" t="s">
        <v>775</v>
      </c>
      <c r="S221" s="98" t="s">
        <v>780</v>
      </c>
      <c r="W221" s="100"/>
      <c r="X221" s="100" t="s">
        <v>984</v>
      </c>
      <c r="Y221" s="100" t="s">
        <v>780</v>
      </c>
    </row>
    <row r="222" spans="17:25" ht="43.5">
      <c r="Q222" s="98" t="s">
        <v>766</v>
      </c>
      <c r="R222" s="98" t="s">
        <v>775</v>
      </c>
      <c r="S222" s="98" t="s">
        <v>781</v>
      </c>
      <c r="W222" s="100"/>
      <c r="X222" s="100" t="s">
        <v>984</v>
      </c>
      <c r="Y222" s="100" t="s">
        <v>781</v>
      </c>
    </row>
    <row r="223" spans="17:25" ht="43.5">
      <c r="Q223" s="98" t="s">
        <v>766</v>
      </c>
      <c r="R223" s="98" t="s">
        <v>775</v>
      </c>
      <c r="S223" s="98" t="s">
        <v>782</v>
      </c>
      <c r="W223" s="100"/>
      <c r="X223" s="100" t="s">
        <v>984</v>
      </c>
      <c r="Y223" s="100" t="s">
        <v>782</v>
      </c>
    </row>
    <row r="224" spans="17:25" ht="43.5">
      <c r="Q224" s="98" t="s">
        <v>766</v>
      </c>
      <c r="R224" s="98" t="s">
        <v>775</v>
      </c>
      <c r="S224" s="98" t="s">
        <v>783</v>
      </c>
      <c r="W224" s="100"/>
      <c r="X224" s="100" t="s">
        <v>984</v>
      </c>
      <c r="Y224" s="100" t="s">
        <v>783</v>
      </c>
    </row>
    <row r="225" spans="17:25" ht="43.5">
      <c r="Q225" s="98" t="s">
        <v>766</v>
      </c>
      <c r="R225" s="98" t="s">
        <v>775</v>
      </c>
      <c r="S225" s="98" t="s">
        <v>784</v>
      </c>
      <c r="W225" s="100"/>
      <c r="X225" s="100" t="s">
        <v>984</v>
      </c>
      <c r="Y225" s="100" t="s">
        <v>784</v>
      </c>
    </row>
    <row r="226" spans="17:25" ht="43.5">
      <c r="Q226" s="98" t="s">
        <v>766</v>
      </c>
      <c r="R226" s="98" t="s">
        <v>775</v>
      </c>
      <c r="S226" s="98" t="s">
        <v>785</v>
      </c>
      <c r="W226" s="100"/>
      <c r="X226" s="100" t="s">
        <v>984</v>
      </c>
      <c r="Y226" s="100" t="s">
        <v>785</v>
      </c>
    </row>
    <row r="227" spans="17:25" ht="43.5">
      <c r="Q227" s="98" t="s">
        <v>766</v>
      </c>
      <c r="R227" s="98" t="s">
        <v>775</v>
      </c>
      <c r="S227" s="98" t="s">
        <v>786</v>
      </c>
      <c r="W227" s="100"/>
      <c r="X227" s="100" t="s">
        <v>984</v>
      </c>
      <c r="Y227" s="100" t="s">
        <v>786</v>
      </c>
    </row>
    <row r="228" spans="17:25" ht="43.5">
      <c r="Q228" s="98" t="s">
        <v>766</v>
      </c>
      <c r="R228" s="98" t="s">
        <v>775</v>
      </c>
      <c r="S228" s="98" t="s">
        <v>787</v>
      </c>
      <c r="W228" s="100"/>
      <c r="X228" s="100" t="s">
        <v>984</v>
      </c>
      <c r="Y228" s="100" t="s">
        <v>787</v>
      </c>
    </row>
    <row r="229" spans="17:25" ht="43.5">
      <c r="Q229" s="98" t="s">
        <v>766</v>
      </c>
      <c r="R229" s="98" t="s">
        <v>788</v>
      </c>
      <c r="S229" s="98" t="s">
        <v>789</v>
      </c>
      <c r="W229" s="100"/>
      <c r="X229" s="100" t="s">
        <v>985</v>
      </c>
      <c r="Y229" s="100" t="s">
        <v>789</v>
      </c>
    </row>
    <row r="230" spans="17:25" ht="43.5">
      <c r="Q230" s="98" t="s">
        <v>766</v>
      </c>
      <c r="R230" s="98" t="s">
        <v>788</v>
      </c>
      <c r="S230" s="98" t="s">
        <v>790</v>
      </c>
      <c r="W230" s="100"/>
      <c r="X230" s="100" t="s">
        <v>985</v>
      </c>
      <c r="Y230" s="100" t="s">
        <v>790</v>
      </c>
    </row>
    <row r="231" spans="17:25" ht="43.5">
      <c r="Q231" s="98" t="s">
        <v>766</v>
      </c>
      <c r="R231" s="98" t="s">
        <v>788</v>
      </c>
      <c r="S231" s="98" t="s">
        <v>791</v>
      </c>
      <c r="W231" s="100"/>
      <c r="X231" s="100" t="s">
        <v>985</v>
      </c>
      <c r="Y231" s="100" t="s">
        <v>791</v>
      </c>
    </row>
    <row r="232" spans="17:25" ht="43.5">
      <c r="Q232" s="98" t="s">
        <v>766</v>
      </c>
      <c r="R232" s="98" t="s">
        <v>788</v>
      </c>
      <c r="S232" s="98" t="s">
        <v>792</v>
      </c>
      <c r="W232" s="100"/>
      <c r="X232" s="100" t="s">
        <v>985</v>
      </c>
      <c r="Y232" s="100" t="s">
        <v>792</v>
      </c>
    </row>
    <row r="233" spans="17:25" ht="43.5">
      <c r="Q233" s="98" t="s">
        <v>766</v>
      </c>
      <c r="R233" s="98" t="s">
        <v>788</v>
      </c>
      <c r="S233" s="98" t="s">
        <v>793</v>
      </c>
      <c r="W233" s="100"/>
      <c r="X233" s="100" t="s">
        <v>985</v>
      </c>
      <c r="Y233" s="100" t="s">
        <v>793</v>
      </c>
    </row>
    <row r="234" spans="17:25" ht="43.5">
      <c r="Q234" s="98" t="s">
        <v>766</v>
      </c>
      <c r="R234" s="98" t="s">
        <v>794</v>
      </c>
      <c r="S234" s="98" t="s">
        <v>795</v>
      </c>
      <c r="W234" s="100"/>
      <c r="X234" s="100" t="s">
        <v>986</v>
      </c>
      <c r="Y234" s="100" t="s">
        <v>795</v>
      </c>
    </row>
    <row r="235" spans="17:25" ht="29">
      <c r="Q235" s="98" t="s">
        <v>766</v>
      </c>
      <c r="R235" s="98" t="s">
        <v>794</v>
      </c>
      <c r="S235" s="98" t="s">
        <v>796</v>
      </c>
      <c r="W235" s="100"/>
      <c r="X235" s="100" t="s">
        <v>986</v>
      </c>
      <c r="Y235" s="100" t="s">
        <v>796</v>
      </c>
    </row>
    <row r="236" spans="17:25" ht="29">
      <c r="Q236" s="97" t="s">
        <v>797</v>
      </c>
      <c r="R236" s="97" t="s">
        <v>798</v>
      </c>
      <c r="S236" s="97" t="s">
        <v>799</v>
      </c>
      <c r="W236" s="100"/>
      <c r="X236" s="100" t="s">
        <v>987</v>
      </c>
      <c r="Y236" s="100" t="s">
        <v>799</v>
      </c>
    </row>
    <row r="237" spans="17:25" ht="29">
      <c r="Q237" s="97" t="s">
        <v>797</v>
      </c>
      <c r="R237" s="97" t="s">
        <v>798</v>
      </c>
      <c r="S237" s="97" t="s">
        <v>800</v>
      </c>
      <c r="W237" s="100"/>
      <c r="X237" s="100" t="s">
        <v>987</v>
      </c>
      <c r="Y237" s="100" t="s">
        <v>800</v>
      </c>
    </row>
    <row r="238" spans="17:25" ht="29">
      <c r="Q238" s="97" t="s">
        <v>797</v>
      </c>
      <c r="R238" s="97" t="s">
        <v>798</v>
      </c>
      <c r="S238" s="97" t="s">
        <v>801</v>
      </c>
      <c r="W238" s="100"/>
      <c r="X238" s="100" t="s">
        <v>987</v>
      </c>
      <c r="Y238" s="100" t="s">
        <v>801</v>
      </c>
    </row>
    <row r="239" spans="17:25" ht="29">
      <c r="Q239" s="97" t="s">
        <v>797</v>
      </c>
      <c r="R239" s="97" t="s">
        <v>798</v>
      </c>
      <c r="S239" s="97" t="s">
        <v>802</v>
      </c>
      <c r="W239" s="100"/>
      <c r="X239" s="100" t="s">
        <v>987</v>
      </c>
      <c r="Y239" s="100" t="s">
        <v>802</v>
      </c>
    </row>
    <row r="240" spans="17:25" ht="29">
      <c r="Q240" s="97" t="s">
        <v>797</v>
      </c>
      <c r="R240" s="97" t="s">
        <v>798</v>
      </c>
      <c r="S240" s="97" t="s">
        <v>803</v>
      </c>
      <c r="W240" s="100"/>
      <c r="X240" s="100" t="s">
        <v>987</v>
      </c>
      <c r="Y240" s="100" t="s">
        <v>803</v>
      </c>
    </row>
    <row r="241" spans="17:25" ht="43.5">
      <c r="Q241" s="97" t="s">
        <v>797</v>
      </c>
      <c r="R241" s="97" t="s">
        <v>804</v>
      </c>
      <c r="S241" s="97" t="s">
        <v>805</v>
      </c>
      <c r="W241" s="100"/>
      <c r="X241" s="100" t="s">
        <v>988</v>
      </c>
      <c r="Y241" s="100" t="s">
        <v>805</v>
      </c>
    </row>
    <row r="242" spans="17:25" ht="43.5">
      <c r="Q242" s="97" t="s">
        <v>797</v>
      </c>
      <c r="R242" s="97" t="s">
        <v>804</v>
      </c>
      <c r="S242" s="97" t="s">
        <v>806</v>
      </c>
      <c r="W242" s="100"/>
      <c r="X242" s="100" t="s">
        <v>988</v>
      </c>
      <c r="Y242" s="100" t="s">
        <v>806</v>
      </c>
    </row>
    <row r="243" spans="17:25" ht="43.5">
      <c r="Q243" s="97" t="s">
        <v>797</v>
      </c>
      <c r="R243" s="97" t="s">
        <v>804</v>
      </c>
      <c r="S243" s="97" t="s">
        <v>807</v>
      </c>
      <c r="W243" s="100"/>
      <c r="X243" s="100" t="s">
        <v>988</v>
      </c>
      <c r="Y243" s="100" t="s">
        <v>807</v>
      </c>
    </row>
    <row r="244" spans="17:25" ht="43.5">
      <c r="Q244" s="97" t="s">
        <v>797</v>
      </c>
      <c r="R244" s="97" t="s">
        <v>804</v>
      </c>
      <c r="S244" s="97" t="s">
        <v>808</v>
      </c>
      <c r="W244" s="100"/>
      <c r="X244" s="100" t="s">
        <v>988</v>
      </c>
      <c r="Y244" s="100" t="s">
        <v>808</v>
      </c>
    </row>
    <row r="245" spans="17:25" ht="43.5">
      <c r="Q245" s="97" t="s">
        <v>797</v>
      </c>
      <c r="R245" s="97" t="s">
        <v>804</v>
      </c>
      <c r="S245" s="97" t="s">
        <v>809</v>
      </c>
      <c r="W245" s="100"/>
      <c r="X245" s="100" t="s">
        <v>988</v>
      </c>
      <c r="Y245" s="100" t="s">
        <v>809</v>
      </c>
    </row>
    <row r="246" spans="17:25" ht="29">
      <c r="Q246" s="97" t="s">
        <v>797</v>
      </c>
      <c r="R246" s="97" t="s">
        <v>810</v>
      </c>
      <c r="S246" s="97" t="s">
        <v>811</v>
      </c>
      <c r="W246" s="100"/>
      <c r="X246" s="100" t="s">
        <v>989</v>
      </c>
      <c r="Y246" s="100" t="s">
        <v>811</v>
      </c>
    </row>
    <row r="247" spans="17:25" ht="29">
      <c r="Q247" s="97" t="s">
        <v>797</v>
      </c>
      <c r="R247" s="97" t="s">
        <v>810</v>
      </c>
      <c r="S247" s="97" t="s">
        <v>812</v>
      </c>
      <c r="W247" s="100"/>
      <c r="X247" s="100" t="s">
        <v>989</v>
      </c>
      <c r="Y247" s="100" t="s">
        <v>812</v>
      </c>
    </row>
    <row r="248" spans="17:25" ht="29">
      <c r="Q248" s="97" t="s">
        <v>797</v>
      </c>
      <c r="R248" s="97" t="s">
        <v>810</v>
      </c>
      <c r="S248" s="97" t="s">
        <v>813</v>
      </c>
      <c r="W248" s="100"/>
      <c r="X248" s="100" t="s">
        <v>989</v>
      </c>
      <c r="Y248" s="100" t="s">
        <v>813</v>
      </c>
    </row>
    <row r="249" spans="17:25" ht="29">
      <c r="Q249" s="97" t="s">
        <v>797</v>
      </c>
      <c r="R249" s="97" t="s">
        <v>810</v>
      </c>
      <c r="S249" s="97" t="s">
        <v>814</v>
      </c>
      <c r="W249" s="100"/>
      <c r="X249" s="100" t="s">
        <v>989</v>
      </c>
      <c r="Y249" s="100" t="s">
        <v>814</v>
      </c>
    </row>
    <row r="250" spans="17:25" ht="29">
      <c r="Q250" s="97" t="s">
        <v>797</v>
      </c>
      <c r="R250" s="97" t="s">
        <v>810</v>
      </c>
      <c r="S250" s="97" t="s">
        <v>815</v>
      </c>
      <c r="W250" s="100"/>
      <c r="X250" s="100" t="s">
        <v>989</v>
      </c>
      <c r="Y250" s="100" t="s">
        <v>815</v>
      </c>
    </row>
    <row r="251" spans="17:25" ht="29">
      <c r="Q251" s="97" t="s">
        <v>797</v>
      </c>
      <c r="R251" s="97" t="s">
        <v>810</v>
      </c>
      <c r="S251" s="97" t="s">
        <v>816</v>
      </c>
      <c r="W251" s="100"/>
      <c r="X251" s="100" t="s">
        <v>989</v>
      </c>
      <c r="Y251" s="100" t="s">
        <v>816</v>
      </c>
    </row>
    <row r="252" spans="17:25" ht="29">
      <c r="Q252" s="97" t="s">
        <v>797</v>
      </c>
      <c r="R252" s="97" t="s">
        <v>817</v>
      </c>
      <c r="S252" s="97" t="s">
        <v>818</v>
      </c>
      <c r="W252" s="100"/>
      <c r="X252" s="100" t="s">
        <v>990</v>
      </c>
      <c r="Y252" s="100" t="s">
        <v>818</v>
      </c>
    </row>
    <row r="253" spans="17:25" ht="29">
      <c r="Q253" s="97" t="s">
        <v>797</v>
      </c>
      <c r="R253" s="97" t="s">
        <v>817</v>
      </c>
      <c r="S253" s="97" t="s">
        <v>819</v>
      </c>
      <c r="W253" s="100"/>
      <c r="X253" s="100" t="s">
        <v>990</v>
      </c>
      <c r="Y253" s="100" t="s">
        <v>819</v>
      </c>
    </row>
    <row r="254" spans="17:25" ht="43.5">
      <c r="Q254" s="97" t="s">
        <v>797</v>
      </c>
      <c r="R254" s="97" t="s">
        <v>817</v>
      </c>
      <c r="S254" s="97" t="s">
        <v>820</v>
      </c>
      <c r="W254" s="100"/>
      <c r="X254" s="100" t="s">
        <v>990</v>
      </c>
      <c r="Y254" s="100" t="s">
        <v>820</v>
      </c>
    </row>
    <row r="255" spans="17:25" ht="29">
      <c r="Q255" s="97" t="s">
        <v>797</v>
      </c>
      <c r="R255" s="97" t="s">
        <v>817</v>
      </c>
      <c r="S255" s="97" t="s">
        <v>821</v>
      </c>
      <c r="W255" s="100"/>
      <c r="X255" s="100" t="s">
        <v>990</v>
      </c>
      <c r="Y255" s="100" t="s">
        <v>821</v>
      </c>
    </row>
    <row r="256" spans="17:25" ht="29">
      <c r="Q256" s="97" t="s">
        <v>797</v>
      </c>
      <c r="R256" s="97" t="s">
        <v>817</v>
      </c>
      <c r="S256" s="97" t="s">
        <v>822</v>
      </c>
      <c r="W256" s="100"/>
      <c r="X256" s="100" t="s">
        <v>990</v>
      </c>
      <c r="Y256" s="100" t="s">
        <v>822</v>
      </c>
    </row>
    <row r="257" spans="17:25" ht="43.5">
      <c r="Q257" s="97" t="s">
        <v>797</v>
      </c>
      <c r="R257" s="97" t="s">
        <v>817</v>
      </c>
      <c r="S257" s="97" t="s">
        <v>823</v>
      </c>
      <c r="W257" s="100"/>
      <c r="X257" s="100" t="s">
        <v>990</v>
      </c>
      <c r="Y257" s="100" t="s">
        <v>823</v>
      </c>
    </row>
    <row r="258" spans="17:25" ht="29">
      <c r="Q258" s="97" t="s">
        <v>797</v>
      </c>
      <c r="R258" s="97" t="s">
        <v>824</v>
      </c>
      <c r="S258" s="97" t="s">
        <v>825</v>
      </c>
      <c r="W258" s="100"/>
      <c r="X258" s="100" t="s">
        <v>991</v>
      </c>
      <c r="Y258" s="100" t="s">
        <v>825</v>
      </c>
    </row>
    <row r="259" spans="17:25" ht="29">
      <c r="Q259" s="97" t="s">
        <v>797</v>
      </c>
      <c r="R259" s="97" t="s">
        <v>824</v>
      </c>
      <c r="S259" s="97" t="s">
        <v>826</v>
      </c>
      <c r="W259" s="100"/>
      <c r="X259" s="100" t="s">
        <v>991</v>
      </c>
      <c r="Y259" s="100" t="s">
        <v>826</v>
      </c>
    </row>
    <row r="260" spans="17:25" ht="29">
      <c r="Q260" s="97" t="s">
        <v>797</v>
      </c>
      <c r="R260" s="97" t="s">
        <v>824</v>
      </c>
      <c r="S260" s="97" t="s">
        <v>827</v>
      </c>
      <c r="W260" s="100"/>
      <c r="X260" s="100" t="s">
        <v>991</v>
      </c>
      <c r="Y260" s="100" t="s">
        <v>827</v>
      </c>
    </row>
    <row r="261" spans="17:25" ht="29">
      <c r="Q261" s="97" t="s">
        <v>797</v>
      </c>
      <c r="R261" s="97" t="s">
        <v>824</v>
      </c>
      <c r="S261" s="97" t="s">
        <v>828</v>
      </c>
      <c r="W261" s="100"/>
      <c r="X261" s="100" t="s">
        <v>991</v>
      </c>
      <c r="Y261" s="100" t="s">
        <v>828</v>
      </c>
    </row>
    <row r="262" spans="17:25" ht="29">
      <c r="Q262" s="97" t="s">
        <v>797</v>
      </c>
      <c r="R262" s="97" t="s">
        <v>824</v>
      </c>
      <c r="S262" s="97" t="s">
        <v>829</v>
      </c>
      <c r="W262" s="100"/>
      <c r="X262" s="100" t="s">
        <v>991</v>
      </c>
      <c r="Y262" s="100" t="s">
        <v>829</v>
      </c>
    </row>
    <row r="263" spans="17:25" ht="29">
      <c r="Q263" s="97" t="s">
        <v>797</v>
      </c>
      <c r="R263" s="97" t="s">
        <v>824</v>
      </c>
      <c r="S263" s="97" t="s">
        <v>830</v>
      </c>
      <c r="W263" s="100"/>
      <c r="X263" s="100" t="s">
        <v>991</v>
      </c>
      <c r="Y263" s="100" t="s">
        <v>830</v>
      </c>
    </row>
    <row r="264" spans="17:25" ht="29">
      <c r="Q264" s="97" t="s">
        <v>797</v>
      </c>
      <c r="R264" s="97" t="s">
        <v>824</v>
      </c>
      <c r="S264" s="97" t="s">
        <v>831</v>
      </c>
      <c r="W264" s="100"/>
      <c r="X264" s="100" t="s">
        <v>991</v>
      </c>
      <c r="Y264" s="100" t="s">
        <v>831</v>
      </c>
    </row>
    <row r="265" spans="17:25" ht="29">
      <c r="Q265" s="97" t="s">
        <v>797</v>
      </c>
      <c r="R265" s="97" t="s">
        <v>824</v>
      </c>
      <c r="S265" s="97" t="s">
        <v>832</v>
      </c>
      <c r="W265" s="100"/>
      <c r="X265" s="100" t="s">
        <v>991</v>
      </c>
      <c r="Y265" s="100" t="s">
        <v>832</v>
      </c>
    </row>
    <row r="266" spans="17:25" ht="29">
      <c r="Q266" s="97" t="s">
        <v>797</v>
      </c>
      <c r="R266" s="97" t="s">
        <v>833</v>
      </c>
      <c r="S266" s="97" t="s">
        <v>834</v>
      </c>
      <c r="W266" s="100"/>
      <c r="X266" s="100" t="s">
        <v>992</v>
      </c>
      <c r="Y266" s="100" t="s">
        <v>834</v>
      </c>
    </row>
    <row r="267" spans="17:25" ht="29">
      <c r="Q267" s="97" t="s">
        <v>797</v>
      </c>
      <c r="R267" s="97" t="s">
        <v>833</v>
      </c>
      <c r="S267" s="97" t="s">
        <v>835</v>
      </c>
      <c r="W267" s="100"/>
      <c r="X267" s="100" t="s">
        <v>992</v>
      </c>
      <c r="Y267" s="100" t="s">
        <v>835</v>
      </c>
    </row>
    <row r="268" spans="17:25" ht="29">
      <c r="Q268" s="97" t="s">
        <v>797</v>
      </c>
      <c r="R268" s="97" t="s">
        <v>833</v>
      </c>
      <c r="S268" s="97" t="s">
        <v>836</v>
      </c>
      <c r="W268" s="100"/>
      <c r="X268" s="100" t="s">
        <v>992</v>
      </c>
      <c r="Y268" s="100" t="s">
        <v>836</v>
      </c>
    </row>
    <row r="269" spans="17:25" ht="29">
      <c r="Q269" s="97" t="s">
        <v>797</v>
      </c>
      <c r="R269" s="97" t="s">
        <v>833</v>
      </c>
      <c r="S269" s="97" t="s">
        <v>837</v>
      </c>
      <c r="W269" s="100"/>
      <c r="X269" s="100" t="s">
        <v>992</v>
      </c>
      <c r="Y269" s="100" t="s">
        <v>837</v>
      </c>
    </row>
    <row r="270" spans="17:25" ht="29">
      <c r="Q270" s="97" t="s">
        <v>797</v>
      </c>
      <c r="R270" s="97" t="s">
        <v>833</v>
      </c>
      <c r="S270" s="97" t="s">
        <v>838</v>
      </c>
      <c r="W270" s="100"/>
      <c r="X270" s="100" t="s">
        <v>992</v>
      </c>
      <c r="Y270" s="100" t="s">
        <v>838</v>
      </c>
    </row>
    <row r="271" spans="17:25" ht="43.5">
      <c r="Q271" s="97" t="s">
        <v>797</v>
      </c>
      <c r="R271" s="97" t="s">
        <v>839</v>
      </c>
      <c r="S271" s="97" t="s">
        <v>840</v>
      </c>
      <c r="W271" s="100"/>
      <c r="X271" s="100" t="s">
        <v>993</v>
      </c>
      <c r="Y271" s="100" t="s">
        <v>840</v>
      </c>
    </row>
    <row r="272" spans="17:25" ht="43.5">
      <c r="Q272" s="97" t="s">
        <v>797</v>
      </c>
      <c r="R272" s="97" t="s">
        <v>839</v>
      </c>
      <c r="S272" s="97" t="s">
        <v>841</v>
      </c>
      <c r="W272" s="100"/>
      <c r="X272" s="100" t="s">
        <v>993</v>
      </c>
      <c r="Y272" s="100" t="s">
        <v>841</v>
      </c>
    </row>
    <row r="273" spans="17:25" ht="43.5">
      <c r="Q273" s="97" t="s">
        <v>797</v>
      </c>
      <c r="R273" s="97" t="s">
        <v>839</v>
      </c>
      <c r="S273" s="97" t="s">
        <v>842</v>
      </c>
      <c r="W273" s="100"/>
      <c r="X273" s="100" t="s">
        <v>993</v>
      </c>
      <c r="Y273" s="100" t="s">
        <v>842</v>
      </c>
    </row>
    <row r="274" spans="17:25" ht="43.5">
      <c r="Q274" s="97" t="s">
        <v>797</v>
      </c>
      <c r="R274" s="97" t="s">
        <v>839</v>
      </c>
      <c r="S274" s="97" t="s">
        <v>843</v>
      </c>
      <c r="W274" s="100"/>
      <c r="X274" s="100" t="s">
        <v>993</v>
      </c>
      <c r="Y274" s="100" t="s">
        <v>843</v>
      </c>
    </row>
    <row r="275" spans="17:25" ht="43.5">
      <c r="Q275" s="97" t="s">
        <v>797</v>
      </c>
      <c r="R275" s="97" t="s">
        <v>839</v>
      </c>
      <c r="S275" s="97" t="s">
        <v>844</v>
      </c>
      <c r="W275" s="100"/>
      <c r="X275" s="100" t="s">
        <v>993</v>
      </c>
      <c r="Y275" s="100" t="s">
        <v>844</v>
      </c>
    </row>
    <row r="276" spans="17:25" ht="43.5">
      <c r="Q276" s="98" t="s">
        <v>845</v>
      </c>
      <c r="R276" s="98" t="s">
        <v>846</v>
      </c>
      <c r="S276" s="98" t="s">
        <v>847</v>
      </c>
      <c r="W276" s="100"/>
      <c r="X276" s="100" t="s">
        <v>994</v>
      </c>
      <c r="Y276" s="100" t="s">
        <v>847</v>
      </c>
    </row>
    <row r="277" spans="17:25" ht="43.5">
      <c r="Q277" s="98" t="s">
        <v>845</v>
      </c>
      <c r="R277" s="98" t="s">
        <v>846</v>
      </c>
      <c r="S277" s="98" t="s">
        <v>848</v>
      </c>
      <c r="W277" s="100"/>
      <c r="X277" s="100" t="s">
        <v>994</v>
      </c>
      <c r="Y277" s="100" t="s">
        <v>848</v>
      </c>
    </row>
    <row r="278" spans="17:25" ht="43.5">
      <c r="Q278" s="98" t="s">
        <v>845</v>
      </c>
      <c r="R278" s="98" t="s">
        <v>846</v>
      </c>
      <c r="S278" s="98" t="s">
        <v>849</v>
      </c>
      <c r="W278" s="100"/>
      <c r="X278" s="100" t="s">
        <v>994</v>
      </c>
      <c r="Y278" s="100" t="s">
        <v>849</v>
      </c>
    </row>
    <row r="279" spans="17:25" ht="43.5">
      <c r="Q279" s="98" t="s">
        <v>845</v>
      </c>
      <c r="R279" s="98" t="s">
        <v>846</v>
      </c>
      <c r="S279" s="98" t="s">
        <v>850</v>
      </c>
      <c r="W279" s="100"/>
      <c r="X279" s="100" t="s">
        <v>994</v>
      </c>
      <c r="Y279" s="100" t="s">
        <v>850</v>
      </c>
    </row>
    <row r="280" spans="17:25" ht="43.5">
      <c r="Q280" s="98" t="s">
        <v>845</v>
      </c>
      <c r="R280" s="98" t="s">
        <v>846</v>
      </c>
      <c r="S280" s="98" t="s">
        <v>851</v>
      </c>
      <c r="W280" s="100"/>
      <c r="X280" s="100" t="s">
        <v>994</v>
      </c>
      <c r="Y280" s="100" t="s">
        <v>851</v>
      </c>
    </row>
    <row r="281" spans="17:25" ht="43.5">
      <c r="Q281" s="98" t="s">
        <v>845</v>
      </c>
      <c r="R281" s="98" t="s">
        <v>846</v>
      </c>
      <c r="S281" s="98" t="s">
        <v>852</v>
      </c>
      <c r="W281" s="100"/>
      <c r="X281" s="100" t="s">
        <v>994</v>
      </c>
      <c r="Y281" s="100" t="s">
        <v>852</v>
      </c>
    </row>
    <row r="282" spans="17:25" ht="43.5">
      <c r="Q282" s="98" t="s">
        <v>845</v>
      </c>
      <c r="R282" s="98" t="s">
        <v>846</v>
      </c>
      <c r="S282" s="98" t="s">
        <v>853</v>
      </c>
      <c r="W282" s="100"/>
      <c r="X282" s="100" t="s">
        <v>994</v>
      </c>
      <c r="Y282" s="100" t="s">
        <v>853</v>
      </c>
    </row>
    <row r="283" spans="17:25" ht="43.5">
      <c r="Q283" s="98" t="s">
        <v>845</v>
      </c>
      <c r="R283" s="98" t="s">
        <v>846</v>
      </c>
      <c r="S283" s="98" t="s">
        <v>854</v>
      </c>
      <c r="W283" s="100"/>
      <c r="X283" s="100" t="s">
        <v>994</v>
      </c>
      <c r="Y283" s="100" t="s">
        <v>854</v>
      </c>
    </row>
    <row r="284" spans="17:25" ht="43.5">
      <c r="Q284" s="98" t="s">
        <v>845</v>
      </c>
      <c r="R284" s="98" t="s">
        <v>846</v>
      </c>
      <c r="S284" s="98" t="s">
        <v>855</v>
      </c>
      <c r="W284" s="100"/>
      <c r="X284" s="100" t="s">
        <v>994</v>
      </c>
      <c r="Y284" s="100" t="s">
        <v>855</v>
      </c>
    </row>
    <row r="285" spans="17:25" ht="43.5">
      <c r="Q285" s="98" t="s">
        <v>845</v>
      </c>
      <c r="R285" s="98" t="s">
        <v>846</v>
      </c>
      <c r="S285" s="98" t="s">
        <v>856</v>
      </c>
      <c r="W285" s="100"/>
      <c r="X285" s="100" t="s">
        <v>994</v>
      </c>
      <c r="Y285" s="100" t="s">
        <v>856</v>
      </c>
    </row>
    <row r="286" spans="17:25" ht="29">
      <c r="Q286" s="98" t="s">
        <v>845</v>
      </c>
      <c r="R286" s="98" t="s">
        <v>857</v>
      </c>
      <c r="S286" s="98" t="s">
        <v>858</v>
      </c>
      <c r="W286" s="100"/>
      <c r="X286" s="100" t="s">
        <v>995</v>
      </c>
      <c r="Y286" s="100" t="s">
        <v>858</v>
      </c>
    </row>
    <row r="287" spans="17:25" ht="29">
      <c r="Q287" s="98" t="s">
        <v>845</v>
      </c>
      <c r="R287" s="98" t="s">
        <v>857</v>
      </c>
      <c r="S287" s="98" t="s">
        <v>859</v>
      </c>
      <c r="W287" s="100"/>
      <c r="X287" s="100" t="s">
        <v>995</v>
      </c>
      <c r="Y287" s="100" t="s">
        <v>859</v>
      </c>
    </row>
    <row r="288" spans="17:25" ht="43.5">
      <c r="Q288" s="98" t="s">
        <v>845</v>
      </c>
      <c r="R288" s="98" t="s">
        <v>857</v>
      </c>
      <c r="S288" s="98" t="s">
        <v>860</v>
      </c>
      <c r="W288" s="100"/>
      <c r="X288" s="100" t="s">
        <v>995</v>
      </c>
      <c r="Y288" s="100" t="s">
        <v>860</v>
      </c>
    </row>
    <row r="289" spans="17:25" ht="58">
      <c r="Q289" s="98" t="s">
        <v>845</v>
      </c>
      <c r="R289" s="98" t="s">
        <v>857</v>
      </c>
      <c r="S289" s="98" t="s">
        <v>861</v>
      </c>
      <c r="W289" s="100"/>
      <c r="X289" s="100" t="s">
        <v>995</v>
      </c>
      <c r="Y289" s="100" t="s">
        <v>861</v>
      </c>
    </row>
    <row r="290" spans="17:25" ht="29">
      <c r="Q290" s="98" t="s">
        <v>845</v>
      </c>
      <c r="R290" s="98" t="s">
        <v>857</v>
      </c>
      <c r="S290" s="98" t="s">
        <v>862</v>
      </c>
      <c r="W290" s="100"/>
      <c r="X290" s="100" t="s">
        <v>995</v>
      </c>
      <c r="Y290" s="100" t="s">
        <v>862</v>
      </c>
    </row>
    <row r="291" spans="17:25" ht="29">
      <c r="Q291" s="98" t="s">
        <v>845</v>
      </c>
      <c r="R291" s="98" t="s">
        <v>857</v>
      </c>
      <c r="S291" s="98" t="s">
        <v>863</v>
      </c>
      <c r="W291" s="100"/>
      <c r="X291" s="100" t="s">
        <v>995</v>
      </c>
      <c r="Y291" s="100" t="s">
        <v>863</v>
      </c>
    </row>
    <row r="292" spans="17:25" ht="29">
      <c r="Q292" s="98" t="s">
        <v>845</v>
      </c>
      <c r="R292" s="98" t="s">
        <v>857</v>
      </c>
      <c r="S292" s="98" t="s">
        <v>864</v>
      </c>
      <c r="W292" s="100"/>
      <c r="X292" s="100" t="s">
        <v>995</v>
      </c>
      <c r="Y292" s="100" t="s">
        <v>864</v>
      </c>
    </row>
    <row r="293" spans="17:25" ht="29">
      <c r="Q293" s="98" t="s">
        <v>845</v>
      </c>
      <c r="R293" s="98" t="s">
        <v>857</v>
      </c>
      <c r="S293" s="98" t="s">
        <v>865</v>
      </c>
      <c r="W293" s="100"/>
      <c r="X293" s="100" t="s">
        <v>995</v>
      </c>
      <c r="Y293" s="100" t="s">
        <v>865</v>
      </c>
    </row>
    <row r="294" spans="17:25" ht="58">
      <c r="Q294" s="98" t="s">
        <v>845</v>
      </c>
      <c r="R294" s="98" t="s">
        <v>857</v>
      </c>
      <c r="S294" s="98" t="s">
        <v>866</v>
      </c>
      <c r="W294" s="100"/>
      <c r="X294" s="100" t="s">
        <v>995</v>
      </c>
      <c r="Y294" s="100" t="s">
        <v>866</v>
      </c>
    </row>
    <row r="295" spans="17:25" ht="43.5">
      <c r="Q295" s="98" t="s">
        <v>845</v>
      </c>
      <c r="R295" s="98" t="s">
        <v>867</v>
      </c>
      <c r="S295" s="98" t="s">
        <v>868</v>
      </c>
      <c r="W295" s="100"/>
      <c r="X295" s="100" t="s">
        <v>996</v>
      </c>
      <c r="Y295" s="100" t="s">
        <v>868</v>
      </c>
    </row>
    <row r="296" spans="17:25" ht="29">
      <c r="Q296" s="98" t="s">
        <v>845</v>
      </c>
      <c r="R296" s="98" t="s">
        <v>867</v>
      </c>
      <c r="S296" s="98" t="s">
        <v>869</v>
      </c>
      <c r="W296" s="100"/>
      <c r="X296" s="100" t="s">
        <v>996</v>
      </c>
      <c r="Y296" s="100" t="s">
        <v>869</v>
      </c>
    </row>
    <row r="297" spans="17:25" ht="43.5">
      <c r="Q297" s="98" t="s">
        <v>845</v>
      </c>
      <c r="R297" s="98" t="s">
        <v>867</v>
      </c>
      <c r="S297" s="98" t="s">
        <v>870</v>
      </c>
      <c r="W297" s="100"/>
      <c r="X297" s="100" t="s">
        <v>996</v>
      </c>
      <c r="Y297" s="100" t="s">
        <v>870</v>
      </c>
    </row>
    <row r="298" spans="17:25" ht="29">
      <c r="Q298" s="98" t="s">
        <v>845</v>
      </c>
      <c r="R298" s="98" t="s">
        <v>867</v>
      </c>
      <c r="S298" s="98" t="s">
        <v>871</v>
      </c>
      <c r="W298" s="100"/>
      <c r="X298" s="100" t="s">
        <v>996</v>
      </c>
      <c r="Y298" s="100" t="s">
        <v>871</v>
      </c>
    </row>
    <row r="299" spans="17:25" ht="43.5">
      <c r="Q299" s="98" t="s">
        <v>845</v>
      </c>
      <c r="R299" s="98" t="s">
        <v>867</v>
      </c>
      <c r="S299" s="98" t="s">
        <v>872</v>
      </c>
      <c r="W299" s="100"/>
      <c r="X299" s="100" t="s">
        <v>996</v>
      </c>
      <c r="Y299" s="100" t="s">
        <v>872</v>
      </c>
    </row>
    <row r="300" spans="17:25" ht="29">
      <c r="Q300" s="98" t="s">
        <v>845</v>
      </c>
      <c r="R300" s="98" t="s">
        <v>873</v>
      </c>
      <c r="S300" s="98" t="s">
        <v>874</v>
      </c>
      <c r="W300" s="100"/>
      <c r="X300" s="100" t="s">
        <v>997</v>
      </c>
      <c r="Y300" s="100" t="s">
        <v>874</v>
      </c>
    </row>
    <row r="301" spans="17:25" ht="29">
      <c r="Q301" s="98" t="s">
        <v>845</v>
      </c>
      <c r="R301" s="98" t="s">
        <v>873</v>
      </c>
      <c r="S301" s="98" t="s">
        <v>875</v>
      </c>
      <c r="W301" s="100"/>
      <c r="X301" s="100" t="s">
        <v>997</v>
      </c>
      <c r="Y301" s="100" t="s">
        <v>875</v>
      </c>
    </row>
    <row r="302" spans="17:25" ht="29">
      <c r="Q302" s="98" t="s">
        <v>845</v>
      </c>
      <c r="R302" s="98" t="s">
        <v>873</v>
      </c>
      <c r="S302" s="98" t="s">
        <v>876</v>
      </c>
      <c r="W302" s="100"/>
      <c r="X302" s="100" t="s">
        <v>997</v>
      </c>
      <c r="Y302" s="100" t="s">
        <v>876</v>
      </c>
    </row>
    <row r="303" spans="17:25" ht="29">
      <c r="Q303" s="98" t="s">
        <v>845</v>
      </c>
      <c r="R303" s="98" t="s">
        <v>873</v>
      </c>
      <c r="S303" s="98" t="s">
        <v>877</v>
      </c>
      <c r="W303" s="100"/>
      <c r="X303" s="100" t="s">
        <v>997</v>
      </c>
      <c r="Y303" s="100" t="s">
        <v>877</v>
      </c>
    </row>
    <row r="304" spans="17:25" ht="29">
      <c r="Q304" s="98" t="s">
        <v>845</v>
      </c>
      <c r="R304" s="98" t="s">
        <v>873</v>
      </c>
      <c r="S304" s="98" t="s">
        <v>878</v>
      </c>
      <c r="W304" s="100"/>
      <c r="X304" s="100" t="s">
        <v>997</v>
      </c>
      <c r="Y304" s="100" t="s">
        <v>878</v>
      </c>
    </row>
    <row r="305" spans="17:25" ht="29">
      <c r="Q305" s="98" t="s">
        <v>845</v>
      </c>
      <c r="R305" s="98" t="s">
        <v>873</v>
      </c>
      <c r="S305" s="98" t="s">
        <v>879</v>
      </c>
      <c r="W305" s="100"/>
      <c r="X305" s="100" t="s">
        <v>997</v>
      </c>
      <c r="Y305" s="100" t="s">
        <v>879</v>
      </c>
    </row>
    <row r="306" spans="17:25" ht="29">
      <c r="Q306" s="98" t="s">
        <v>845</v>
      </c>
      <c r="R306" s="98" t="s">
        <v>880</v>
      </c>
      <c r="S306" s="98" t="s">
        <v>881</v>
      </c>
      <c r="W306" s="100"/>
      <c r="X306" s="100" t="s">
        <v>998</v>
      </c>
      <c r="Y306" s="100" t="s">
        <v>881</v>
      </c>
    </row>
    <row r="307" spans="17:25" ht="43.5">
      <c r="Q307" s="98" t="s">
        <v>845</v>
      </c>
      <c r="R307" s="98" t="s">
        <v>880</v>
      </c>
      <c r="S307" s="98" t="s">
        <v>882</v>
      </c>
      <c r="W307" s="100"/>
      <c r="X307" s="100" t="s">
        <v>998</v>
      </c>
      <c r="Y307" s="100" t="s">
        <v>882</v>
      </c>
    </row>
    <row r="308" spans="17:25" ht="43.5">
      <c r="Q308" s="98" t="s">
        <v>845</v>
      </c>
      <c r="R308" s="98" t="s">
        <v>880</v>
      </c>
      <c r="S308" s="98" t="s">
        <v>883</v>
      </c>
      <c r="W308" s="100"/>
      <c r="X308" s="100" t="s">
        <v>998</v>
      </c>
      <c r="Y308" s="100" t="s">
        <v>883</v>
      </c>
    </row>
    <row r="309" spans="17:25" ht="29">
      <c r="Q309" s="98" t="s">
        <v>845</v>
      </c>
      <c r="R309" s="98" t="s">
        <v>880</v>
      </c>
      <c r="S309" s="98" t="s">
        <v>884</v>
      </c>
      <c r="W309" s="100"/>
      <c r="X309" s="100" t="s">
        <v>998</v>
      </c>
      <c r="Y309" s="100" t="s">
        <v>884</v>
      </c>
    </row>
    <row r="310" spans="17:25" ht="29">
      <c r="Q310" s="98" t="s">
        <v>845</v>
      </c>
      <c r="R310" s="98" t="s">
        <v>880</v>
      </c>
      <c r="S310" s="98" t="s">
        <v>885</v>
      </c>
      <c r="W310" s="100"/>
      <c r="X310" s="100" t="s">
        <v>998</v>
      </c>
      <c r="Y310" s="100" t="s">
        <v>885</v>
      </c>
    </row>
    <row r="311" spans="17:25" ht="29">
      <c r="Q311" s="98" t="s">
        <v>845</v>
      </c>
      <c r="R311" s="98" t="s">
        <v>880</v>
      </c>
      <c r="S311" s="98" t="s">
        <v>886</v>
      </c>
      <c r="W311" s="100"/>
      <c r="X311" s="100" t="s">
        <v>998</v>
      </c>
      <c r="Y311" s="100" t="s">
        <v>886</v>
      </c>
    </row>
    <row r="312" spans="17:25" ht="43.5">
      <c r="Q312" s="98" t="s">
        <v>845</v>
      </c>
      <c r="R312" s="98" t="s">
        <v>880</v>
      </c>
      <c r="S312" s="98" t="s">
        <v>887</v>
      </c>
      <c r="W312" s="100"/>
      <c r="X312" s="100" t="s">
        <v>998</v>
      </c>
      <c r="Y312" s="100" t="s">
        <v>887</v>
      </c>
    </row>
    <row r="313" spans="17:25" ht="29">
      <c r="Q313" s="98" t="s">
        <v>845</v>
      </c>
      <c r="R313" s="98" t="s">
        <v>888</v>
      </c>
      <c r="S313" s="98" t="s">
        <v>889</v>
      </c>
      <c r="W313" s="100"/>
      <c r="X313" s="100" t="s">
        <v>999</v>
      </c>
      <c r="Y313" s="100" t="s">
        <v>889</v>
      </c>
    </row>
    <row r="314" spans="17:25" ht="29">
      <c r="Q314" s="98" t="s">
        <v>845</v>
      </c>
      <c r="R314" s="98" t="s">
        <v>888</v>
      </c>
      <c r="S314" s="98" t="s">
        <v>890</v>
      </c>
      <c r="W314" s="100"/>
      <c r="X314" s="100" t="s">
        <v>999</v>
      </c>
      <c r="Y314" s="100" t="s">
        <v>890</v>
      </c>
    </row>
    <row r="315" spans="17:25" ht="29">
      <c r="Q315" s="98" t="s">
        <v>845</v>
      </c>
      <c r="R315" s="98" t="s">
        <v>888</v>
      </c>
      <c r="S315" s="98" t="s">
        <v>891</v>
      </c>
      <c r="W315" s="100"/>
      <c r="X315" s="100" t="s">
        <v>999</v>
      </c>
      <c r="Y315" s="100" t="s">
        <v>891</v>
      </c>
    </row>
    <row r="316" spans="17:25" ht="29">
      <c r="Q316" s="98" t="s">
        <v>845</v>
      </c>
      <c r="R316" s="98" t="s">
        <v>888</v>
      </c>
      <c r="S316" s="98" t="s">
        <v>892</v>
      </c>
      <c r="W316" s="100"/>
      <c r="X316" s="100" t="s">
        <v>999</v>
      </c>
      <c r="Y316" s="100" t="s">
        <v>892</v>
      </c>
    </row>
    <row r="317" spans="17:25" ht="29">
      <c r="Q317" s="98" t="s">
        <v>845</v>
      </c>
      <c r="R317" s="98" t="s">
        <v>888</v>
      </c>
      <c r="S317" s="98" t="s">
        <v>893</v>
      </c>
      <c r="W317" s="100"/>
      <c r="X317" s="100" t="s">
        <v>999</v>
      </c>
      <c r="Y317" s="100" t="s">
        <v>893</v>
      </c>
    </row>
    <row r="318" spans="17:25" ht="29">
      <c r="Q318" s="98" t="s">
        <v>845</v>
      </c>
      <c r="R318" s="98" t="s">
        <v>888</v>
      </c>
      <c r="S318" s="98" t="s">
        <v>894</v>
      </c>
      <c r="W318" s="100"/>
      <c r="X318" s="100" t="s">
        <v>999</v>
      </c>
      <c r="Y318" s="100" t="s">
        <v>894</v>
      </c>
    </row>
    <row r="319" spans="17:25" ht="29">
      <c r="Q319" s="98" t="s">
        <v>845</v>
      </c>
      <c r="R319" s="98" t="s">
        <v>888</v>
      </c>
      <c r="S319" s="98" t="s">
        <v>895</v>
      </c>
      <c r="W319" s="100"/>
      <c r="X319" s="100" t="s">
        <v>999</v>
      </c>
      <c r="Y319" s="100" t="s">
        <v>895</v>
      </c>
    </row>
    <row r="320" spans="17:25" ht="29">
      <c r="Q320" s="98" t="s">
        <v>845</v>
      </c>
      <c r="R320" s="98" t="s">
        <v>888</v>
      </c>
      <c r="S320" s="98" t="s">
        <v>896</v>
      </c>
      <c r="W320" s="100"/>
      <c r="X320" s="100" t="s">
        <v>999</v>
      </c>
      <c r="Y320" s="100" t="s">
        <v>896</v>
      </c>
    </row>
    <row r="321" spans="17:25" ht="29">
      <c r="Q321" s="98" t="s">
        <v>845</v>
      </c>
      <c r="R321" s="98" t="s">
        <v>888</v>
      </c>
      <c r="S321" s="98" t="s">
        <v>897</v>
      </c>
      <c r="W321" s="100"/>
      <c r="X321" s="100" t="s">
        <v>999</v>
      </c>
      <c r="Y321" s="100" t="s">
        <v>897</v>
      </c>
    </row>
    <row r="322" spans="17:25" ht="43.5">
      <c r="Q322" s="97" t="s">
        <v>898</v>
      </c>
      <c r="R322" s="97" t="s">
        <v>899</v>
      </c>
      <c r="S322" s="97" t="s">
        <v>900</v>
      </c>
      <c r="W322" s="100"/>
      <c r="X322" s="100" t="s">
        <v>1000</v>
      </c>
      <c r="Y322" s="100" t="s">
        <v>900</v>
      </c>
    </row>
    <row r="323" spans="17:25" ht="29">
      <c r="Q323" s="97" t="s">
        <v>898</v>
      </c>
      <c r="R323" s="97" t="s">
        <v>899</v>
      </c>
      <c r="S323" s="97" t="s">
        <v>901</v>
      </c>
      <c r="W323" s="100"/>
      <c r="X323" s="100" t="s">
        <v>1000</v>
      </c>
      <c r="Y323" s="100" t="s">
        <v>901</v>
      </c>
    </row>
    <row r="324" spans="17:25" ht="29">
      <c r="Q324" s="97" t="s">
        <v>898</v>
      </c>
      <c r="R324" s="97" t="s">
        <v>899</v>
      </c>
      <c r="S324" s="97" t="s">
        <v>902</v>
      </c>
      <c r="W324" s="100"/>
      <c r="X324" s="100" t="s">
        <v>1000</v>
      </c>
      <c r="Y324" s="100" t="s">
        <v>902</v>
      </c>
    </row>
    <row r="325" spans="17:25" ht="29">
      <c r="Q325" s="97" t="s">
        <v>898</v>
      </c>
      <c r="R325" s="97" t="s">
        <v>899</v>
      </c>
      <c r="S325" s="97" t="s">
        <v>903</v>
      </c>
      <c r="W325" s="100"/>
      <c r="X325" s="100" t="s">
        <v>1000</v>
      </c>
      <c r="Y325" s="100" t="s">
        <v>903</v>
      </c>
    </row>
    <row r="326" spans="17:25" ht="43.5">
      <c r="Q326" s="97" t="s">
        <v>898</v>
      </c>
      <c r="R326" s="97" t="s">
        <v>899</v>
      </c>
      <c r="S326" s="97" t="s">
        <v>904</v>
      </c>
      <c r="W326" s="100"/>
      <c r="X326" s="100" t="s">
        <v>1000</v>
      </c>
      <c r="Y326" s="100" t="s">
        <v>904</v>
      </c>
    </row>
    <row r="327" spans="17:25" ht="29">
      <c r="Q327" s="97" t="s">
        <v>898</v>
      </c>
      <c r="R327" s="97" t="s">
        <v>899</v>
      </c>
      <c r="S327" s="97" t="s">
        <v>905</v>
      </c>
      <c r="W327" s="100"/>
      <c r="X327" s="100" t="s">
        <v>1000</v>
      </c>
      <c r="Y327" s="100" t="s">
        <v>905</v>
      </c>
    </row>
    <row r="328" spans="17:25" ht="29">
      <c r="Q328" s="97" t="s">
        <v>898</v>
      </c>
      <c r="R328" s="97" t="s">
        <v>899</v>
      </c>
      <c r="S328" s="97" t="s">
        <v>906</v>
      </c>
      <c r="W328" s="100"/>
      <c r="X328" s="100" t="s">
        <v>1000</v>
      </c>
      <c r="Y328" s="100" t="s">
        <v>906</v>
      </c>
    </row>
    <row r="329" spans="17:25" ht="29">
      <c r="Q329" s="97" t="s">
        <v>898</v>
      </c>
      <c r="R329" s="97" t="s">
        <v>907</v>
      </c>
      <c r="S329" s="97" t="s">
        <v>908</v>
      </c>
      <c r="W329" s="100"/>
      <c r="X329" s="100" t="s">
        <v>1001</v>
      </c>
      <c r="Y329" s="100" t="s">
        <v>908</v>
      </c>
    </row>
    <row r="330" spans="17:25" ht="29">
      <c r="Q330" s="97" t="s">
        <v>898</v>
      </c>
      <c r="R330" s="97" t="s">
        <v>907</v>
      </c>
      <c r="S330" s="97" t="s">
        <v>909</v>
      </c>
      <c r="W330" s="100"/>
      <c r="X330" s="100" t="s">
        <v>1001</v>
      </c>
      <c r="Y330" s="100" t="s">
        <v>909</v>
      </c>
    </row>
    <row r="331" spans="17:25" ht="116">
      <c r="Q331" s="97" t="s">
        <v>898</v>
      </c>
      <c r="R331" s="97" t="s">
        <v>907</v>
      </c>
      <c r="S331" s="97" t="s">
        <v>910</v>
      </c>
      <c r="W331" s="100"/>
      <c r="X331" s="100" t="s">
        <v>1001</v>
      </c>
      <c r="Y331" s="100" t="s">
        <v>910</v>
      </c>
    </row>
    <row r="332" spans="17:25" ht="29">
      <c r="Q332" s="97" t="s">
        <v>898</v>
      </c>
      <c r="R332" s="97" t="s">
        <v>907</v>
      </c>
      <c r="S332" s="97" t="s">
        <v>911</v>
      </c>
      <c r="W332" s="100"/>
      <c r="X332" s="100" t="s">
        <v>1001</v>
      </c>
      <c r="Y332" s="100" t="s">
        <v>911</v>
      </c>
    </row>
    <row r="333" spans="17:25" ht="29">
      <c r="Q333" s="97" t="s">
        <v>898</v>
      </c>
      <c r="R333" s="97" t="s">
        <v>907</v>
      </c>
      <c r="S333" s="97" t="s">
        <v>912</v>
      </c>
      <c r="W333" s="100"/>
      <c r="X333" s="100" t="s">
        <v>1001</v>
      </c>
      <c r="Y333" s="100" t="s">
        <v>912</v>
      </c>
    </row>
    <row r="334" spans="17:25" ht="29">
      <c r="Q334" s="97" t="s">
        <v>898</v>
      </c>
      <c r="R334" s="97" t="s">
        <v>907</v>
      </c>
      <c r="S334" s="97" t="s">
        <v>913</v>
      </c>
      <c r="W334" s="100"/>
      <c r="X334" s="100" t="s">
        <v>1001</v>
      </c>
      <c r="Y334" s="100" t="s">
        <v>913</v>
      </c>
    </row>
    <row r="335" spans="17:25" ht="29">
      <c r="Q335" s="97" t="s">
        <v>898</v>
      </c>
      <c r="R335" s="97" t="s">
        <v>914</v>
      </c>
      <c r="S335" s="97" t="s">
        <v>915</v>
      </c>
      <c r="W335" s="100"/>
      <c r="X335" s="100" t="s">
        <v>1002</v>
      </c>
      <c r="Y335" s="100" t="s">
        <v>915</v>
      </c>
    </row>
    <row r="336" spans="17:25" ht="29">
      <c r="Q336" s="97" t="s">
        <v>898</v>
      </c>
      <c r="R336" s="97" t="s">
        <v>914</v>
      </c>
      <c r="S336" s="97" t="s">
        <v>916</v>
      </c>
      <c r="W336" s="100"/>
      <c r="X336" s="100" t="s">
        <v>1002</v>
      </c>
      <c r="Y336" s="100" t="s">
        <v>916</v>
      </c>
    </row>
    <row r="337" spans="17:25" ht="29">
      <c r="Q337" s="97" t="s">
        <v>898</v>
      </c>
      <c r="R337" s="97" t="s">
        <v>914</v>
      </c>
      <c r="S337" s="97" t="s">
        <v>917</v>
      </c>
      <c r="W337" s="100"/>
      <c r="X337" s="100" t="s">
        <v>1002</v>
      </c>
      <c r="Y337" s="100" t="s">
        <v>917</v>
      </c>
    </row>
    <row r="338" spans="17:25" ht="29">
      <c r="Q338" s="97" t="s">
        <v>898</v>
      </c>
      <c r="R338" s="97" t="s">
        <v>914</v>
      </c>
      <c r="S338" s="97" t="s">
        <v>455</v>
      </c>
      <c r="W338" s="100"/>
      <c r="X338" s="100" t="s">
        <v>1002</v>
      </c>
      <c r="Y338" s="100" t="s">
        <v>455</v>
      </c>
    </row>
    <row r="339" spans="17:25" ht="29">
      <c r="Q339" s="97" t="s">
        <v>898</v>
      </c>
      <c r="R339" s="97" t="s">
        <v>914</v>
      </c>
      <c r="S339" s="97" t="s">
        <v>401</v>
      </c>
      <c r="W339" s="100"/>
      <c r="X339" s="100" t="s">
        <v>1002</v>
      </c>
      <c r="Y339" s="100" t="s">
        <v>401</v>
      </c>
    </row>
    <row r="340" spans="17:25" ht="29">
      <c r="Q340" s="97" t="s">
        <v>898</v>
      </c>
      <c r="R340" s="97" t="s">
        <v>914</v>
      </c>
      <c r="S340" s="97" t="s">
        <v>918</v>
      </c>
      <c r="W340" s="100"/>
      <c r="X340" s="100" t="s">
        <v>1002</v>
      </c>
      <c r="Y340" s="100" t="s">
        <v>918</v>
      </c>
    </row>
    <row r="341" spans="17:25" ht="29">
      <c r="Q341" s="97" t="s">
        <v>898</v>
      </c>
      <c r="R341" s="97" t="s">
        <v>914</v>
      </c>
      <c r="S341" s="97" t="s">
        <v>919</v>
      </c>
      <c r="W341" s="100"/>
      <c r="X341" s="100" t="s">
        <v>1002</v>
      </c>
      <c r="Y341" s="100" t="s">
        <v>919</v>
      </c>
    </row>
    <row r="342" spans="17:25" ht="130.5">
      <c r="Q342" s="97" t="s">
        <v>898</v>
      </c>
      <c r="R342" s="97" t="s">
        <v>920</v>
      </c>
      <c r="S342" s="97" t="s">
        <v>921</v>
      </c>
      <c r="W342" s="100"/>
      <c r="X342" s="100" t="s">
        <v>1003</v>
      </c>
      <c r="Y342" s="100" t="s">
        <v>921</v>
      </c>
    </row>
    <row r="343" spans="17:25" ht="29">
      <c r="Q343" s="97" t="s">
        <v>898</v>
      </c>
      <c r="R343" s="97" t="s">
        <v>920</v>
      </c>
      <c r="S343" s="97" t="s">
        <v>922</v>
      </c>
      <c r="W343" s="100"/>
      <c r="X343" s="100" t="s">
        <v>1003</v>
      </c>
      <c r="Y343" s="100" t="s">
        <v>922</v>
      </c>
    </row>
    <row r="344" spans="17:25" ht="29">
      <c r="Q344" s="97" t="s">
        <v>898</v>
      </c>
      <c r="R344" s="97" t="s">
        <v>920</v>
      </c>
      <c r="S344" s="97" t="s">
        <v>923</v>
      </c>
      <c r="W344" s="100"/>
      <c r="X344" s="100" t="s">
        <v>1003</v>
      </c>
      <c r="Y344" s="100" t="s">
        <v>923</v>
      </c>
    </row>
    <row r="345" spans="17:25" ht="29">
      <c r="Q345" s="97" t="s">
        <v>898</v>
      </c>
      <c r="R345" s="97" t="s">
        <v>920</v>
      </c>
      <c r="S345" s="97" t="s">
        <v>924</v>
      </c>
      <c r="W345" s="100"/>
      <c r="X345" s="100" t="s">
        <v>1003</v>
      </c>
      <c r="Y345" s="100" t="s">
        <v>924</v>
      </c>
    </row>
    <row r="346" spans="17:25" ht="130.5">
      <c r="Q346" s="97" t="s">
        <v>898</v>
      </c>
      <c r="R346" s="97" t="s">
        <v>920</v>
      </c>
      <c r="S346" s="97" t="s">
        <v>925</v>
      </c>
      <c r="W346" s="100"/>
      <c r="X346" s="100" t="s">
        <v>1003</v>
      </c>
      <c r="Y346" s="100" t="s">
        <v>925</v>
      </c>
    </row>
    <row r="347" spans="17:25" ht="29">
      <c r="Q347" s="97" t="s">
        <v>898</v>
      </c>
      <c r="R347" s="97" t="s">
        <v>926</v>
      </c>
      <c r="S347" s="97" t="s">
        <v>927</v>
      </c>
      <c r="W347" s="100"/>
      <c r="X347" s="100" t="s">
        <v>1004</v>
      </c>
      <c r="Y347" s="100" t="s">
        <v>927</v>
      </c>
    </row>
    <row r="348" spans="17:25" ht="29">
      <c r="Q348" s="97" t="s">
        <v>898</v>
      </c>
      <c r="R348" s="97" t="s">
        <v>926</v>
      </c>
      <c r="S348" s="97" t="s">
        <v>928</v>
      </c>
      <c r="W348" s="100"/>
      <c r="X348" s="100" t="s">
        <v>1004</v>
      </c>
      <c r="Y348" s="100" t="s">
        <v>928</v>
      </c>
    </row>
    <row r="349" spans="17:25" ht="29">
      <c r="Q349" s="97" t="s">
        <v>898</v>
      </c>
      <c r="R349" s="97" t="s">
        <v>926</v>
      </c>
      <c r="S349" s="97" t="s">
        <v>929</v>
      </c>
      <c r="W349" s="100"/>
      <c r="X349" s="100" t="s">
        <v>1004</v>
      </c>
      <c r="Y349" s="100" t="s">
        <v>929</v>
      </c>
    </row>
    <row r="350" spans="17:25" ht="43.5">
      <c r="Q350" s="97" t="s">
        <v>898</v>
      </c>
      <c r="R350" s="97" t="s">
        <v>926</v>
      </c>
      <c r="S350" s="97" t="s">
        <v>930</v>
      </c>
      <c r="W350" s="100"/>
      <c r="X350" s="100" t="s">
        <v>1004</v>
      </c>
      <c r="Y350" s="100" t="s">
        <v>930</v>
      </c>
    </row>
    <row r="351" spans="17:25" ht="29">
      <c r="Q351" s="97" t="s">
        <v>898</v>
      </c>
      <c r="R351" s="97" t="s">
        <v>926</v>
      </c>
      <c r="S351" s="97" t="s">
        <v>931</v>
      </c>
      <c r="W351" s="100"/>
      <c r="X351" s="100" t="s">
        <v>1004</v>
      </c>
      <c r="Y351" s="100" t="s">
        <v>931</v>
      </c>
    </row>
    <row r="352" spans="17:25" ht="29">
      <c r="Q352" s="97" t="s">
        <v>898</v>
      </c>
      <c r="R352" s="97" t="s">
        <v>926</v>
      </c>
      <c r="S352" s="97" t="s">
        <v>932</v>
      </c>
      <c r="W352" s="100"/>
      <c r="X352" s="100" t="s">
        <v>1004</v>
      </c>
      <c r="Y352" s="100" t="s">
        <v>932</v>
      </c>
    </row>
    <row r="353" spans="17:25" ht="29">
      <c r="Q353" s="97" t="s">
        <v>898</v>
      </c>
      <c r="R353" s="97" t="s">
        <v>926</v>
      </c>
      <c r="S353" s="97" t="s">
        <v>933</v>
      </c>
      <c r="W353" s="100"/>
      <c r="X353" s="100" t="s">
        <v>1004</v>
      </c>
      <c r="Y353" s="100" t="s">
        <v>933</v>
      </c>
    </row>
    <row r="354" spans="17:25" ht="29">
      <c r="Q354" s="97" t="s">
        <v>898</v>
      </c>
      <c r="R354" s="97" t="s">
        <v>934</v>
      </c>
      <c r="S354" s="97" t="s">
        <v>935</v>
      </c>
      <c r="W354" s="100"/>
      <c r="X354" s="100" t="s">
        <v>1005</v>
      </c>
      <c r="Y354" s="100" t="s">
        <v>935</v>
      </c>
    </row>
    <row r="355" spans="17:25" ht="43.5">
      <c r="Q355" s="97" t="s">
        <v>898</v>
      </c>
      <c r="R355" s="97" t="s">
        <v>934</v>
      </c>
      <c r="S355" s="97" t="s">
        <v>936</v>
      </c>
      <c r="W355" s="100"/>
      <c r="X355" s="100" t="s">
        <v>1005</v>
      </c>
      <c r="Y355" s="100" t="s">
        <v>936</v>
      </c>
    </row>
    <row r="356" spans="17:25" ht="29">
      <c r="Q356" s="97" t="s">
        <v>898</v>
      </c>
      <c r="R356" s="97" t="s">
        <v>934</v>
      </c>
      <c r="S356" s="97" t="s">
        <v>937</v>
      </c>
      <c r="W356" s="100"/>
      <c r="X356" s="100" t="s">
        <v>1005</v>
      </c>
      <c r="Y356" s="100" t="s">
        <v>937</v>
      </c>
    </row>
    <row r="357" spans="17:25" ht="29">
      <c r="Q357" s="97" t="s">
        <v>898</v>
      </c>
      <c r="R357" s="97" t="s">
        <v>934</v>
      </c>
      <c r="S357" s="97" t="s">
        <v>938</v>
      </c>
      <c r="W357" s="100"/>
      <c r="X357" s="100" t="s">
        <v>1005</v>
      </c>
      <c r="Y357" s="100" t="s">
        <v>938</v>
      </c>
    </row>
    <row r="358" spans="17:25" ht="29">
      <c r="Q358" s="97" t="s">
        <v>898</v>
      </c>
      <c r="R358" s="97" t="s">
        <v>934</v>
      </c>
      <c r="S358" s="97" t="s">
        <v>939</v>
      </c>
      <c r="W358" s="100"/>
      <c r="X358" s="100" t="s">
        <v>1005</v>
      </c>
      <c r="Y358" s="100" t="s">
        <v>939</v>
      </c>
    </row>
  </sheetData>
  <mergeCells count="20">
    <mergeCell ref="W1:Y1"/>
    <mergeCell ref="W2:Y2"/>
    <mergeCell ref="B48:B53"/>
    <mergeCell ref="B54:B59"/>
    <mergeCell ref="B1:C1"/>
    <mergeCell ref="B3:B7"/>
    <mergeCell ref="B8:B12"/>
    <mergeCell ref="B13:B17"/>
    <mergeCell ref="B34:B36"/>
    <mergeCell ref="B37:B40"/>
    <mergeCell ref="B41:B47"/>
    <mergeCell ref="B18:B21"/>
    <mergeCell ref="B22:B26"/>
    <mergeCell ref="B27:B33"/>
    <mergeCell ref="U1:V1"/>
    <mergeCell ref="U2:V2"/>
    <mergeCell ref="Q1:S1"/>
    <mergeCell ref="Q2:S2"/>
    <mergeCell ref="F1:J1"/>
    <mergeCell ref="L1:M1"/>
  </mergeCell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20</vt:i4>
      </vt:variant>
    </vt:vector>
  </HeadingPairs>
  <TitlesOfParts>
    <vt:vector size="27" baseType="lpstr">
      <vt:lpstr>PORTADA</vt:lpstr>
      <vt:lpstr>Matriz de Vinculación PEG</vt:lpstr>
      <vt:lpstr>Matriz de Planificación</vt:lpstr>
      <vt:lpstr>Producción</vt:lpstr>
      <vt:lpstr>Ficha Prog11</vt:lpstr>
      <vt:lpstr>Glosario de Términos</vt:lpstr>
      <vt:lpstr>LISTAS DE VALORES</vt:lpstr>
      <vt:lpstr>a___Acceso_ampliado_a_servicios_básicos_de_calidad_para_población_en_extrema_pobreza.</vt:lpstr>
      <vt:lpstr>'Ficha Prog11'!Área_de_impresión</vt:lpstr>
      <vt:lpstr>'Glosario de Términos'!Área_de_impresión</vt:lpstr>
      <vt:lpstr>'Matriz de Planificación'!Área_de_impresión</vt:lpstr>
      <vt:lpstr>'Matriz de Vinculación PEG'!Área_de_impresión</vt:lpstr>
      <vt:lpstr>PORTADA!Área_de_impresión</vt:lpstr>
      <vt:lpstr>Producción!Área_de_impresión</vt:lpstr>
      <vt:lpstr>I___CERTIDUMBRE_POLÍTICA_Y_SEGURIDAD_JURÍDICA_PARA_UN_ENTORNO_AMIGABLE_PARA_LAS_EMPRESAS_Y_RESPETUOSO_PARA_LOS_DERECHOS_DE_LA_CIUDADANÍA</vt:lpstr>
      <vt:lpstr>II___POLÍTICAS_DE_SEGURIDAD_PARA_VIVIR__CONVIVIR_Y_TRABAJAR_SIN_MIEDO</vt:lpstr>
      <vt:lpstr>III___POLÍTICA_DE_RELACIONES_EXTERIORES_Y_POLÍTICA_MIGRATORIA_DEL_ESTADO_HONDUREÑO</vt:lpstr>
      <vt:lpstr>IV___POLÍTICA_DE_GENERACIÓN_EFICIENTE_DE_ENERGÍA_PARA_LA_COMPETITIVIDAD_DE_HONDURAS</vt:lpstr>
      <vt:lpstr>IX___POLÍTICAS_PARA_LA_TRANSFORMACIÓN_DE_LOS_SERVICIOS_DE_SALUD_Y_MEJORA_DE_LA_CALIDAD_DE_VIDA_DE_LA_POBLACIÓN_HONDUREÑA</vt:lpstr>
      <vt:lpstr>'Ficha Prog11'!Títulos_a_imprimir</vt:lpstr>
      <vt:lpstr>'Matriz de Planificación'!Títulos_a_imprimir</vt:lpstr>
      <vt:lpstr>Producción!Títulos_a_imprimir</vt:lpstr>
      <vt:lpstr>V___POLÍTICA_DE_INFRAESTRUCTURA_PARA_LA_CONSTRUCCIÓN_Y_EL_MANTENIMIENTO_DEL_PATRIMONIO_VIAL__HABITACIONAL_Y_PRODUCTIVO</vt:lpstr>
      <vt:lpstr>VI___MANOS_A_LA_TIERRA__POLÍTICA_PARA_LA_COMPETITIVIDAD_Y_LA_SOSTENIBILIDAD_DEL_SECTOR_AGROAINDUSTRIAL_DE_HONDURAS</vt:lpstr>
      <vt:lpstr>VII___POLÍTICA_PARA_LA_TRANSFORMACIÓN_INDUSTRIAL_HONDUREÑA</vt:lpstr>
      <vt:lpstr>VIII___POLÍTICA_PARA_LA_PROMOCIÓN_Y_LA_REVITALIZACIÓN_DEL_TURISMO_SOSTENIBLE</vt:lpstr>
      <vt:lpstr>X___POLÍTICA_DE_EDUCACIÓN_DE_CALIDAD__PERTINENTE_E_INCLUSIVA_PARA_EL_DESARROLLO_DE_HONDURAS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Angie Colindres</dc:creator>
  <cp:lastModifiedBy>Angie Andrea Colindres Salinas</cp:lastModifiedBy>
  <cp:lastPrinted>2026-06-15T05:35:35Z</cp:lastPrinted>
  <dcterms:created xsi:type="dcterms:W3CDTF">2026-06-15T04:30:46Z</dcterms:created>
  <dcterms:modified xsi:type="dcterms:W3CDTF">2026-06-15T05:35:42Z</dcterms:modified>
</cp:coreProperties>
</file>