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chavez\AppData\Local\Microsoft\Windows\INetCache\Content.Outlook\1XVCEGCL\"/>
    </mc:Choice>
  </mc:AlternateContent>
  <xr:revisionPtr revIDLastSave="0" documentId="13_ncr:1_{8719D332-34B0-4097-BC81-C09C922E5999}" xr6:coauthVersionLast="47" xr6:coauthVersionMax="47" xr10:uidLastSave="{00000000-0000-0000-0000-000000000000}"/>
  <bookViews>
    <workbookView xWindow="28680" yWindow="-30" windowWidth="29040" windowHeight="15720" firstSheet="11" activeTab="14" xr2:uid="{B87FB2F6-284E-4128-9ACD-10FD09A2FC96}"/>
  </bookViews>
  <sheets>
    <sheet name="Portada" sheetId="25" r:id="rId1"/>
    <sheet name="1. Saldos SPNF 2017- 2025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12. Deuda Interna-Tasas" sheetId="6" r:id="rId13"/>
    <sheet name="13.Deuda Interna-Moneda" sheetId="7" r:id="rId14"/>
    <sheet name="14. Deuda Interna-Tipo de Deuda" sheetId="9" r:id="rId15"/>
    <sheet name="15.Deuda Interna- Plan de pago" sheetId="4" r:id="rId16"/>
    <sheet name="16. Resumen Plan de Pago" sheetId="30" r:id="rId17"/>
    <sheet name="18. Progr. Mensual DEm (2)" sheetId="41" r:id="rId18"/>
    <sheet name="18. Progr. Mensual DEm" sheetId="27" r:id="rId19"/>
    <sheet name="17. Prog. Mensual DEm" sheetId="31" r:id="rId20"/>
    <sheet name="19.Progr. Mensual DIm" sheetId="28" r:id="rId21"/>
    <sheet name="20.Progr. Mensual Alivios" sheetId="29" r:id="rId22"/>
    <sheet name="21. Tipos de Cambio" sheetId="39" r:id="rId23"/>
    <sheet name="22. Metadatos" sheetId="40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</externalReferences>
  <definedNames>
    <definedName name="\0" localSheetId="23">#REF!</definedName>
    <definedName name="\0">'[1]esc con 2.4% '!$C$1017</definedName>
    <definedName name="\A" localSheetId="23">#REF!</definedName>
    <definedName name="\A">[2]DETALLADO!$A$395</definedName>
    <definedName name="\A2" localSheetId="23">#REF!</definedName>
    <definedName name="\A2">[3]Info!#REF!</definedName>
    <definedName name="\B" localSheetId="22">#REF!</definedName>
    <definedName name="\B" localSheetId="23">#REF!</definedName>
    <definedName name="\B">#REF!</definedName>
    <definedName name="\C" localSheetId="22">#REF!</definedName>
    <definedName name="\C" localSheetId="23">#REF!</definedName>
    <definedName name="\C">#REF!</definedName>
    <definedName name="\D" localSheetId="1">[4]BS2000!#REF!</definedName>
    <definedName name="\D" localSheetId="22">#REF!</definedName>
    <definedName name="\D" localSheetId="23">#REF!</definedName>
    <definedName name="\D">[4]BS2000!#REF!</definedName>
    <definedName name="\E" localSheetId="22">#REF!</definedName>
    <definedName name="\E" localSheetId="23">#REF!</definedName>
    <definedName name="\E">#REF!</definedName>
    <definedName name="\F" localSheetId="1">[4]BS2000!#REF!</definedName>
    <definedName name="\F" localSheetId="22">[2]DETALLADO!$A$397</definedName>
    <definedName name="\F" localSheetId="23">#REF!</definedName>
    <definedName name="\F">[4]BS2000!#REF!</definedName>
    <definedName name="\G" localSheetId="22">#REF!</definedName>
    <definedName name="\G" localSheetId="23">#REF!</definedName>
    <definedName name="\G">#REF!</definedName>
    <definedName name="\H" localSheetId="22">#REF!</definedName>
    <definedName name="\H" localSheetId="23">#REF!</definedName>
    <definedName name="\H">#REF!</definedName>
    <definedName name="\I" localSheetId="22">#REF!</definedName>
    <definedName name="\I" localSheetId="23">#REF!</definedName>
    <definedName name="\I">#REF!</definedName>
    <definedName name="\J" localSheetId="22">#REF!</definedName>
    <definedName name="\J" localSheetId="23">#REF!</definedName>
    <definedName name="\J">#REF!</definedName>
    <definedName name="\K" localSheetId="22">#REF!</definedName>
    <definedName name="\K" localSheetId="23">#REF!</definedName>
    <definedName name="\K">#REF!</definedName>
    <definedName name="\L" localSheetId="22">#REF!</definedName>
    <definedName name="\L" localSheetId="23">#REF!</definedName>
    <definedName name="\L">#REF!</definedName>
    <definedName name="\M" localSheetId="22">#REF!</definedName>
    <definedName name="\M" localSheetId="23">#REF!</definedName>
    <definedName name="\M">#REF!</definedName>
    <definedName name="\N" localSheetId="22">[5]CONS!#REF!</definedName>
    <definedName name="\N" localSheetId="23">#REF!</definedName>
    <definedName name="\N">[5]CONS!#REF!</definedName>
    <definedName name="\Ñ" localSheetId="22">#REF!</definedName>
    <definedName name="\Ñ" localSheetId="23">#REF!</definedName>
    <definedName name="\Ñ">#REF!</definedName>
    <definedName name="\O" localSheetId="22">#REF!</definedName>
    <definedName name="\O" localSheetId="23">#REF!</definedName>
    <definedName name="\O">#REF!</definedName>
    <definedName name="\p" localSheetId="1">'[6]prog-2003'!#REF!</definedName>
    <definedName name="\P" localSheetId="22">#REF!</definedName>
    <definedName name="\P" localSheetId="23">#REF!</definedName>
    <definedName name="\p">'[7]prog-2003'!#REF!</definedName>
    <definedName name="\Q" localSheetId="22">#REF!</definedName>
    <definedName name="\Q" localSheetId="23">#REF!</definedName>
    <definedName name="\Q">#REF!</definedName>
    <definedName name="\R" localSheetId="22">#REF!</definedName>
    <definedName name="\R" localSheetId="23">#REF!</definedName>
    <definedName name="\R">#REF!</definedName>
    <definedName name="\S" localSheetId="22">#REF!</definedName>
    <definedName name="\S" localSheetId="23">#REF!</definedName>
    <definedName name="\S">#REF!</definedName>
    <definedName name="\T" localSheetId="22">#REF!</definedName>
    <definedName name="\T" localSheetId="23">#REF!</definedName>
    <definedName name="\T">#REF!</definedName>
    <definedName name="\T1" localSheetId="22">#REF!</definedName>
    <definedName name="\T1" localSheetId="23">#REF!</definedName>
    <definedName name="\T1">#REF!</definedName>
    <definedName name="\T2" localSheetId="22">#REF!</definedName>
    <definedName name="\T2" localSheetId="23">#REF!</definedName>
    <definedName name="\T2">#REF!</definedName>
    <definedName name="\U" localSheetId="22">#REF!</definedName>
    <definedName name="\U" localSheetId="23">#REF!</definedName>
    <definedName name="\U">#REF!</definedName>
    <definedName name="\V" localSheetId="22">#REF!</definedName>
    <definedName name="\V" localSheetId="23">#REF!</definedName>
    <definedName name="\V">#REF!</definedName>
    <definedName name="\W" localSheetId="22">#REF!</definedName>
    <definedName name="\W" localSheetId="23">#REF!</definedName>
    <definedName name="\W">#REF!</definedName>
    <definedName name="\X" localSheetId="22">#REF!</definedName>
    <definedName name="\X" localSheetId="23">#REF!</definedName>
    <definedName name="\X">#REF!</definedName>
    <definedName name="\Y" localSheetId="23">#REF!</definedName>
    <definedName name="\Y">[2]DETALLADO!$A$410</definedName>
    <definedName name="\Z" localSheetId="22">#REF!</definedName>
    <definedName name="\Z" localSheetId="23">#REF!</definedName>
    <definedName name="\Z">#REF!</definedName>
    <definedName name="_." localSheetId="22">'[8]Summary table'!#REF!</definedName>
    <definedName name="_." localSheetId="23">#REF!</definedName>
    <definedName name="_.">'[8]Summary table'!#REF!</definedName>
    <definedName name="_?__RIGHT__INTR">#N/A</definedName>
    <definedName name="______Cua13" localSheetId="22">#REF!</definedName>
    <definedName name="______Cua13" localSheetId="23">#REF!</definedName>
    <definedName name="______Cua13">#REF!</definedName>
    <definedName name="______Cua15" localSheetId="22">#REF!</definedName>
    <definedName name="______Cua15" localSheetId="23">#REF!</definedName>
    <definedName name="______Cua15">#REF!</definedName>
    <definedName name="______Cua16" localSheetId="22">#REF!</definedName>
    <definedName name="______Cua16" localSheetId="23">#REF!</definedName>
    <definedName name="______Cua16">#REF!</definedName>
    <definedName name="______Cua17" localSheetId="22">#REF!</definedName>
    <definedName name="______Cua17" localSheetId="23">#REF!</definedName>
    <definedName name="______Cua17">#REF!</definedName>
    <definedName name="______Cua18" localSheetId="22">#REF!</definedName>
    <definedName name="______Cua18" localSheetId="23">#REF!</definedName>
    <definedName name="______Cua18">#REF!</definedName>
    <definedName name="______Cua19" localSheetId="22">#REF!</definedName>
    <definedName name="______Cua19" localSheetId="23">#REF!</definedName>
    <definedName name="______Cua19">#REF!</definedName>
    <definedName name="______PC90" localSheetId="22">#REF!</definedName>
    <definedName name="______PC90" localSheetId="23">#REF!</definedName>
    <definedName name="______PC90">#REF!</definedName>
    <definedName name="_____00_Consulta_CEI" localSheetId="23">#REF!</definedName>
    <definedName name="_____00_Consulta_CEI">'[9]00_Consulta_CEI'!$A$1:$R$2940</definedName>
    <definedName name="_____31_Temp" localSheetId="22">#REF!</definedName>
    <definedName name="_____31_Temp" localSheetId="23">#REF!</definedName>
    <definedName name="_____31_Temp">#REF!</definedName>
    <definedName name="_____Cua13" localSheetId="22">#REF!</definedName>
    <definedName name="_____Cua13" localSheetId="23">#REF!</definedName>
    <definedName name="_____Cua13">#REF!</definedName>
    <definedName name="_____Cua15" localSheetId="22">#REF!</definedName>
    <definedName name="_____Cua15" localSheetId="23">#REF!</definedName>
    <definedName name="_____Cua15">#REF!</definedName>
    <definedName name="_____Cua16" localSheetId="22">#REF!</definedName>
    <definedName name="_____Cua16" localSheetId="23">#REF!</definedName>
    <definedName name="_____Cua16">#REF!</definedName>
    <definedName name="_____Cua17" localSheetId="22">#REF!</definedName>
    <definedName name="_____Cua17" localSheetId="23">#REF!</definedName>
    <definedName name="_____Cua17">#REF!</definedName>
    <definedName name="_____Cua18" localSheetId="22">#REF!</definedName>
    <definedName name="_____Cua18" localSheetId="23">#REF!</definedName>
    <definedName name="_____Cua18">#REF!</definedName>
    <definedName name="_____Cua19" localSheetId="22">#REF!</definedName>
    <definedName name="_____Cua19" localSheetId="23">#REF!</definedName>
    <definedName name="_____Cua19">#REF!</definedName>
    <definedName name="_____PC90" localSheetId="22">#REF!</definedName>
    <definedName name="_____PC90" localSheetId="23">#REF!</definedName>
    <definedName name="_____PC90">#REF!</definedName>
    <definedName name="____00_Consulta_CEI" localSheetId="23">#REF!</definedName>
    <definedName name="____00_Consulta_CEI">'[9]00_Consulta_CEI'!$A$1:$R$2940</definedName>
    <definedName name="____31_Temp" localSheetId="22">#REF!</definedName>
    <definedName name="____31_Temp" localSheetId="23">#REF!</definedName>
    <definedName name="____31_Temp">#REF!</definedName>
    <definedName name="____Cua13" localSheetId="22">#REF!</definedName>
    <definedName name="____Cua13" localSheetId="23">#REF!</definedName>
    <definedName name="____Cua13">#REF!</definedName>
    <definedName name="____Cua15" localSheetId="22">#REF!</definedName>
    <definedName name="____Cua15" localSheetId="23">#REF!</definedName>
    <definedName name="____Cua15">#REF!</definedName>
    <definedName name="____Cua16" localSheetId="22">#REF!</definedName>
    <definedName name="____Cua16" localSheetId="23">#REF!</definedName>
    <definedName name="____Cua16">#REF!</definedName>
    <definedName name="____Cua17" localSheetId="22">#REF!</definedName>
    <definedName name="____Cua17" localSheetId="23">#REF!</definedName>
    <definedName name="____Cua17">#REF!</definedName>
    <definedName name="____Cua18" localSheetId="22">#REF!</definedName>
    <definedName name="____Cua18" localSheetId="23">#REF!</definedName>
    <definedName name="____Cua18">#REF!</definedName>
    <definedName name="____Cua19" localSheetId="22">#REF!</definedName>
    <definedName name="____Cua19" localSheetId="23">#REF!</definedName>
    <definedName name="____Cua19">#REF!</definedName>
    <definedName name="____PC90" localSheetId="22">#REF!</definedName>
    <definedName name="____PC90" localSheetId="23">#REF!</definedName>
    <definedName name="____PC90">#REF!</definedName>
    <definedName name="___00_Consulta_CEI" localSheetId="23">#REF!</definedName>
    <definedName name="___00_Consulta_CEI">'[9]00_Consulta_CEI'!$A$1:$R$2940</definedName>
    <definedName name="___31_Temp" localSheetId="22">#REF!</definedName>
    <definedName name="___31_Temp" localSheetId="23">#REF!</definedName>
    <definedName name="___31_Temp">#REF!</definedName>
    <definedName name="___abs1">#REF!</definedName>
    <definedName name="___abs2">#REF!</definedName>
    <definedName name="___abs3">#REF!</definedName>
    <definedName name="___aBZ7">#REF!</definedName>
    <definedName name="___ABZ8">#REF!</definedName>
    <definedName name="___aen1">#REF!</definedName>
    <definedName name="___aen2">#REF!</definedName>
    <definedName name="___bem98">[10]Programa!#REF!</definedName>
    <definedName name="___Cua13" localSheetId="22">#REF!</definedName>
    <definedName name="___Cua13" localSheetId="23">#REF!</definedName>
    <definedName name="___Cua13">#REF!</definedName>
    <definedName name="___Cua15" localSheetId="22">#REF!</definedName>
    <definedName name="___Cua15" localSheetId="23">#REF!</definedName>
    <definedName name="___Cua15">#REF!</definedName>
    <definedName name="___Cua16" localSheetId="22">#REF!</definedName>
    <definedName name="___Cua16" localSheetId="23">#REF!</definedName>
    <definedName name="___Cua16">#REF!</definedName>
    <definedName name="___Cua17" localSheetId="22">#REF!</definedName>
    <definedName name="___Cua17" localSheetId="23">#REF!</definedName>
    <definedName name="___Cua17">#REF!</definedName>
    <definedName name="___Cua18" localSheetId="22">#REF!</definedName>
    <definedName name="___Cua18" localSheetId="23">#REF!</definedName>
    <definedName name="___Cua18">#REF!</definedName>
    <definedName name="___Cua19" localSheetId="22">#REF!</definedName>
    <definedName name="___Cua19" localSheetId="23">#REF!</definedName>
    <definedName name="___Cua19">#REF!</definedName>
    <definedName name="___cud21">#REF!</definedName>
    <definedName name="___dcc2000">#REF!</definedName>
    <definedName name="___dcc2001">#REF!</definedName>
    <definedName name="___dcc2002">#REF!</definedName>
    <definedName name="___dcc2003">#REF!</definedName>
    <definedName name="___dcc98">[10]Programa!#REF!</definedName>
    <definedName name="___dcc99">#REF!</definedName>
    <definedName name="___dic96">#REF!</definedName>
    <definedName name="___emi2000">#REF!</definedName>
    <definedName name="___emi2001">#REF!</definedName>
    <definedName name="___emi2002">#REF!</definedName>
    <definedName name="___emi2003">#REF!</definedName>
    <definedName name="___emi98">#REF!</definedName>
    <definedName name="___emi99">#REF!</definedName>
    <definedName name="___EXP2">[11]Exp!#REF!</definedName>
    <definedName name="___f">#N/A</definedName>
    <definedName name="___FIS96">#REF!</definedName>
    <definedName name="___INE1">#REF!</definedName>
    <definedName name="___ipc2000">#REF!</definedName>
    <definedName name="___ipc2001">#REF!</definedName>
    <definedName name="___ipc2002">#REF!</definedName>
    <definedName name="___ipc2003">#REF!</definedName>
    <definedName name="___ipc98">#REF!</definedName>
    <definedName name="___ipc99">#REF!</definedName>
    <definedName name="___MAT4" hidden="1">{"'para SB'!$A$1420:$F$1479"}</definedName>
    <definedName name="___MCV1">[12]Q2!$E$64:$AH$64</definedName>
    <definedName name="___me98">[10]Programa!#REF!</definedName>
    <definedName name="___NA1">[13]raw!#REF!</definedName>
    <definedName name="___NA2">[13]raw!#REF!</definedName>
    <definedName name="___NA3">[13]raw!#REF!</definedName>
    <definedName name="___NB1">[13]raw!#REF!</definedName>
    <definedName name="___NB2">[13]raw!#REF!</definedName>
    <definedName name="___NC1">[13]raw!#REF!</definedName>
    <definedName name="___NC3">[13]raw!#REF!</definedName>
    <definedName name="___NC4">[13]raw!#REF!</definedName>
    <definedName name="___NIC02">#REF!</definedName>
    <definedName name="___NIC03">#REF!</definedName>
    <definedName name="___NIC06">#REF!</definedName>
    <definedName name="___NIC07">#REF!</definedName>
    <definedName name="___NIC09">#REF!</definedName>
    <definedName name="___NIC10">#REF!</definedName>
    <definedName name="___NIC11">#REF!</definedName>
    <definedName name="___NIC12">#REF!</definedName>
    <definedName name="___NIC13">#REF!</definedName>
    <definedName name="___NIC15">#REF!</definedName>
    <definedName name="___NIC16">#REF!</definedName>
    <definedName name="___NOV8" hidden="1">{"'para SB'!$A$1420:$F$1479"}</definedName>
    <definedName name="___npp2000">#REF!</definedName>
    <definedName name="___npp2001">#REF!</definedName>
    <definedName name="___npp2002">#REF!</definedName>
    <definedName name="___npp2003">#REF!</definedName>
    <definedName name="___npp98">#REF!</definedName>
    <definedName name="___npp99">#REF!</definedName>
    <definedName name="___PC90" localSheetId="22">#REF!</definedName>
    <definedName name="___PC90" localSheetId="23">#REF!</definedName>
    <definedName name="___PC90">#REF!</definedName>
    <definedName name="___pib2000">#REF!</definedName>
    <definedName name="___pib2001">#REF!</definedName>
    <definedName name="___pib2002">#REF!</definedName>
    <definedName name="___pib2003">#REF!</definedName>
    <definedName name="___PIB91">'[14]PIB corr'!#REF!</definedName>
    <definedName name="___pib98">[10]Programa!#REF!</definedName>
    <definedName name="___pib99">#REF!</definedName>
    <definedName name="___POR96">#REF!</definedName>
    <definedName name="___PRN96">#REF!</definedName>
    <definedName name="___sr3">#REF!</definedName>
    <definedName name="___SRN96">#REF!</definedName>
    <definedName name="___SRT11" hidden="1">{"Minpmon",#N/A,FALSE,"Monthinput"}</definedName>
    <definedName name="___SUM1">#REF!</definedName>
    <definedName name="___SUM2">#REF!</definedName>
    <definedName name="___TAB1">#REF!</definedName>
    <definedName name="___tAB4">#REF!</definedName>
    <definedName name="___TAB47">#REF!</definedName>
    <definedName name="___YR0110">[11]Imp:Trade!$O$9:$R$464</definedName>
    <definedName name="___YR89">[11]Imp:Trade!$C$9:$C$464</definedName>
    <definedName name="___YR90">[11]Imp:Trade!$D$9:$D$464</definedName>
    <definedName name="___YR91">[11]Imp:Trade!$E$9:$E$464</definedName>
    <definedName name="___YR92">[11]Imp:Trade!$F$9:$F$464</definedName>
    <definedName name="___YR93">[11]Imp:Trade!$G$9:$G$464</definedName>
    <definedName name="___YR94">[11]Imp:Trade!$H$9:$H$464</definedName>
    <definedName name="___YR95">[11]Imp:Trade!$I$9:$I$464</definedName>
    <definedName name="__00_Consulta_CEI" localSheetId="23">#REF!</definedName>
    <definedName name="__00_Consulta_CEI">'[9]00_Consulta_CEI'!$A$1:$R$2940</definedName>
    <definedName name="__123" localSheetId="22" hidden="1">'[15]SNF Córd'!#REF!</definedName>
    <definedName name="__123" localSheetId="23" hidden="1">#REF!</definedName>
    <definedName name="__123" hidden="1">'[15]SNF Córd'!#REF!</definedName>
    <definedName name="__123Graph_A" localSheetId="23" hidden="1">#REF!</definedName>
    <definedName name="__123Graph_A" hidden="1">[2]DETALLADO!$B$267:$B$352</definedName>
    <definedName name="__123Graph_ABSYSASST" localSheetId="23" hidden="1">#REF!</definedName>
    <definedName name="__123Graph_ABSYSASST" hidden="1">[16]interv!$C$37:$K$37</definedName>
    <definedName name="__123Graph_ACBASSETS" localSheetId="23" hidden="1">#REF!</definedName>
    <definedName name="__123Graph_ACBASSETS" hidden="1">[16]interv!$C$34:$K$34</definedName>
    <definedName name="__123Graph_ACBAWKLY" localSheetId="22" hidden="1">[16]interv!#REF!</definedName>
    <definedName name="__123Graph_ACBAWKLY" localSheetId="23" hidden="1">#REF!</definedName>
    <definedName name="__123Graph_ACBAWKLY" hidden="1">[16]interv!#REF!</definedName>
    <definedName name="__123Graph_AChart1" localSheetId="22" hidden="1">'[15]SNF Córd'!#REF!</definedName>
    <definedName name="__123Graph_AChart1" localSheetId="23" hidden="1">#REF!</definedName>
    <definedName name="__123Graph_AChart1" hidden="1">'[15]SNF Córd'!#REF!</definedName>
    <definedName name="__123Graph_AChart10" localSheetId="23" hidden="1">#REF!</definedName>
    <definedName name="__123Graph_AChart10" hidden="1">'[14]PIB corr'!#REF!</definedName>
    <definedName name="__123Graph_AChart11" localSheetId="23" hidden="1">#REF!</definedName>
    <definedName name="__123Graph_AChart11" hidden="1">'[14]PIB corr'!#REF!</definedName>
    <definedName name="__123Graph_AChart12" localSheetId="23" hidden="1">#REF!</definedName>
    <definedName name="__123Graph_AChart12" hidden="1">'[14]PIB corr'!#REF!</definedName>
    <definedName name="__123Graph_AChart13" localSheetId="23" hidden="1">#REF!</definedName>
    <definedName name="__123Graph_AChart13" hidden="1">'[14]PIB corr'!#REF!</definedName>
    <definedName name="__123Graph_AChart14" localSheetId="23" hidden="1">#REF!</definedName>
    <definedName name="__123Graph_AChart14" hidden="1">'[14]PIB corr'!#REF!</definedName>
    <definedName name="__123Graph_AChart15" localSheetId="23" hidden="1">#REF!</definedName>
    <definedName name="__123Graph_AChart15" hidden="1">'[14]PIB corr'!#REF!</definedName>
    <definedName name="__123Graph_AChart16" localSheetId="23" hidden="1">#REF!</definedName>
    <definedName name="__123Graph_AChart16" hidden="1">'[14]PIB corr'!#REF!</definedName>
    <definedName name="__123Graph_AChart17" localSheetId="23" hidden="1">#REF!</definedName>
    <definedName name="__123Graph_AChart17" hidden="1">'[14]PIB corr'!#REF!</definedName>
    <definedName name="__123Graph_AChart18" localSheetId="23" hidden="1">#REF!</definedName>
    <definedName name="__123Graph_AChart18" hidden="1">'[14]PIB corr'!#REF!</definedName>
    <definedName name="__123Graph_AChart19" localSheetId="23" hidden="1">#REF!</definedName>
    <definedName name="__123Graph_AChart19" hidden="1">'[14]PIB corr'!#REF!</definedName>
    <definedName name="__123Graph_AChart2" localSheetId="23" hidden="1">#REF!</definedName>
    <definedName name="__123Graph_AChart2" hidden="1">'[15]SNF Córd'!#REF!</definedName>
    <definedName name="__123Graph_AChart20" localSheetId="23" hidden="1">#REF!</definedName>
    <definedName name="__123Graph_AChart20" hidden="1">'[14]PIB corr'!#REF!</definedName>
    <definedName name="__123Graph_AChart3" localSheetId="23" hidden="1">#REF!</definedName>
    <definedName name="__123Graph_AChart3" hidden="1">'[15]SNF Córd'!#REF!</definedName>
    <definedName name="__123Graph_AChart4" localSheetId="23" hidden="1">#REF!</definedName>
    <definedName name="__123Graph_AChart4" hidden="1">'[15]SNF Córd'!#REF!</definedName>
    <definedName name="__123Graph_AChart5" localSheetId="23" hidden="1">#REF!</definedName>
    <definedName name="__123Graph_AChart5" hidden="1">'[15]SNF Córd'!#REF!</definedName>
    <definedName name="__123Graph_AChart6" localSheetId="23" hidden="1">#REF!</definedName>
    <definedName name="__123Graph_AChart6" hidden="1">'[14]PIB corr'!#REF!</definedName>
    <definedName name="__123Graph_AChart7" localSheetId="23" hidden="1">#REF!</definedName>
    <definedName name="__123Graph_AChart7" hidden="1">'[14]PIB corr'!#REF!</definedName>
    <definedName name="__123Graph_AChart8" localSheetId="23" hidden="1">#REF!</definedName>
    <definedName name="__123Graph_AChart8" hidden="1">'[14]PIB corr'!#REF!</definedName>
    <definedName name="__123Graph_AChart9" localSheetId="23" hidden="1">#REF!</definedName>
    <definedName name="__123Graph_AChart9" hidden="1">'[14]PIB corr'!#REF!</definedName>
    <definedName name="__123Graph_ACurrent" localSheetId="23" hidden="1">#REF!</definedName>
    <definedName name="__123Graph_ACurrent" hidden="1">'[15]SNF Córd'!#REF!</definedName>
    <definedName name="__123Graph_ACURRISS" localSheetId="23" hidden="1">#REF!</definedName>
    <definedName name="__123Graph_ACURRISS" hidden="1">'[17]CBH old INPUT'!#REF!</definedName>
    <definedName name="__123Graph_AERDOLLAR" localSheetId="23" hidden="1">#REF!</definedName>
    <definedName name="__123Graph_AERDOLLAR" hidden="1">'[18]ex rate'!$F$30:$AM$30</definedName>
    <definedName name="__123Graph_AERRUBLE" localSheetId="23" hidden="1">#REF!</definedName>
    <definedName name="__123Graph_AERRUBLE" hidden="1">'[18]ex rate'!$F$31:$AM$31</definedName>
    <definedName name="__123Graph_AEXCH" localSheetId="22" hidden="1">'[17]CBH old INPUT'!#REF!</definedName>
    <definedName name="__123Graph_AEXCH" localSheetId="23" hidden="1">#REF!</definedName>
    <definedName name="__123Graph_AEXCH" hidden="1">'[17]CBH old INPUT'!#REF!</definedName>
    <definedName name="__123Graph_AGDP" localSheetId="22" hidden="1">[19]AQ!#REF!</definedName>
    <definedName name="__123Graph_AGDP" localSheetId="23" hidden="1">#REF!</definedName>
    <definedName name="__123Graph_AGDP" hidden="1">[20]AQ!#REF!</definedName>
    <definedName name="__123Graph_AGraph1" localSheetId="23" hidden="1">#REF!</definedName>
    <definedName name="__123Graph_AGraph1" hidden="1">[21]INFlevel!#REF!</definedName>
    <definedName name="__123Graph_AMIMPMAC" localSheetId="23" hidden="1">#REF!</definedName>
    <definedName name="__123Graph_AMIMPMAC" hidden="1">[22]monimp!$E$38:$N$38</definedName>
    <definedName name="__123Graph_AMONIMP" localSheetId="23" hidden="1">#REF!</definedName>
    <definedName name="__123Graph_AMONIMP" hidden="1">[22]monimp!$E$31:$N$31</definedName>
    <definedName name="__123Graph_AMSWKLY" localSheetId="22" hidden="1">[22]interv!#REF!</definedName>
    <definedName name="__123Graph_AMSWKLY" localSheetId="23" hidden="1">#REF!</definedName>
    <definedName name="__123Graph_AMSWKLY" hidden="1">[22]interv!#REF!</definedName>
    <definedName name="__123Graph_AMULTVELO" localSheetId="23" hidden="1">#REF!</definedName>
    <definedName name="__123Graph_AMULTVELO" hidden="1">[22]interv!$C$31:$K$31</definedName>
    <definedName name="__123Graph_AREALRATE" localSheetId="23" hidden="1">#REF!</definedName>
    <definedName name="__123Graph_AREALRATE" hidden="1">'[18]ex rate'!$F$36:$AU$36</definedName>
    <definedName name="__123Graph_AREER" localSheetId="22" hidden="1">[23]ER!#REF!</definedName>
    <definedName name="__123Graph_AREER" localSheetId="23" hidden="1">#REF!</definedName>
    <definedName name="__123Graph_AREER" hidden="1">[24]ER!#REF!</definedName>
    <definedName name="__123Graph_ARER" localSheetId="22" hidden="1">#REF!</definedName>
    <definedName name="__123Graph_ARER" localSheetId="23" hidden="1">#REF!</definedName>
    <definedName name="__123Graph_ARER" hidden="1">#REF!</definedName>
    <definedName name="__123Graph_ARESCOV" localSheetId="23" hidden="1">#REF!</definedName>
    <definedName name="__123Graph_ARESCOV" hidden="1">[22]fiscout!$J$146:$J$166</definedName>
    <definedName name="__123Graph_ARUBRATE" localSheetId="23" hidden="1">#REF!</definedName>
    <definedName name="__123Graph_ARUBRATE" hidden="1">'[18]ex rate'!$K$37:$AN$37</definedName>
    <definedName name="__123Graph_ASEIGNOR" localSheetId="22" hidden="1">[25]seignior!#REF!</definedName>
    <definedName name="__123Graph_ASEIGNOR" localSheetId="23" hidden="1">#REF!</definedName>
    <definedName name="__123Graph_ASEIGNOR" hidden="1">[25]seignior!#REF!</definedName>
    <definedName name="__123Graph_AUSRATE" localSheetId="23" hidden="1">#REF!</definedName>
    <definedName name="__123Graph_AUSRATE" hidden="1">'[18]ex rate'!$K$36:$AN$36</definedName>
    <definedName name="__123Graph_B" localSheetId="23" hidden="1">#REF!</definedName>
    <definedName name="__123Graph_B" hidden="1">[26]PFMON!$C$80:$C$160</definedName>
    <definedName name="__123Graph_BBSYSASST" localSheetId="23" hidden="1">#REF!</definedName>
    <definedName name="__123Graph_BBSYSASST" hidden="1">[22]interv!$C$38:$K$38</definedName>
    <definedName name="__123Graph_BCBASSETS" localSheetId="23" hidden="1">#REF!</definedName>
    <definedName name="__123Graph_BCBASSETS" hidden="1">[22]interv!$C$35:$K$35</definedName>
    <definedName name="__123Graph_BCBAWKLY" localSheetId="22" hidden="1">[22]interv!#REF!</definedName>
    <definedName name="__123Graph_BCBAWKLY" localSheetId="23" hidden="1">#REF!</definedName>
    <definedName name="__123Graph_BCBAWKLY" hidden="1">[22]interv!#REF!</definedName>
    <definedName name="__123Graph_BChart1" localSheetId="22" hidden="1">'[15]SNF Córd'!#REF!</definedName>
    <definedName name="__123Graph_BChart1" localSheetId="23" hidden="1">#REF!</definedName>
    <definedName name="__123Graph_BChart1" hidden="1">'[15]SNF Córd'!#REF!</definedName>
    <definedName name="__123Graph_BChart10" localSheetId="23" hidden="1">#REF!</definedName>
    <definedName name="__123Graph_BChart10" hidden="1">'[14]PIB corr'!#REF!</definedName>
    <definedName name="__123Graph_BChart11" localSheetId="23" hidden="1">#REF!</definedName>
    <definedName name="__123Graph_BChart11" hidden="1">'[14]PIB corr'!#REF!</definedName>
    <definedName name="__123Graph_BChart12" localSheetId="23" hidden="1">#REF!</definedName>
    <definedName name="__123Graph_BChart12" hidden="1">'[14]PIB corr'!#REF!</definedName>
    <definedName name="__123Graph_BChart13" localSheetId="23" hidden="1">#REF!</definedName>
    <definedName name="__123Graph_BChart13" hidden="1">'[14]PIB corr'!#REF!</definedName>
    <definedName name="__123Graph_BChart14" localSheetId="23" hidden="1">#REF!</definedName>
    <definedName name="__123Graph_BChart14" hidden="1">'[14]PIB corr'!#REF!</definedName>
    <definedName name="__123Graph_BChart15" localSheetId="23" hidden="1">#REF!</definedName>
    <definedName name="__123Graph_BChart15" hidden="1">'[14]PIB corr'!#REF!</definedName>
    <definedName name="__123Graph_BChart16" localSheetId="23" hidden="1">#REF!</definedName>
    <definedName name="__123Graph_BChart16" hidden="1">'[14]PIB corr'!#REF!</definedName>
    <definedName name="__123Graph_BChart17" localSheetId="23" hidden="1">#REF!</definedName>
    <definedName name="__123Graph_BChart17" hidden="1">'[14]PIB corr'!#REF!</definedName>
    <definedName name="__123Graph_BChart18" localSheetId="23" hidden="1">#REF!</definedName>
    <definedName name="__123Graph_BChart18" hidden="1">'[14]PIB corr'!#REF!</definedName>
    <definedName name="__123Graph_BChart19" localSheetId="23" hidden="1">#REF!</definedName>
    <definedName name="__123Graph_BChart19" hidden="1">'[14]PIB corr'!#REF!</definedName>
    <definedName name="__123Graph_BChart2" localSheetId="23" hidden="1">#REF!</definedName>
    <definedName name="__123Graph_BChart2" hidden="1">'[15]SNF Córd'!#REF!</definedName>
    <definedName name="__123Graph_BChart20" localSheetId="23" hidden="1">#REF!</definedName>
    <definedName name="__123Graph_BChart20" hidden="1">'[14]PIB corr'!#REF!</definedName>
    <definedName name="__123Graph_BChart3" localSheetId="23" hidden="1">#REF!</definedName>
    <definedName name="__123Graph_BChart3" hidden="1">'[15]SNF Córd'!#REF!</definedName>
    <definedName name="__123Graph_BChart4" localSheetId="23" hidden="1">#REF!</definedName>
    <definedName name="__123Graph_BChart4" hidden="1">'[15]SNF Córd'!#REF!</definedName>
    <definedName name="__123Graph_BChart5" localSheetId="23" hidden="1">#REF!</definedName>
    <definedName name="__123Graph_BChart5" hidden="1">'[15]SNF Córd'!#REF!</definedName>
    <definedName name="__123Graph_BChart6" localSheetId="23" hidden="1">#REF!</definedName>
    <definedName name="__123Graph_BChart6" hidden="1">'[14]PIB corr'!#REF!</definedName>
    <definedName name="__123Graph_BChart7" localSheetId="23" hidden="1">#REF!</definedName>
    <definedName name="__123Graph_BChart7" hidden="1">'[14]PIB corr'!#REF!</definedName>
    <definedName name="__123Graph_BChart8" localSheetId="23" hidden="1">#REF!</definedName>
    <definedName name="__123Graph_BChart8" hidden="1">'[14]PIB corr'!#REF!</definedName>
    <definedName name="__123Graph_BChart9" localSheetId="23" hidden="1">#REF!</definedName>
    <definedName name="__123Graph_BChart9" hidden="1">'[14]PIB corr'!#REF!</definedName>
    <definedName name="__123Graph_BCurrent" localSheetId="23" hidden="1">#REF!</definedName>
    <definedName name="__123Graph_BCurrent" hidden="1">'[15]SNF Córd'!#REF!</definedName>
    <definedName name="__123Graph_BERDOLLAR" localSheetId="23" hidden="1">#REF!</definedName>
    <definedName name="__123Graph_BERDOLLAR" hidden="1">'[18]ex rate'!$F$36:$AM$36</definedName>
    <definedName name="__123Graph_BERRUBLE" localSheetId="23" hidden="1">#REF!</definedName>
    <definedName name="__123Graph_BERRUBLE" hidden="1">'[18]ex rate'!$F$37:$AM$37</definedName>
    <definedName name="__123Graph_BEXCH" localSheetId="22" hidden="1">'[17]CBH old INPUT'!#REF!</definedName>
    <definedName name="__123Graph_BEXCH" localSheetId="23" hidden="1">#REF!</definedName>
    <definedName name="__123Graph_BEXCH" hidden="1">'[17]CBH old INPUT'!#REF!</definedName>
    <definedName name="__123Graph_BGraph1" localSheetId="22" hidden="1">[21]INFlevel!#REF!</definedName>
    <definedName name="__123Graph_BGraph1" localSheetId="23" hidden="1">#REF!</definedName>
    <definedName name="__123Graph_BGraph1" hidden="1">[21]INFlevel!#REF!</definedName>
    <definedName name="__123Graph_BMONIMP" localSheetId="23" hidden="1">#REF!</definedName>
    <definedName name="__123Graph_BMONIMP" hidden="1">[22]monimp!$E$38:$N$38</definedName>
    <definedName name="__123Graph_BMSWKLY" localSheetId="22" hidden="1">[22]interv!#REF!</definedName>
    <definedName name="__123Graph_BMSWKLY" localSheetId="23" hidden="1">#REF!</definedName>
    <definedName name="__123Graph_BMSWKLY" hidden="1">[22]interv!#REF!</definedName>
    <definedName name="__123Graph_BMULTVELO" localSheetId="23" hidden="1">#REF!</definedName>
    <definedName name="__123Graph_BMULTVELO" hidden="1">[22]interv!$C$32:$K$32</definedName>
    <definedName name="__123Graph_BREALRATE" localSheetId="23" hidden="1">#REF!</definedName>
    <definedName name="__123Graph_BREALRATE" hidden="1">'[18]ex rate'!$F$37:$AU$37</definedName>
    <definedName name="__123Graph_BREER" localSheetId="22" hidden="1">[23]ER!#REF!</definedName>
    <definedName name="__123Graph_BREER" localSheetId="23" hidden="1">#REF!</definedName>
    <definedName name="__123Graph_BREER" hidden="1">[24]ER!#REF!</definedName>
    <definedName name="__123Graph_BRER" localSheetId="22" hidden="1">#REF!</definedName>
    <definedName name="__123Graph_BRER" localSheetId="23" hidden="1">#REF!</definedName>
    <definedName name="__123Graph_BRER" hidden="1">#REF!</definedName>
    <definedName name="__123Graph_BRESCOV" localSheetId="23" hidden="1">#REF!</definedName>
    <definedName name="__123Graph_BRESCOV" hidden="1">[22]fiscout!$K$146:$K$166</definedName>
    <definedName name="__123Graph_BRUBRATE" localSheetId="23" hidden="1">#REF!</definedName>
    <definedName name="__123Graph_BRUBRATE" hidden="1">'[18]ex rate'!$K$31:$AN$31</definedName>
    <definedName name="__123Graph_BSEIGNOR" localSheetId="22" hidden="1">[25]seignior!#REF!</definedName>
    <definedName name="__123Graph_BSEIGNOR" localSheetId="23" hidden="1">#REF!</definedName>
    <definedName name="__123Graph_BSEIGNOR" hidden="1">[25]seignior!#REF!</definedName>
    <definedName name="__123Graph_BUSRATE" localSheetId="23" hidden="1">#REF!</definedName>
    <definedName name="__123Graph_BUSRATE" hidden="1">'[18]ex rate'!$K$30:$AN$30</definedName>
    <definedName name="__123Graph_C" localSheetId="22" hidden="1">[26]PFMON!#REF!</definedName>
    <definedName name="__123Graph_C" localSheetId="23" hidden="1">#REF!</definedName>
    <definedName name="__123Graph_C" hidden="1">[26]PFMON!#REF!</definedName>
    <definedName name="__123Graph_CBSYSASST" localSheetId="23" hidden="1">#REF!</definedName>
    <definedName name="__123Graph_CBSYSASST" hidden="1">[22]interv!$C$39:$K$39</definedName>
    <definedName name="__123Graph_CCBAWKLY" localSheetId="22" hidden="1">[22]interv!#REF!</definedName>
    <definedName name="__123Graph_CCBAWKLY" localSheetId="23" hidden="1">#REF!</definedName>
    <definedName name="__123Graph_CCBAWKLY" hidden="1">[22]interv!#REF!</definedName>
    <definedName name="__123Graph_CChart1" localSheetId="22" hidden="1">'[15]SNF Córd'!#REF!</definedName>
    <definedName name="__123Graph_CChart1" localSheetId="23" hidden="1">#REF!</definedName>
    <definedName name="__123Graph_CChart1" hidden="1">'[15]SNF Córd'!#REF!</definedName>
    <definedName name="__123Graph_CChart10" localSheetId="23" hidden="1">#REF!</definedName>
    <definedName name="__123Graph_CChart10" hidden="1">'[14]PIB corr'!#REF!</definedName>
    <definedName name="__123Graph_CChart11" localSheetId="23" hidden="1">#REF!</definedName>
    <definedName name="__123Graph_CChart11" hidden="1">'[14]PIB corr'!#REF!</definedName>
    <definedName name="__123Graph_CChart12" localSheetId="23" hidden="1">#REF!</definedName>
    <definedName name="__123Graph_CChart12" hidden="1">'[14]PIB corr'!#REF!</definedName>
    <definedName name="__123Graph_CChart13" localSheetId="23" hidden="1">#REF!</definedName>
    <definedName name="__123Graph_CChart13" hidden="1">'[14]PIB corr'!#REF!</definedName>
    <definedName name="__123Graph_CChart14" localSheetId="23" hidden="1">#REF!</definedName>
    <definedName name="__123Graph_CChart14" hidden="1">'[14]PIB corr'!#REF!</definedName>
    <definedName name="__123Graph_CChart15" localSheetId="23" hidden="1">#REF!</definedName>
    <definedName name="__123Graph_CChart15" hidden="1">'[14]PIB corr'!#REF!</definedName>
    <definedName name="__123Graph_CChart16" localSheetId="23" hidden="1">#REF!</definedName>
    <definedName name="__123Graph_CChart16" hidden="1">'[14]PIB corr'!#REF!</definedName>
    <definedName name="__123Graph_CChart17" localSheetId="23" hidden="1">#REF!</definedName>
    <definedName name="__123Graph_CChart17" hidden="1">'[14]PIB corr'!#REF!</definedName>
    <definedName name="__123Graph_CChart18" localSheetId="23" hidden="1">#REF!</definedName>
    <definedName name="__123Graph_CChart18" hidden="1">'[14]PIB corr'!#REF!</definedName>
    <definedName name="__123Graph_CChart19" localSheetId="23" hidden="1">#REF!</definedName>
    <definedName name="__123Graph_CChart19" hidden="1">'[14]PIB corr'!#REF!</definedName>
    <definedName name="__123Graph_CChart2" localSheetId="23" hidden="1">#REF!</definedName>
    <definedName name="__123Graph_CChart2" hidden="1">'[15]SNF Córd'!#REF!</definedName>
    <definedName name="__123Graph_CChart20" localSheetId="23" hidden="1">#REF!</definedName>
    <definedName name="__123Graph_CChart20" hidden="1">'[14]PIB corr'!#REF!</definedName>
    <definedName name="__123Graph_CChart3" localSheetId="23" hidden="1">#REF!</definedName>
    <definedName name="__123Graph_CChart3" hidden="1">'[15]SNF Córd'!#REF!</definedName>
    <definedName name="__123Graph_CChart4" localSheetId="23" hidden="1">#REF!</definedName>
    <definedName name="__123Graph_CChart4" hidden="1">'[15]SNF Córd'!#REF!</definedName>
    <definedName name="__123Graph_CChart5" localSheetId="23" hidden="1">#REF!</definedName>
    <definedName name="__123Graph_CChart5" hidden="1">'[15]SNF Córd'!#REF!</definedName>
    <definedName name="__123Graph_CChart6" localSheetId="23" hidden="1">#REF!</definedName>
    <definedName name="__123Graph_CChart6" hidden="1">'[14]PIB corr'!#REF!</definedName>
    <definedName name="__123Graph_CChart7" localSheetId="23" hidden="1">#REF!</definedName>
    <definedName name="__123Graph_CChart7" hidden="1">'[14]PIB corr'!#REF!</definedName>
    <definedName name="__123Graph_CChart8" localSheetId="23" hidden="1">#REF!</definedName>
    <definedName name="__123Graph_CChart8" hidden="1">'[14]PIB corr'!#REF!</definedName>
    <definedName name="__123Graph_CChart9" localSheetId="23" hidden="1">#REF!</definedName>
    <definedName name="__123Graph_CChart9" hidden="1">'[14]PIB corr'!#REF!</definedName>
    <definedName name="__123Graph_CCurrent" localSheetId="23" hidden="1">#REF!</definedName>
    <definedName name="__123Graph_CCurrent" hidden="1">'[15]SNF Córd'!#REF!</definedName>
    <definedName name="__123Graph_CMONIMP" localSheetId="22" hidden="1">#REF!</definedName>
    <definedName name="__123Graph_CMONIMP" localSheetId="23" hidden="1">#REF!</definedName>
    <definedName name="__123Graph_CMONIMP" hidden="1">#REF!</definedName>
    <definedName name="__123Graph_CMSWKLY" localSheetId="22" hidden="1">#REF!</definedName>
    <definedName name="__123Graph_CMSWKLY" localSheetId="23" hidden="1">#REF!</definedName>
    <definedName name="__123Graph_CMSWKLY" hidden="1">#REF!</definedName>
    <definedName name="__123Graph_CREER" localSheetId="22" hidden="1">[23]ER!#REF!</definedName>
    <definedName name="__123Graph_CREER" localSheetId="23" hidden="1">#REF!</definedName>
    <definedName name="__123Graph_CREER" hidden="1">[24]ER!#REF!</definedName>
    <definedName name="__123Graph_CRER" localSheetId="22" hidden="1">#REF!</definedName>
    <definedName name="__123Graph_CRER" localSheetId="23" hidden="1">#REF!</definedName>
    <definedName name="__123Graph_CRER" hidden="1">#REF!</definedName>
    <definedName name="__123Graph_CRESCOV" localSheetId="23" hidden="1">#REF!</definedName>
    <definedName name="__123Graph_CRESCOV" hidden="1">[22]fiscout!$I$146:$I$166</definedName>
    <definedName name="__123Graph_D" localSheetId="22" hidden="1">'[27]1990'!#REF!</definedName>
    <definedName name="__123Graph_D" localSheetId="23" hidden="1">#REF!</definedName>
    <definedName name="__123Graph_D" hidden="1">'[27]1990'!#REF!</definedName>
    <definedName name="__123Graph_DChart1" localSheetId="22" hidden="1">'[15]SNF Córd'!#REF!</definedName>
    <definedName name="__123Graph_DChart1" localSheetId="23" hidden="1">#REF!</definedName>
    <definedName name="__123Graph_DChart1" hidden="1">'[15]SNF Córd'!#REF!</definedName>
    <definedName name="__123Graph_DChart10" localSheetId="23" hidden="1">#REF!</definedName>
    <definedName name="__123Graph_DChart10" hidden="1">'[14]PIB corr'!#REF!</definedName>
    <definedName name="__123Graph_DChart11" localSheetId="23" hidden="1">#REF!</definedName>
    <definedName name="__123Graph_DChart11" hidden="1">'[14]PIB corr'!#REF!</definedName>
    <definedName name="__123Graph_DChart12" localSheetId="23" hidden="1">#REF!</definedName>
    <definedName name="__123Graph_DChart12" hidden="1">'[14]PIB corr'!#REF!</definedName>
    <definedName name="__123Graph_DChart13" localSheetId="23" hidden="1">#REF!</definedName>
    <definedName name="__123Graph_DChart13" hidden="1">'[14]PIB corr'!#REF!</definedName>
    <definedName name="__123Graph_DChart14" localSheetId="23" hidden="1">#REF!</definedName>
    <definedName name="__123Graph_DChart14" hidden="1">'[14]PIB corr'!#REF!</definedName>
    <definedName name="__123Graph_DChart15" localSheetId="23" hidden="1">#REF!</definedName>
    <definedName name="__123Graph_DChart15" hidden="1">'[14]PIB corr'!#REF!</definedName>
    <definedName name="__123Graph_DChart16" localSheetId="23" hidden="1">#REF!</definedName>
    <definedName name="__123Graph_DChart16" hidden="1">'[14]PIB corr'!#REF!</definedName>
    <definedName name="__123Graph_DChart17" localSheetId="23" hidden="1">#REF!</definedName>
    <definedName name="__123Graph_DChart17" hidden="1">'[14]PIB corr'!#REF!</definedName>
    <definedName name="__123Graph_DChart18" localSheetId="23" hidden="1">#REF!</definedName>
    <definedName name="__123Graph_DChart18" hidden="1">'[14]PIB corr'!#REF!</definedName>
    <definedName name="__123Graph_DChart19" localSheetId="23" hidden="1">#REF!</definedName>
    <definedName name="__123Graph_DChart19" hidden="1">'[14]PIB corr'!#REF!</definedName>
    <definedName name="__123Graph_DChart2" localSheetId="23" hidden="1">#REF!</definedName>
    <definedName name="__123Graph_DChart2" hidden="1">'[15]SNF Córd'!#REF!</definedName>
    <definedName name="__123Graph_DChart20" localSheetId="23" hidden="1">#REF!</definedName>
    <definedName name="__123Graph_DChart20" hidden="1">'[14]PIB corr'!#REF!</definedName>
    <definedName name="__123Graph_DChart3" localSheetId="23" hidden="1">#REF!</definedName>
    <definedName name="__123Graph_DChart3" hidden="1">'[15]SNF Córd'!#REF!</definedName>
    <definedName name="__123Graph_DChart4" localSheetId="23" hidden="1">#REF!</definedName>
    <definedName name="__123Graph_DChart4" hidden="1">'[15]SNF Córd'!#REF!</definedName>
    <definedName name="__123Graph_DChart5" localSheetId="23" hidden="1">#REF!</definedName>
    <definedName name="__123Graph_DChart5" hidden="1">'[15]SNF Córd'!#REF!</definedName>
    <definedName name="__123Graph_DChart6" localSheetId="23" hidden="1">#REF!</definedName>
    <definedName name="__123Graph_DChart6" hidden="1">'[14]PIB corr'!#REF!</definedName>
    <definedName name="__123Graph_DChart7" localSheetId="23" hidden="1">#REF!</definedName>
    <definedName name="__123Graph_DChart7" hidden="1">'[14]PIB corr'!#REF!</definedName>
    <definedName name="__123Graph_DChart8" localSheetId="23" hidden="1">#REF!</definedName>
    <definedName name="__123Graph_DChart8" hidden="1">'[14]PIB corr'!#REF!</definedName>
    <definedName name="__123Graph_DChart9" localSheetId="23" hidden="1">#REF!</definedName>
    <definedName name="__123Graph_DChart9" hidden="1">'[14]PIB corr'!#REF!</definedName>
    <definedName name="__123Graph_DCurrent" localSheetId="23" hidden="1">#REF!</definedName>
    <definedName name="__123Graph_DCurrent" hidden="1">'[15]SNF Córd'!#REF!</definedName>
    <definedName name="__123Graph_DEXCH" localSheetId="23" hidden="1">#REF!</definedName>
    <definedName name="__123Graph_DEXCH" hidden="1">'[17]CBH old INPUT'!#REF!</definedName>
    <definedName name="__123Graph_DMIMPMAC" localSheetId="22" hidden="1">#REF!</definedName>
    <definedName name="__123Graph_DMIMPMAC" localSheetId="23" hidden="1">#REF!</definedName>
    <definedName name="__123Graph_DMIMPMAC" hidden="1">#REF!</definedName>
    <definedName name="__123Graph_DMONIMP" localSheetId="22" hidden="1">#REF!</definedName>
    <definedName name="__123Graph_DMONIMP" localSheetId="23" hidden="1">#REF!</definedName>
    <definedName name="__123Graph_DMONIMP" hidden="1">#REF!</definedName>
    <definedName name="__123Graph_E" localSheetId="22" hidden="1">'[27]1990'!#REF!</definedName>
    <definedName name="__123Graph_E" localSheetId="23" hidden="1">#REF!</definedName>
    <definedName name="__123Graph_E" hidden="1">'[27]1990'!#REF!</definedName>
    <definedName name="__123Graph_EChart1" localSheetId="22" hidden="1">'[15]SNF Córd'!#REF!</definedName>
    <definedName name="__123Graph_EChart1" localSheetId="23" hidden="1">#REF!</definedName>
    <definedName name="__123Graph_EChart1" hidden="1">'[15]SNF Córd'!#REF!</definedName>
    <definedName name="__123Graph_EChart10" localSheetId="23" hidden="1">#REF!</definedName>
    <definedName name="__123Graph_EChart10" hidden="1">'[14]PIB corr'!#REF!</definedName>
    <definedName name="__123Graph_EChart11" localSheetId="23" hidden="1">#REF!</definedName>
    <definedName name="__123Graph_EChart11" hidden="1">'[14]PIB corr'!#REF!</definedName>
    <definedName name="__123Graph_EChart12" localSheetId="23" hidden="1">#REF!</definedName>
    <definedName name="__123Graph_EChart12" hidden="1">'[14]PIB corr'!#REF!</definedName>
    <definedName name="__123Graph_EChart13" localSheetId="23" hidden="1">#REF!</definedName>
    <definedName name="__123Graph_EChart13" hidden="1">'[14]PIB corr'!#REF!</definedName>
    <definedName name="__123Graph_EChart14" localSheetId="23" hidden="1">#REF!</definedName>
    <definedName name="__123Graph_EChart14" hidden="1">'[14]PIB corr'!#REF!</definedName>
    <definedName name="__123Graph_EChart15" localSheetId="23" hidden="1">#REF!</definedName>
    <definedName name="__123Graph_EChart15" hidden="1">'[14]PIB corr'!#REF!</definedName>
    <definedName name="__123Graph_EChart16" localSheetId="23" hidden="1">#REF!</definedName>
    <definedName name="__123Graph_EChart16" hidden="1">'[14]PIB corr'!#REF!</definedName>
    <definedName name="__123Graph_EChart17" localSheetId="23" hidden="1">#REF!</definedName>
    <definedName name="__123Graph_EChart17" hidden="1">'[14]PIB corr'!#REF!</definedName>
    <definedName name="__123Graph_EChart18" localSheetId="23" hidden="1">#REF!</definedName>
    <definedName name="__123Graph_EChart18" hidden="1">'[14]PIB corr'!#REF!</definedName>
    <definedName name="__123Graph_EChart19" localSheetId="23" hidden="1">#REF!</definedName>
    <definedName name="__123Graph_EChart19" hidden="1">'[14]PIB corr'!#REF!</definedName>
    <definedName name="__123Graph_EChart2" localSheetId="23" hidden="1">#REF!</definedName>
    <definedName name="__123Graph_EChart2" hidden="1">'[15]SNF Córd'!#REF!</definedName>
    <definedName name="__123Graph_EChart20" localSheetId="23" hidden="1">#REF!</definedName>
    <definedName name="__123Graph_EChart20" hidden="1">'[14]PIB corr'!#REF!</definedName>
    <definedName name="__123Graph_EChart3" localSheetId="23" hidden="1">#REF!</definedName>
    <definedName name="__123Graph_EChart3" hidden="1">'[15]SNF Córd'!#REF!</definedName>
    <definedName name="__123Graph_EChart4" localSheetId="23" hidden="1">#REF!</definedName>
    <definedName name="__123Graph_EChart4" hidden="1">'[15]SNF Córd'!#REF!</definedName>
    <definedName name="__123Graph_EChart5" localSheetId="23" hidden="1">#REF!</definedName>
    <definedName name="__123Graph_EChart5" hidden="1">'[15]SNF Córd'!#REF!</definedName>
    <definedName name="__123Graph_EChart6" localSheetId="23" hidden="1">#REF!</definedName>
    <definedName name="__123Graph_EChart6" hidden="1">'[14]PIB corr'!#REF!</definedName>
    <definedName name="__123Graph_EChart7" localSheetId="23" hidden="1">#REF!</definedName>
    <definedName name="__123Graph_EChart7" hidden="1">'[14]PIB corr'!#REF!</definedName>
    <definedName name="__123Graph_EChart8" localSheetId="23" hidden="1">#REF!</definedName>
    <definedName name="__123Graph_EChart8" hidden="1">'[14]PIB corr'!#REF!</definedName>
    <definedName name="__123Graph_EChart9" localSheetId="23" hidden="1">#REF!</definedName>
    <definedName name="__123Graph_EChart9" hidden="1">'[14]PIB corr'!#REF!</definedName>
    <definedName name="__123Graph_ECurrent" localSheetId="23" hidden="1">#REF!</definedName>
    <definedName name="__123Graph_ECurrent" hidden="1">'[15]SNF Córd'!#REF!</definedName>
    <definedName name="__123Graph_EEXCH" localSheetId="23" hidden="1">#REF!</definedName>
    <definedName name="__123Graph_EEXCH" hidden="1">'[17]CBH old INPUT'!#REF!</definedName>
    <definedName name="__123Graph_EMIMPMAC" localSheetId="22" hidden="1">#REF!</definedName>
    <definedName name="__123Graph_EMIMPMAC" localSheetId="23" hidden="1">#REF!</definedName>
    <definedName name="__123Graph_EMIMPMAC" hidden="1">#REF!</definedName>
    <definedName name="__123Graph_EMONIMP" localSheetId="22" hidden="1">#REF!</definedName>
    <definedName name="__123Graph_EMONIMP" localSheetId="23" hidden="1">#REF!</definedName>
    <definedName name="__123Graph_EMONIMP" hidden="1">#REF!</definedName>
    <definedName name="__123Graph_F" localSheetId="22" hidden="1">'[27]1990'!#REF!</definedName>
    <definedName name="__123Graph_F" localSheetId="23" hidden="1">#REF!</definedName>
    <definedName name="__123Graph_F" hidden="1">'[27]1990'!#REF!</definedName>
    <definedName name="__123Graph_FChart1" localSheetId="22" hidden="1">'[15]SNF Córd'!#REF!</definedName>
    <definedName name="__123Graph_FChart1" localSheetId="23" hidden="1">#REF!</definedName>
    <definedName name="__123Graph_FChart1" hidden="1">'[15]SNF Córd'!#REF!</definedName>
    <definedName name="__123Graph_FChart10" localSheetId="23" hidden="1">#REF!</definedName>
    <definedName name="__123Graph_FChart10" hidden="1">'[14]PIB corr'!#REF!</definedName>
    <definedName name="__123Graph_FChart11" localSheetId="23" hidden="1">#REF!</definedName>
    <definedName name="__123Graph_FChart11" hidden="1">'[14]PIB corr'!#REF!</definedName>
    <definedName name="__123Graph_FChart12" localSheetId="23" hidden="1">#REF!</definedName>
    <definedName name="__123Graph_FChart12" hidden="1">'[14]PIB corr'!#REF!</definedName>
    <definedName name="__123Graph_FChart13" localSheetId="23" hidden="1">#REF!</definedName>
    <definedName name="__123Graph_FChart13" hidden="1">'[14]PIB corr'!#REF!</definedName>
    <definedName name="__123Graph_FChart14" localSheetId="23" hidden="1">#REF!</definedName>
    <definedName name="__123Graph_FChart14" hidden="1">'[14]PIB corr'!#REF!</definedName>
    <definedName name="__123Graph_FChart15" localSheetId="23" hidden="1">#REF!</definedName>
    <definedName name="__123Graph_FChart15" hidden="1">'[14]PIB corr'!#REF!</definedName>
    <definedName name="__123Graph_FChart16" localSheetId="23" hidden="1">#REF!</definedName>
    <definedName name="__123Graph_FChart16" hidden="1">'[14]PIB corr'!#REF!</definedName>
    <definedName name="__123Graph_FChart17" localSheetId="23" hidden="1">#REF!</definedName>
    <definedName name="__123Graph_FChart17" hidden="1">'[14]PIB corr'!#REF!</definedName>
    <definedName name="__123Graph_FChart18" localSheetId="23" hidden="1">#REF!</definedName>
    <definedName name="__123Graph_FChart18" hidden="1">'[14]PIB corr'!#REF!</definedName>
    <definedName name="__123Graph_FChart19" localSheetId="23" hidden="1">#REF!</definedName>
    <definedName name="__123Graph_FChart19" hidden="1">'[14]PIB corr'!#REF!</definedName>
    <definedName name="__123Graph_FChart2" localSheetId="23" hidden="1">#REF!</definedName>
    <definedName name="__123Graph_FChart2" hidden="1">'[15]SNF Córd'!#REF!</definedName>
    <definedName name="__123Graph_FChart20" localSheetId="23" hidden="1">#REF!</definedName>
    <definedName name="__123Graph_FChart20" hidden="1">'[14]PIB corr'!#REF!</definedName>
    <definedName name="__123Graph_FChart3" localSheetId="23" hidden="1">#REF!</definedName>
    <definedName name="__123Graph_FChart3" hidden="1">'[15]SNF Córd'!#REF!</definedName>
    <definedName name="__123Graph_FChart4" localSheetId="23" hidden="1">#REF!</definedName>
    <definedName name="__123Graph_FChart4" hidden="1">'[15]SNF Córd'!#REF!</definedName>
    <definedName name="__123Graph_FChart5" localSheetId="23" hidden="1">#REF!</definedName>
    <definedName name="__123Graph_FChart5" hidden="1">'[15]SNF Córd'!#REF!</definedName>
    <definedName name="__123Graph_FChart6" localSheetId="23" hidden="1">#REF!</definedName>
    <definedName name="__123Graph_FChart6" hidden="1">'[14]PIB corr'!#REF!</definedName>
    <definedName name="__123Graph_FChart7" localSheetId="23" hidden="1">#REF!</definedName>
    <definedName name="__123Graph_FChart7" hidden="1">'[14]PIB corr'!#REF!</definedName>
    <definedName name="__123Graph_FChart8" localSheetId="23" hidden="1">#REF!</definedName>
    <definedName name="__123Graph_FChart8" hidden="1">'[14]PIB corr'!#REF!</definedName>
    <definedName name="__123Graph_FChart9" localSheetId="23" hidden="1">#REF!</definedName>
    <definedName name="__123Graph_FChart9" hidden="1">'[14]PIB corr'!#REF!</definedName>
    <definedName name="__123Graph_FCurrent" localSheetId="23" hidden="1">#REF!</definedName>
    <definedName name="__123Graph_FCurrent" hidden="1">'[15]SNF Córd'!#REF!</definedName>
    <definedName name="__123Graph_FMONIMP" localSheetId="22" hidden="1">#REF!</definedName>
    <definedName name="__123Graph_FMONIMP" localSheetId="23" hidden="1">#REF!</definedName>
    <definedName name="__123Graph_FMONIMP" hidden="1">#REF!</definedName>
    <definedName name="__123Graph_X" localSheetId="23" hidden="1">#REF!</definedName>
    <definedName name="__123Graph_X" hidden="1">[26]PFMON!$B$80:$B$161</definedName>
    <definedName name="__123Graph_XBSYSASST" localSheetId="22" hidden="1">#REF!</definedName>
    <definedName name="__123Graph_XBSYSASST" localSheetId="23" hidden="1">#REF!</definedName>
    <definedName name="__123Graph_XBSYSASST" hidden="1">#REF!</definedName>
    <definedName name="__123Graph_XCBASSETS" localSheetId="22" hidden="1">#REF!</definedName>
    <definedName name="__123Graph_XCBASSETS" localSheetId="23" hidden="1">#REF!</definedName>
    <definedName name="__123Graph_XCBASSETS" hidden="1">#REF!</definedName>
    <definedName name="__123Graph_XCBAWKLY" localSheetId="22" hidden="1">#REF!</definedName>
    <definedName name="__123Graph_XCBAWKLY" localSheetId="23" hidden="1">#REF!</definedName>
    <definedName name="__123Graph_XCBAWKLY" hidden="1">#REF!</definedName>
    <definedName name="__123Graph_XChart1" localSheetId="22" hidden="1">'[28]Summary BOP'!#REF!</definedName>
    <definedName name="__123Graph_XChart1" localSheetId="23" hidden="1">#REF!</definedName>
    <definedName name="__123Graph_XChart1" hidden="1">'[28]Summary BOP'!#REF!</definedName>
    <definedName name="__123Graph_XChart10" localSheetId="22" hidden="1">'[14]PIB corr'!#REF!</definedName>
    <definedName name="__123Graph_XChart10" localSheetId="23" hidden="1">#REF!</definedName>
    <definedName name="__123Graph_XChart10" hidden="1">'[14]PIB corr'!#REF!</definedName>
    <definedName name="__123Graph_XChart11" localSheetId="23" hidden="1">#REF!</definedName>
    <definedName name="__123Graph_XChart11" hidden="1">'[14]PIB corr'!#REF!</definedName>
    <definedName name="__123Graph_XChart12" localSheetId="23" hidden="1">#REF!</definedName>
    <definedName name="__123Graph_XChart12" hidden="1">'[14]PIB corr'!#REF!</definedName>
    <definedName name="__123Graph_XChart13" localSheetId="23" hidden="1">#REF!</definedName>
    <definedName name="__123Graph_XChart13" hidden="1">'[14]PIB corr'!#REF!</definedName>
    <definedName name="__123Graph_XChart14" localSheetId="23" hidden="1">#REF!</definedName>
    <definedName name="__123Graph_XChart14" hidden="1">'[14]PIB corr'!#REF!</definedName>
    <definedName name="__123Graph_XChart15" localSheetId="23" hidden="1">#REF!</definedName>
    <definedName name="__123Graph_XChart15" hidden="1">'[14]PIB corr'!#REF!</definedName>
    <definedName name="__123Graph_XChart16" localSheetId="23" hidden="1">#REF!</definedName>
    <definedName name="__123Graph_XChart16" hidden="1">'[14]PIB corr'!#REF!</definedName>
    <definedName name="__123Graph_XChart17" localSheetId="23" hidden="1">#REF!</definedName>
    <definedName name="__123Graph_XChart17" hidden="1">'[14]PIB corr'!#REF!</definedName>
    <definedName name="__123Graph_XChart18" localSheetId="23" hidden="1">#REF!</definedName>
    <definedName name="__123Graph_XChart18" hidden="1">'[14]PIB corr'!#REF!</definedName>
    <definedName name="__123Graph_XChart19" localSheetId="23" hidden="1">#REF!</definedName>
    <definedName name="__123Graph_XChart19" hidden="1">'[14]PIB corr'!#REF!</definedName>
    <definedName name="__123Graph_XChart20" localSheetId="23" hidden="1">#REF!</definedName>
    <definedName name="__123Graph_XChart20" hidden="1">'[14]PIB corr'!#REF!</definedName>
    <definedName name="__123Graph_XChart6" localSheetId="23" hidden="1">#REF!</definedName>
    <definedName name="__123Graph_XChart6" hidden="1">'[14]PIB corr'!#REF!</definedName>
    <definedName name="__123Graph_XChart7" localSheetId="23" hidden="1">#REF!</definedName>
    <definedName name="__123Graph_XChart7" hidden="1">'[14]PIB corr'!#REF!</definedName>
    <definedName name="__123Graph_XChart8" localSheetId="23" hidden="1">#REF!</definedName>
    <definedName name="__123Graph_XChart8" hidden="1">'[14]PIB corr'!#REF!</definedName>
    <definedName name="__123Graph_XChart9" localSheetId="23" hidden="1">#REF!</definedName>
    <definedName name="__123Graph_XChart9" hidden="1">'[14]PIB corr'!#REF!</definedName>
    <definedName name="__123Graph_XERDOLLAR" localSheetId="23" hidden="1">#REF!</definedName>
    <definedName name="__123Graph_XERDOLLAR" hidden="1">'[18]ex rate'!$F$15:$AM$15</definedName>
    <definedName name="__123Graph_XERRUBLE" localSheetId="23" hidden="1">#REF!</definedName>
    <definedName name="__123Graph_XERRUBLE" hidden="1">'[18]ex rate'!$F$15:$AM$15</definedName>
    <definedName name="__123Graph_XMIMPMAC" localSheetId="22" hidden="1">#REF!</definedName>
    <definedName name="__123Graph_XMIMPMAC" localSheetId="23" hidden="1">#REF!</definedName>
    <definedName name="__123Graph_XMIMPMAC" hidden="1">#REF!</definedName>
    <definedName name="__123Graph_XMSWKLY" localSheetId="22" hidden="1">#REF!</definedName>
    <definedName name="__123Graph_XMSWKLY" localSheetId="23" hidden="1">#REF!</definedName>
    <definedName name="__123Graph_XMSWKLY" hidden="1">#REF!</definedName>
    <definedName name="__123Graph_XRUBRATE" localSheetId="23" hidden="1">#REF!</definedName>
    <definedName name="__123Graph_XRUBRATE" hidden="1">'[18]ex rate'!$K$15:$AN$15</definedName>
    <definedName name="__123Graph_XUSRATE" localSheetId="23" hidden="1">#REF!</definedName>
    <definedName name="__123Graph_XUSRATE" hidden="1">'[18]ex rate'!$K$15:$AN$15</definedName>
    <definedName name="__31_Temp" localSheetId="22">#REF!</definedName>
    <definedName name="__31_Temp" localSheetId="23">#REF!</definedName>
    <definedName name="__31_Temp">#REF!</definedName>
    <definedName name="__4Macros_Import_.qbop" localSheetId="17">[29]!'[Macros Import].qbop'</definedName>
    <definedName name="__4Macros_Import_.qbop">[29]!'[Macros Import].qbop'</definedName>
    <definedName name="__abs1">#REF!</definedName>
    <definedName name="__abs2">#REF!</definedName>
    <definedName name="__abs3">#REF!</definedName>
    <definedName name="__aBZ7">#REF!</definedName>
    <definedName name="__ABZ8">#REF!</definedName>
    <definedName name="__aen1">#REF!</definedName>
    <definedName name="__aen2">#REF!</definedName>
    <definedName name="__bem98">[10]Programa!#REF!</definedName>
    <definedName name="__bookmark_1" localSheetId="22">'21. Tipos de Cambio'!$A$10:$L$25</definedName>
    <definedName name="__bookmark_1" localSheetId="23">#REF!</definedName>
    <definedName name="__bookmark_1">#REF!</definedName>
    <definedName name="__bookmark_2" localSheetId="22">'21. Tipos de Cambio'!$D$11:$K$25</definedName>
    <definedName name="__bookmark_2" localSheetId="23">#REF!</definedName>
    <definedName name="__bookmark_2">#REF!</definedName>
    <definedName name="__Cua13" localSheetId="22">#REF!</definedName>
    <definedName name="__Cua13" localSheetId="23">#REF!</definedName>
    <definedName name="__Cua13">#REF!</definedName>
    <definedName name="__Cua15" localSheetId="22">#REF!</definedName>
    <definedName name="__Cua15" localSheetId="23">#REF!</definedName>
    <definedName name="__Cua15">#REF!</definedName>
    <definedName name="__Cua16" localSheetId="22">#REF!</definedName>
    <definedName name="__Cua16" localSheetId="23">#REF!</definedName>
    <definedName name="__Cua16">#REF!</definedName>
    <definedName name="__Cua17" localSheetId="22">#REF!</definedName>
    <definedName name="__Cua17" localSheetId="23">#REF!</definedName>
    <definedName name="__Cua17">#REF!</definedName>
    <definedName name="__Cua18" localSheetId="22">#REF!</definedName>
    <definedName name="__Cua18" localSheetId="23">#REF!</definedName>
    <definedName name="__Cua18">#REF!</definedName>
    <definedName name="__Cua19" localSheetId="22">#REF!</definedName>
    <definedName name="__Cua19" localSheetId="23">#REF!</definedName>
    <definedName name="__Cua19">#REF!</definedName>
    <definedName name="__cud21">#REF!</definedName>
    <definedName name="__dcc2000">#REF!</definedName>
    <definedName name="__dcc2001">#REF!</definedName>
    <definedName name="__dcc2002">#REF!</definedName>
    <definedName name="__dcc2003">#REF!</definedName>
    <definedName name="__dcc98">[10]Programa!#REF!</definedName>
    <definedName name="__dcc99">#REF!</definedName>
    <definedName name="__dic96">#REF!</definedName>
    <definedName name="__emi2000">#REF!</definedName>
    <definedName name="__emi2001">#REF!</definedName>
    <definedName name="__emi2002">#REF!</definedName>
    <definedName name="__emi2003">#REF!</definedName>
    <definedName name="__emi98">#REF!</definedName>
    <definedName name="__emi99">#REF!</definedName>
    <definedName name="__EXP2">[11]Exp!#REF!</definedName>
    <definedName name="__f">#N/A</definedName>
    <definedName name="__FIS96">#REF!</definedName>
    <definedName name="__INE1">#REF!</definedName>
    <definedName name="__ipc2000">#REF!</definedName>
    <definedName name="__ipc2001">#REF!</definedName>
    <definedName name="__ipc2002">#REF!</definedName>
    <definedName name="__ipc2003">#REF!</definedName>
    <definedName name="__ipc98">#REF!</definedName>
    <definedName name="__ipc99">#REF!</definedName>
    <definedName name="__MAT4" hidden="1">{"'para SB'!$A$1420:$F$1479"}</definedName>
    <definedName name="__MCV1">[12]Q2!$E$64:$AH$64</definedName>
    <definedName name="__me98">[10]Programa!#REF!</definedName>
    <definedName name="__NA1">[13]raw!#REF!</definedName>
    <definedName name="__NA2">[13]raw!#REF!</definedName>
    <definedName name="__NA3">[13]raw!#REF!</definedName>
    <definedName name="__NB1">[13]raw!#REF!</definedName>
    <definedName name="__NB2">[13]raw!#REF!</definedName>
    <definedName name="__NC1">[13]raw!#REF!</definedName>
    <definedName name="__NC3">[13]raw!#REF!</definedName>
    <definedName name="__NC4">[13]raw!#REF!</definedName>
    <definedName name="__NIC02">#REF!</definedName>
    <definedName name="__NIC03">#REF!</definedName>
    <definedName name="__NIC06">#REF!</definedName>
    <definedName name="__NIC07">#REF!</definedName>
    <definedName name="__NIC09">#REF!</definedName>
    <definedName name="__NIC10">#REF!</definedName>
    <definedName name="__NIC11">#REF!</definedName>
    <definedName name="__NIC12">#REF!</definedName>
    <definedName name="__NIC13">#REF!</definedName>
    <definedName name="__NIC15">#REF!</definedName>
    <definedName name="__NIC16">#REF!</definedName>
    <definedName name="__NOV8" hidden="1">{"'para SB'!$A$1420:$F$1479"}</definedName>
    <definedName name="__npp2000">#REF!</definedName>
    <definedName name="__npp2001">#REF!</definedName>
    <definedName name="__npp2002">#REF!</definedName>
    <definedName name="__npp2003">#REF!</definedName>
    <definedName name="__npp98">#REF!</definedName>
    <definedName name="__npp99">#REF!</definedName>
    <definedName name="__PC90" localSheetId="22">#REF!</definedName>
    <definedName name="__PC90" localSheetId="23">#REF!</definedName>
    <definedName name="__PC90">#REF!</definedName>
    <definedName name="__pib2000">#REF!</definedName>
    <definedName name="__pib2001">#REF!</definedName>
    <definedName name="__pib2002">#REF!</definedName>
    <definedName name="__pib2003">#REF!</definedName>
    <definedName name="__PIB91">'[14]PIB corr'!#REF!</definedName>
    <definedName name="__pib98">[10]Programa!#REF!</definedName>
    <definedName name="__pib99">#REF!</definedName>
    <definedName name="__POR96">#REF!</definedName>
    <definedName name="__PRN96">#REF!</definedName>
    <definedName name="__sr3">#REF!</definedName>
    <definedName name="__SRN96">#REF!</definedName>
    <definedName name="__SRT11" hidden="1">{"Minpmon",#N/A,FALSE,"Monthinput"}</definedName>
    <definedName name="__SUM1">#REF!</definedName>
    <definedName name="__SUM2">#REF!</definedName>
    <definedName name="__TAB1">#REF!</definedName>
    <definedName name="__tAB4">#REF!</definedName>
    <definedName name="__TAB47">#REF!</definedName>
    <definedName name="__YR0110">[11]Imp:Trade!$O$9:$R$464</definedName>
    <definedName name="__YR89">[11]Imp:Trade!$C$9:$C$464</definedName>
    <definedName name="__YR90">[11]Imp:Trade!$D$9:$D$464</definedName>
    <definedName name="__YR91">[11]Imp:Trade!$E$9:$E$464</definedName>
    <definedName name="__YR92">[11]Imp:Trade!$F$9:$F$464</definedName>
    <definedName name="__YR93">[11]Imp:Trade!$G$9:$G$464</definedName>
    <definedName name="__YR94">[11]Imp:Trade!$H$9:$H$464</definedName>
    <definedName name="__YR95">[11]Imp:Trade!$I$9:$I$464</definedName>
    <definedName name="_0_CEI_CCAS" localSheetId="22">#REF!</definedName>
    <definedName name="_0_CEI_CCAS" localSheetId="23">#REF!</definedName>
    <definedName name="_0_CEI_CCAS">#REF!</definedName>
    <definedName name="_0_Consulta_CEI" localSheetId="22">#REF!</definedName>
    <definedName name="_0_Consulta_CEI" localSheetId="23">#REF!</definedName>
    <definedName name="_0_Consulta_CEI">#REF!</definedName>
    <definedName name="_00_Consulta_CEI" localSheetId="23">#REF!</definedName>
    <definedName name="_00_Consulta_CEI">'[9]00_Consulta_CEI'!$A$1:$R$2940</definedName>
    <definedName name="_1" localSheetId="22">#REF!</definedName>
    <definedName name="_1" localSheetId="23">#REF!</definedName>
    <definedName name="_1">#REF!</definedName>
    <definedName name="_1___123Graph_ACHART_1" localSheetId="23" hidden="1">#REF!</definedName>
    <definedName name="_1___123Graph_ACHART_1" hidden="1">[30]IPC1988!$C$176:$C$182</definedName>
    <definedName name="_1_00_Consulta_CEI" localSheetId="23">#REF!</definedName>
    <definedName name="_1_00_Consulta_CEI">'[9]00_Consulta_CEI'!$A$1:$R$2940</definedName>
    <definedName name="_10" localSheetId="22">#REF!</definedName>
    <definedName name="_10" localSheetId="23">#REF!</definedName>
    <definedName name="_10">#REF!</definedName>
    <definedName name="_10__123Graph_ACHART_2" hidden="1">[31]IPC1988!$B$176:$B$182</definedName>
    <definedName name="_10__123Graph_DGROWTH_CPI" hidden="1">[32]Data!#REF!</definedName>
    <definedName name="_10__123Graph_XCHART_2" localSheetId="23" hidden="1">#REF!</definedName>
    <definedName name="_10__123Graph_XCHART_2" hidden="1">[30]IPC1988!$A$176:$A$182</definedName>
    <definedName name="_11__123Graph_ACPI_ER_LOG" hidden="1">[24]ER!#REF!</definedName>
    <definedName name="_12__123Graph_ACPI_ER_LOG" hidden="1">[24]ER!#REF!</definedName>
    <definedName name="_13__123Graph_AGROWTH_CPI" hidden="1">[32]Data!#REF!</definedName>
    <definedName name="_13__123Graph_DGROWTH_CPI" hidden="1">[32]Data!#REF!</definedName>
    <definedName name="_14__123Graph_AGROWTH_CPI" hidden="1">[32]Data!#REF!</definedName>
    <definedName name="_14__123Graph_AINVENT_SALES" hidden="1">#REF!</definedName>
    <definedName name="_15__123Graph_AGROWTH_CPI" hidden="1">[32]Data!#REF!</definedName>
    <definedName name="_15__123Graph_AINVENT_SALES" hidden="1">#REF!</definedName>
    <definedName name="_15__123Graph_AMIMPMA_1" hidden="1">#REF!</definedName>
    <definedName name="_16__123Graph_AMIMPMA_1" hidden="1">#REF!</definedName>
    <definedName name="_16__123Graph_ANDA_OIN" hidden="1">#REF!</definedName>
    <definedName name="_17__123Graph_ANDA_OIN" hidden="1">#REF!</definedName>
    <definedName name="_17__123Graph_AR_BMONEY" hidden="1">#REF!</definedName>
    <definedName name="_18__123Graph_AR_BMONEY" hidden="1">#REF!</definedName>
    <definedName name="_19__123Graph_ASEIGNOR" hidden="1">[25]seignior!#REF!</definedName>
    <definedName name="_1981">#REF!</definedName>
    <definedName name="_1982">#REF!</definedName>
    <definedName name="_1983">#REF!</definedName>
    <definedName name="_1984">#REF!</definedName>
    <definedName name="_1985">#REF!</definedName>
    <definedName name="_1986">#REF!</definedName>
    <definedName name="_1987">#REF!</definedName>
    <definedName name="_1988">#REF!</definedName>
    <definedName name="_1989">#REF!</definedName>
    <definedName name="_1990">#REF!</definedName>
    <definedName name="_1991">#REF!</definedName>
    <definedName name="_1992">#REF!</definedName>
    <definedName name="_1993">#REF!</definedName>
    <definedName name="_1994">#REF!</definedName>
    <definedName name="_1995">#REF!</definedName>
    <definedName name="_1996">#REF!</definedName>
    <definedName name="_1997">#REF!</definedName>
    <definedName name="_1998">#REF!</definedName>
    <definedName name="_1999">#REF!</definedName>
    <definedName name="_1IMPRESION" localSheetId="22">#REF!</definedName>
    <definedName name="_1IMPRESION" localSheetId="23">#REF!</definedName>
    <definedName name="_1IMPRESION">#REF!</definedName>
    <definedName name="_1r">#REF!</definedName>
    <definedName name="_2" localSheetId="22">#REF!</definedName>
    <definedName name="_2" localSheetId="23">#REF!</definedName>
    <definedName name="_2">#REF!</definedName>
    <definedName name="_2___123Graph_ACHART_2" localSheetId="23" hidden="1">#REF!</definedName>
    <definedName name="_2___123Graph_ACHART_2" hidden="1">[30]IPC1988!$B$176:$B$182</definedName>
    <definedName name="_2__123Graph_AGROWTH_CPI" hidden="1">[32]Data!#REF!</definedName>
    <definedName name="_2_0ju" hidden="1">#REF!</definedName>
    <definedName name="_2_31_Temp" localSheetId="22">#REF!</definedName>
    <definedName name="_2_31_Temp" localSheetId="23">#REF!</definedName>
    <definedName name="_2_31_Temp">#REF!</definedName>
    <definedName name="_20__123Graph_ASEIGNOR" hidden="1">[25]seignior!#REF!</definedName>
    <definedName name="_20__123Graph_BCHART_1" hidden="1">[31]IPC1988!$E$176:$E$182</definedName>
    <definedName name="_2000">#REF!</definedName>
    <definedName name="_2001">#REF!</definedName>
    <definedName name="_2002">#REF!</definedName>
    <definedName name="_2003">#REF!</definedName>
    <definedName name="_21__123Graph_BCHART_1" hidden="1">[31]IPC1988!$E$176:$E$182</definedName>
    <definedName name="_21__123Graph_BCHART_2" hidden="1">[31]IPC1988!$D$176:$D$182</definedName>
    <definedName name="_21__123Graph_DGROWTH_CPI" hidden="1">[32]Data!#REF!</definedName>
    <definedName name="_22__123Graph_BCHART_2" hidden="1">[31]IPC1988!$D$176:$D$182</definedName>
    <definedName name="_23__123Graph_BCPI_ER_LOG" hidden="1">[24]ER!#REF!</definedName>
    <definedName name="_24__123Graph_BCPI_ER_LOG" hidden="1">[24]ER!#REF!</definedName>
    <definedName name="_25__123Graph_BIBA_IBRD" hidden="1">[24]WB!#REF!</definedName>
    <definedName name="_26__123Graph_BIBA_IBRD" hidden="1">[24]WB!#REF!</definedName>
    <definedName name="_26__123Graph_BNDA_OIN" hidden="1">#REF!</definedName>
    <definedName name="_27__123Graph_BNDA_OIN" hidden="1">#REF!</definedName>
    <definedName name="_27__123Graph_BR_BMONEY" hidden="1">#REF!</definedName>
    <definedName name="_28__123Graph_BR_BMONEY" hidden="1">#REF!</definedName>
    <definedName name="_29__123Graph_BSEIGNOR" hidden="1">[25]seignior!#REF!</definedName>
    <definedName name="_2IMPRESION" localSheetId="22">#REF!</definedName>
    <definedName name="_2IMPRESION" localSheetId="23">#REF!</definedName>
    <definedName name="_2IMPRESION">#REF!</definedName>
    <definedName name="_2Macros_Import_.qbop" localSheetId="17">[29]!'[Macros Import].qbop'</definedName>
    <definedName name="_2Macros_Import_.qbop">[29]!'[Macros Import].qbop'</definedName>
    <definedName name="_2r">#REF!</definedName>
    <definedName name="_3" localSheetId="22">#REF!</definedName>
    <definedName name="_3" localSheetId="23">#REF!</definedName>
    <definedName name="_3">#REF!</definedName>
    <definedName name="_3___123Graph_BCHART_1" localSheetId="23" hidden="1">#REF!</definedName>
    <definedName name="_3___123Graph_BCHART_1" hidden="1">[30]IPC1988!$E$176:$E$182</definedName>
    <definedName name="_3__123Graph_AGROWTH_CPI" hidden="1">[32]Data!#REF!</definedName>
    <definedName name="_3__123Graph_DGROWTH_CPI" hidden="1">[32]Data!#REF!</definedName>
    <definedName name="_30__123Graph_BSEIGNOR" hidden="1">[25]seignior!#REF!</definedName>
    <definedName name="_30__123Graph_CMIMPMA_0" hidden="1">#REF!</definedName>
    <definedName name="_31__123Graph_CMIMPMA_0" hidden="1">#REF!</definedName>
    <definedName name="_31_Temp" localSheetId="22">#REF!</definedName>
    <definedName name="_31_Temp" localSheetId="23">#REF!</definedName>
    <definedName name="_31_Temp">#REF!</definedName>
    <definedName name="_32__123Graph_DGROWTH_CPI" hidden="1">[32]Data!#REF!</definedName>
    <definedName name="_33__123Graph_DGROWTH_CPI" hidden="1">[32]Data!#REF!</definedName>
    <definedName name="_33__123Graph_DMIMPMA_1" hidden="1">#REF!</definedName>
    <definedName name="_34__123Graph_DMIMPMA_1" hidden="1">#REF!</definedName>
    <definedName name="_34__123Graph_EMIMPMA_0" hidden="1">#REF!</definedName>
    <definedName name="_35__123Graph_EMIMPMA_0" hidden="1">#REF!</definedName>
    <definedName name="_35__123Graph_EMIMPMA_1" hidden="1">#REF!</definedName>
    <definedName name="_36__123Graph_EMIMPMA_1" hidden="1">#REF!</definedName>
    <definedName name="_36__123Graph_FMIMPMA_0" hidden="1">#REF!</definedName>
    <definedName name="_37__123Graph_FMIMPMA_0" hidden="1">#REF!</definedName>
    <definedName name="_37__123Graph_XCHART_2" hidden="1">[31]IPC1988!$A$176:$A$182</definedName>
    <definedName name="_38__123Graph_XCHART_2" hidden="1">[31]IPC1988!$A$176:$A$182</definedName>
    <definedName name="_38__123Graph_XMIMPMA_0" hidden="1">#REF!</definedName>
    <definedName name="_39__123Graph_XMIMPMA_0" hidden="1">#REF!</definedName>
    <definedName name="_39__123Graph_XR_BMONEY" hidden="1">#REF!</definedName>
    <definedName name="_3Macros_Import_.qbop" localSheetId="17">[33]!'[Macros Import].qbop'</definedName>
    <definedName name="_3Macros_Import_.qbop">[33]!'[Macros Import].qbop'</definedName>
    <definedName name="_3r">#REF!</definedName>
    <definedName name="_4" localSheetId="22">#REF!</definedName>
    <definedName name="_4" localSheetId="23">#REF!</definedName>
    <definedName name="_4">#REF!</definedName>
    <definedName name="_4___123Graph_BCHART_2" localSheetId="23" hidden="1">#REF!</definedName>
    <definedName name="_4___123Graph_BCHART_2" hidden="1">[30]IPC1988!$D$176:$D$182</definedName>
    <definedName name="_4__123Graph_DGROWTH_CPI" hidden="1">[32]Data!#REF!</definedName>
    <definedName name="_40__123Graph_XR_BMONEY" hidden="1">#REF!</definedName>
    <definedName name="_41__123Graph_XREALEX_WAGE" hidden="1">[34]PRIVATE!#REF!</definedName>
    <definedName name="_42__123Graph_XREALEX_WAGE" hidden="1">[34]PRIVATE!#REF!</definedName>
    <definedName name="_43_0ju" hidden="1">#REF!</definedName>
    <definedName name="_44_0ju" hidden="1">#REF!</definedName>
    <definedName name="_4Macros_Import_.qbop" localSheetId="17">[33]!'[Macros Import].qbop'</definedName>
    <definedName name="_4Macros_Import_.qbop">[33]!'[Macros Import].qbop'</definedName>
    <definedName name="_4r">#REF!</definedName>
    <definedName name="_5" localSheetId="22">#REF!</definedName>
    <definedName name="_5" localSheetId="23">#REF!</definedName>
    <definedName name="_5">#REF!</definedName>
    <definedName name="_5___123Graph_XCHART_2" localSheetId="23" hidden="1">#REF!</definedName>
    <definedName name="_5___123Graph_XCHART_2" hidden="1">[30]IPC1988!$A$176:$A$182</definedName>
    <definedName name="_5__123Graph_AGROWTH_CPI" hidden="1">[32]Data!#REF!</definedName>
    <definedName name="_5__123Graph_XREALEX_WAGE" hidden="1">[35]PRIVATE!#REF!</definedName>
    <definedName name="_5Macros_Import_.qbop" localSheetId="17">[29]!'[Macros Import].qbop'</definedName>
    <definedName name="_5Macros_Import_.qbop">[29]!'[Macros Import].qbop'</definedName>
    <definedName name="_5r">#REF!</definedName>
    <definedName name="_6" localSheetId="22">#REF!</definedName>
    <definedName name="_6" localSheetId="23">#REF!</definedName>
    <definedName name="_6">#REF!</definedName>
    <definedName name="_6__123Graph_ACHART_1" localSheetId="23" hidden="1">#REF!</definedName>
    <definedName name="_6__123Graph_ACHART_1" hidden="1">[30]IPC1988!$C$176:$C$182</definedName>
    <definedName name="_6__123Graph_AGROWTH_CPI" hidden="1">[32]Data!#REF!</definedName>
    <definedName name="_7" localSheetId="22">#REF!</definedName>
    <definedName name="_7" localSheetId="23">#REF!</definedName>
    <definedName name="_7">#REF!</definedName>
    <definedName name="_7__123Graph_ACHART_2" localSheetId="23" hidden="1">#REF!</definedName>
    <definedName name="_7__123Graph_ACHART_2" hidden="1">[30]IPC1988!$B$176:$B$182</definedName>
    <definedName name="_7__123Graph_AGROWTH_CPI" hidden="1">[32]Data!#REF!</definedName>
    <definedName name="_7__123Graph_DGROWTH_CPI" hidden="1">[32]Data!#REF!</definedName>
    <definedName name="_7Macros_Import_.qbop" localSheetId="17">[36]!'[Macros Import].qbop'</definedName>
    <definedName name="_7Macros_Import_.qbop">[36]!'[Macros Import].qbop'</definedName>
    <definedName name="_8__123Graph_ACHART_1" hidden="1">[31]IPC1988!$C$176:$C$182</definedName>
    <definedName name="_8__123Graph_BCHART_1" localSheetId="23" hidden="1">#REF!</definedName>
    <definedName name="_8__123Graph_BCHART_1" hidden="1">[30]IPC1988!$E$176:$E$182</definedName>
    <definedName name="_8__123Graph_DGROWTH_CPI" hidden="1">[32]Data!#REF!</definedName>
    <definedName name="_8Macros_Import_.qbop" localSheetId="17">[36]!'[Macros Import].qbop'</definedName>
    <definedName name="_8Macros_Import_.qbop">[36]!'[Macros Import].qbop'</definedName>
    <definedName name="_9" localSheetId="22">#REF!</definedName>
    <definedName name="_9" localSheetId="23">#REF!</definedName>
    <definedName name="_9">#REF!</definedName>
    <definedName name="_9__123Graph_ACHART_1" hidden="1">[31]IPC1988!$C$176:$C$182</definedName>
    <definedName name="_9__123Graph_ACHART_2" hidden="1">[31]IPC1988!$B$176:$B$182</definedName>
    <definedName name="_9__123Graph_AGROWTH_CPI" hidden="1">[32]Data!#REF!</definedName>
    <definedName name="_9__123Graph_BCHART_2" localSheetId="23" hidden="1">#REF!</definedName>
    <definedName name="_9__123Graph_BCHART_2" hidden="1">[30]IPC1988!$D$176:$D$182</definedName>
    <definedName name="_90" localSheetId="22">#REF!</definedName>
    <definedName name="_90" localSheetId="23">#REF!</definedName>
    <definedName name="_90">#REF!</definedName>
    <definedName name="_9Macros_Import_.qbop" localSheetId="17">[33]!'[Macros Import].qbop'</definedName>
    <definedName name="_9Macros_Import_.qbop">[33]!'[Macros Import].qbop'</definedName>
    <definedName name="_A">#N/A</definedName>
    <definedName name="_A23" localSheetId="22">[3]Info!#REF!</definedName>
    <definedName name="_A23" localSheetId="23">#REF!</definedName>
    <definedName name="_A23">[3]Info!#REF!</definedName>
    <definedName name="_abs1" localSheetId="22">#REF!</definedName>
    <definedName name="_abs1" localSheetId="23">#REF!</definedName>
    <definedName name="_abs1">#REF!</definedName>
    <definedName name="_abs2" localSheetId="22">#REF!</definedName>
    <definedName name="_abs2" localSheetId="23">#REF!</definedName>
    <definedName name="_abs2">#REF!</definedName>
    <definedName name="_abs3" localSheetId="22">#REF!</definedName>
    <definedName name="_abs3" localSheetId="23">#REF!</definedName>
    <definedName name="_abs3">#REF!</definedName>
    <definedName name="_aBZ7" localSheetId="22">#REF!</definedName>
    <definedName name="_aBZ7" localSheetId="23">#REF!</definedName>
    <definedName name="_aBZ7">#REF!</definedName>
    <definedName name="_ABZ8" localSheetId="22">#REF!</definedName>
    <definedName name="_ABZ8" localSheetId="23">#REF!</definedName>
    <definedName name="_ABZ8">#REF!</definedName>
    <definedName name="_aen1" localSheetId="22">#REF!</definedName>
    <definedName name="_aen1" localSheetId="23">#REF!</definedName>
    <definedName name="_aen1">#REF!</definedName>
    <definedName name="_aen2" localSheetId="22">#REF!</definedName>
    <definedName name="_aen2" localSheetId="23">#REF!</definedName>
    <definedName name="_aen2">#REF!</definedName>
    <definedName name="_bem98" localSheetId="22">[10]Programa!#REF!</definedName>
    <definedName name="_bem98" localSheetId="23">#REF!</definedName>
    <definedName name="_bem98">[10]Programa!#REF!</definedName>
    <definedName name="_BOP1" localSheetId="22">#REF!</definedName>
    <definedName name="_BOP1" localSheetId="23">#REF!</definedName>
    <definedName name="_BOP1">#REF!</definedName>
    <definedName name="_BOP2" localSheetId="22">#REF!</definedName>
    <definedName name="_BOP2" localSheetId="23">#REF!</definedName>
    <definedName name="_BOP2">#REF!</definedName>
    <definedName name="_BTO2">#REF!</definedName>
    <definedName name="_CEL96" localSheetId="22">#REF!</definedName>
    <definedName name="_CEL96" localSheetId="23">#REF!</definedName>
    <definedName name="_CEL96">#REF!</definedName>
    <definedName name="_Cua13" localSheetId="22">#REF!</definedName>
    <definedName name="_Cua13" localSheetId="23">#REF!</definedName>
    <definedName name="_Cua13">#REF!</definedName>
    <definedName name="_Cua15" localSheetId="22">#REF!</definedName>
    <definedName name="_Cua15" localSheetId="23">#REF!</definedName>
    <definedName name="_Cua15">#REF!</definedName>
    <definedName name="_Cua16" localSheetId="22">#REF!</definedName>
    <definedName name="_Cua16" localSheetId="23">#REF!</definedName>
    <definedName name="_Cua16">#REF!</definedName>
    <definedName name="_Cua17" localSheetId="22">#REF!</definedName>
    <definedName name="_Cua17" localSheetId="23">#REF!</definedName>
    <definedName name="_Cua17">#REF!</definedName>
    <definedName name="_Cua18" localSheetId="22">#REF!</definedName>
    <definedName name="_Cua18" localSheetId="23">#REF!</definedName>
    <definedName name="_Cua18">#REF!</definedName>
    <definedName name="_Cua19" localSheetId="22">#REF!</definedName>
    <definedName name="_Cua19" localSheetId="23">#REF!</definedName>
    <definedName name="_Cua19">#REF!</definedName>
    <definedName name="_cud21" localSheetId="22">#REF!</definedName>
    <definedName name="_cud21" localSheetId="23">#REF!</definedName>
    <definedName name="_cud21">#REF!</definedName>
    <definedName name="_D" localSheetId="22">#REF!</definedName>
    <definedName name="_D" localSheetId="23">#REF!</definedName>
    <definedName name="_D">#REF!</definedName>
    <definedName name="_dcc2000" localSheetId="22">#REF!</definedName>
    <definedName name="_dcc2000" localSheetId="23">#REF!</definedName>
    <definedName name="_dcc2000">#REF!</definedName>
    <definedName name="_dcc2001" localSheetId="22">#REF!</definedName>
    <definedName name="_dcc2001" localSheetId="23">#REF!</definedName>
    <definedName name="_dcc2001">#REF!</definedName>
    <definedName name="_dcc2002" localSheetId="22">#REF!</definedName>
    <definedName name="_dcc2002" localSheetId="23">#REF!</definedName>
    <definedName name="_dcc2002">#REF!</definedName>
    <definedName name="_dcc2003" localSheetId="22">#REF!</definedName>
    <definedName name="_dcc2003" localSheetId="23">#REF!</definedName>
    <definedName name="_dcc2003">#REF!</definedName>
    <definedName name="_dcc98" localSheetId="22">[10]Programa!#REF!</definedName>
    <definedName name="_dcc98" localSheetId="23">#REF!</definedName>
    <definedName name="_dcc98">[10]Programa!#REF!</definedName>
    <definedName name="_dcc99" localSheetId="22">#REF!</definedName>
    <definedName name="_dcc99" localSheetId="23">#REF!</definedName>
    <definedName name="_dcc99">#REF!</definedName>
    <definedName name="_DIA1" localSheetId="22">#REF!</definedName>
    <definedName name="_DIA1" localSheetId="23">#REF!</definedName>
    <definedName name="_DIA1">#REF!</definedName>
    <definedName name="_dic96" localSheetId="22">#REF!</definedName>
    <definedName name="_dic96" localSheetId="23">#REF!</definedName>
    <definedName name="_dic96">#REF!</definedName>
    <definedName name="_dic97" localSheetId="22">#REF!</definedName>
    <definedName name="_dic97" localSheetId="23">#REF!</definedName>
    <definedName name="_dic97">#REF!</definedName>
    <definedName name="_Dist_Bin" hidden="1">#REF!</definedName>
    <definedName name="_Dist_Values" hidden="1">#REF!</definedName>
    <definedName name="_emi2000" localSheetId="22">#REF!</definedName>
    <definedName name="_emi2000" localSheetId="23">#REF!</definedName>
    <definedName name="_emi2000">#REF!</definedName>
    <definedName name="_emi2001" localSheetId="22">#REF!</definedName>
    <definedName name="_emi2001" localSheetId="23">#REF!</definedName>
    <definedName name="_emi2001">#REF!</definedName>
    <definedName name="_emi2002" localSheetId="22">#REF!</definedName>
    <definedName name="_emi2002" localSheetId="23">#REF!</definedName>
    <definedName name="_emi2002">#REF!</definedName>
    <definedName name="_emi2003" localSheetId="22">#REF!</definedName>
    <definedName name="_emi2003" localSheetId="23">#REF!</definedName>
    <definedName name="_emi2003">#REF!</definedName>
    <definedName name="_emi98" localSheetId="22">#REF!</definedName>
    <definedName name="_emi98" localSheetId="23">#REF!</definedName>
    <definedName name="_emi98">#REF!</definedName>
    <definedName name="_emi99" localSheetId="22">#REF!</definedName>
    <definedName name="_emi99" localSheetId="23">#REF!</definedName>
    <definedName name="_emi99">#REF!</definedName>
    <definedName name="_Equilibre_Epargne_Investissement" localSheetId="22">#REF!</definedName>
    <definedName name="_Equilibre_Epargne_Investissement" localSheetId="23">#REF!</definedName>
    <definedName name="_Equilibre_Epargne_Investissement">#REF!</definedName>
    <definedName name="_EXP2" localSheetId="22">[37]Exp!#REF!</definedName>
    <definedName name="_EXP2" localSheetId="23">#REF!</definedName>
    <definedName name="_EXP2">[37]Exp!#REF!</definedName>
    <definedName name="_EXP5" localSheetId="22">#REF!</definedName>
    <definedName name="_EXP5" localSheetId="23">#REF!</definedName>
    <definedName name="_EXP5">#REF!</definedName>
    <definedName name="_EXP6" localSheetId="22">#REF!</definedName>
    <definedName name="_EXP6" localSheetId="23">#REF!</definedName>
    <definedName name="_EXP6">#REF!</definedName>
    <definedName name="_EXP7" localSheetId="22">#REF!</definedName>
    <definedName name="_EXP7" localSheetId="23">#REF!</definedName>
    <definedName name="_EXP7">#REF!</definedName>
    <definedName name="_EXP9" localSheetId="22">#REF!</definedName>
    <definedName name="_EXP9" localSheetId="23">#REF!</definedName>
    <definedName name="_EXP9">#REF!</definedName>
    <definedName name="_EXR1" localSheetId="22">#REF!</definedName>
    <definedName name="_EXR1" localSheetId="23">#REF!</definedName>
    <definedName name="_EXR1">#REF!</definedName>
    <definedName name="_EXR2" localSheetId="22">#REF!</definedName>
    <definedName name="_EXR2" localSheetId="23">#REF!</definedName>
    <definedName name="_EXR2">#REF!</definedName>
    <definedName name="_EXR3" localSheetId="22">#REF!</definedName>
    <definedName name="_EXR3" localSheetId="23">#REF!</definedName>
    <definedName name="_EXR3">#REF!</definedName>
    <definedName name="_f">#N/A</definedName>
    <definedName name="_fig3" localSheetId="22">#REF!</definedName>
    <definedName name="_fig3" localSheetId="23">#REF!</definedName>
    <definedName name="_fig3">#REF!</definedName>
    <definedName name="_Fill" localSheetId="22" hidden="1">#REF!</definedName>
    <definedName name="_Fill" localSheetId="23" hidden="1">#REF!</definedName>
    <definedName name="_Fill" hidden="1">#REF!</definedName>
    <definedName name="_Fill1" localSheetId="22" hidden="1">#REF!</definedName>
    <definedName name="_Fill1" localSheetId="23" hidden="1">#REF!</definedName>
    <definedName name="_Fill1" hidden="1">#REF!</definedName>
    <definedName name="_filterd" localSheetId="22" hidden="1">[38]C!$P$428:$T$428</definedName>
    <definedName name="_filterd" localSheetId="23" hidden="1">#REF!</definedName>
    <definedName name="_filterd" hidden="1">[39]C!$P$428:$T$428</definedName>
    <definedName name="_xlnm._FilterDatabase" localSheetId="23" hidden="1">#REF!</definedName>
    <definedName name="_xlnm._FilterDatabase" hidden="1">[40]C!$P$428:$T$428</definedName>
    <definedName name="_Financement_Deficit" localSheetId="22">#REF!</definedName>
    <definedName name="_Financement_Deficit" localSheetId="23">#REF!</definedName>
    <definedName name="_Financement_Deficit">#REF!</definedName>
    <definedName name="_FIS96" localSheetId="22">#REF!</definedName>
    <definedName name="_FIS96" localSheetId="23">#REF!</definedName>
    <definedName name="_FIS96">#REF!</definedName>
    <definedName name="_FXVXTRAVA_A160" localSheetId="22">#REF!</definedName>
    <definedName name="_FXVXTRAVA_A160" localSheetId="23">#REF!</definedName>
    <definedName name="_FXVXTRAVA_A160">#REF!</definedName>
    <definedName name="_FXVXTRAVB_A1.." localSheetId="22">#REF!</definedName>
    <definedName name="_FXVXTRAVB_A1.." localSheetId="23">#REF!</definedName>
    <definedName name="_FXVXTRAVB_A1..">#REF!</definedName>
    <definedName name="_gfd2" localSheetId="22" hidden="1">{"mt1",#N/A,FALSE,"Debt";"mt2",#N/A,FALSE,"Debt";"mt3",#N/A,FALSE,"Debt";"mt4",#N/A,FALSE,"Debt";"mt5",#N/A,FALSE,"Debt";"mt6",#N/A,FALSE,"Debt";"mt7",#N/A,FALSE,"Debt"}</definedName>
    <definedName name="_gfd2" localSheetId="23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t4" localSheetId="22" hidden="1">{#N/A,#N/A,FALSE,"DOC";"TB_28",#N/A,FALSE,"FITB_28";"TB_91",#N/A,FALSE,"FITB_91";"TB_182",#N/A,FALSE,"FITB_182";"TB_273",#N/A,FALSE,"FITB_273";"TB_364",#N/A,FALSE,"FITB_364 ";"SUMMARY",#N/A,FALSE,"Summary"}</definedName>
    <definedName name="_gt4" localSheetId="23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 localSheetId="22">#REF!</definedName>
    <definedName name="_IMP10" localSheetId="23">#REF!</definedName>
    <definedName name="_IMP10">#REF!</definedName>
    <definedName name="_IMP2" localSheetId="22">#REF!</definedName>
    <definedName name="_IMP2" localSheetId="23">#REF!</definedName>
    <definedName name="_IMP2">#REF!</definedName>
    <definedName name="_IMP4" localSheetId="22">#REF!</definedName>
    <definedName name="_IMP4" localSheetId="23">#REF!</definedName>
    <definedName name="_IMP4">#REF!</definedName>
    <definedName name="_IMP6" localSheetId="22">#REF!</definedName>
    <definedName name="_IMP6" localSheetId="23">#REF!</definedName>
    <definedName name="_IMP6">#REF!</definedName>
    <definedName name="_IMP7" localSheetId="22">#REF!</definedName>
    <definedName name="_IMP7" localSheetId="23">#REF!</definedName>
    <definedName name="_IMP7">#REF!</definedName>
    <definedName name="_IMP8" localSheetId="22">#REF!</definedName>
    <definedName name="_IMP8" localSheetId="23">#REF!</definedName>
    <definedName name="_IMP8">#REF!</definedName>
    <definedName name="_Indicateurs_1" localSheetId="22">#REF!</definedName>
    <definedName name="_Indicateurs_1" localSheetId="23">#REF!</definedName>
    <definedName name="_Indicateurs_1">#REF!</definedName>
    <definedName name="_Indicateurs_2" localSheetId="22">#REF!</definedName>
    <definedName name="_Indicateurs_2" localSheetId="23">#REF!</definedName>
    <definedName name="_Indicateurs_2">#REF!</definedName>
    <definedName name="_Indicateurs_Zone" localSheetId="22">#REF!</definedName>
    <definedName name="_Indicateurs_Zone" localSheetId="23">#REF!</definedName>
    <definedName name="_Indicateurs_Zone">#REF!</definedName>
    <definedName name="_INE1" localSheetId="22">#REF!</definedName>
    <definedName name="_INE1" localSheetId="23">#REF!</definedName>
    <definedName name="_INE1">#REF!</definedName>
    <definedName name="_ipc2000" localSheetId="22">#REF!</definedName>
    <definedName name="_ipc2000" localSheetId="23">#REF!</definedName>
    <definedName name="_ipc2000">#REF!</definedName>
    <definedName name="_ipc2001" localSheetId="22">#REF!</definedName>
    <definedName name="_ipc2001" localSheetId="23">#REF!</definedName>
    <definedName name="_ipc2001">#REF!</definedName>
    <definedName name="_ipc2002" localSheetId="22">#REF!</definedName>
    <definedName name="_ipc2002" localSheetId="23">#REF!</definedName>
    <definedName name="_ipc2002">#REF!</definedName>
    <definedName name="_ipc2003" localSheetId="22">#REF!</definedName>
    <definedName name="_ipc2003" localSheetId="23">#REF!</definedName>
    <definedName name="_ipc2003">#REF!</definedName>
    <definedName name="_ipc98" localSheetId="22">#REF!</definedName>
    <definedName name="_ipc98" localSheetId="23">#REF!</definedName>
    <definedName name="_ipc98">#REF!</definedName>
    <definedName name="_ipc99" localSheetId="22">#REF!</definedName>
    <definedName name="_ipc99" localSheetId="23">#REF!</definedName>
    <definedName name="_ipc99">#REF!</definedName>
    <definedName name="_jun96" localSheetId="22">#REF!</definedName>
    <definedName name="_jun96" localSheetId="23">#REF!</definedName>
    <definedName name="_jun96">#REF!</definedName>
    <definedName name="_jun97" localSheetId="22">#REF!</definedName>
    <definedName name="_jun97" localSheetId="23">#REF!</definedName>
    <definedName name="_jun97">#REF!</definedName>
    <definedName name="_Key1" localSheetId="22" hidden="1">[41]Info!#REF!</definedName>
    <definedName name="_Key1" localSheetId="23" hidden="1">#REF!</definedName>
    <definedName name="_Key1" hidden="1">[41]Info!#REF!</definedName>
    <definedName name="_Key12" localSheetId="22" hidden="1">[3]Info!#REF!</definedName>
    <definedName name="_Key12" localSheetId="23" hidden="1">#REF!</definedName>
    <definedName name="_Key12" hidden="1">[3]Info!#REF!</definedName>
    <definedName name="_Key2" localSheetId="22" hidden="1">#REF!</definedName>
    <definedName name="_Key2" localSheetId="23" hidden="1">#REF!</definedName>
    <definedName name="_Key2" hidden="1">#REF!</definedName>
    <definedName name="_key3" localSheetId="22" hidden="1">#REF!</definedName>
    <definedName name="_key3" localSheetId="23" hidden="1">#REF!</definedName>
    <definedName name="_key3" hidden="1">#REF!</definedName>
    <definedName name="_Key4" localSheetId="22" hidden="1">#REF!</definedName>
    <definedName name="_Key4" localSheetId="23" hidden="1">#REF!</definedName>
    <definedName name="_Key4" hidden="1">#REF!</definedName>
    <definedName name="_lyf5" localSheetId="22" hidden="1">{#N/A,#N/A,FALSE,"PUBLEXP"}</definedName>
    <definedName name="_lyf5" localSheetId="23" hidden="1">{#N/A,#N/A,FALSE,"PUBLEXP"}</definedName>
    <definedName name="_lyf5" hidden="1">{#N/A,#N/A,FALSE,"PUBLEXP"}</definedName>
    <definedName name="_M">#REF!</definedName>
    <definedName name="_mar96" localSheetId="22">#REF!</definedName>
    <definedName name="_mar96" localSheetId="23">#REF!</definedName>
    <definedName name="_mar96">#REF!</definedName>
    <definedName name="_mar97" localSheetId="22">#REF!</definedName>
    <definedName name="_mar97" localSheetId="23">#REF!</definedName>
    <definedName name="_mar97">#REF!</definedName>
    <definedName name="_MAT4" localSheetId="22" hidden="1">{"'para SB'!$A$1420:$F$1479"}</definedName>
    <definedName name="_MAT4" localSheetId="23" hidden="1">{"'para SB'!$A$1420:$F$1479"}</definedName>
    <definedName name="_MAT4" hidden="1">{"'para SB'!$A$1420:$F$1479"}</definedName>
    <definedName name="_MatMult_A" localSheetId="22" hidden="1">#REF!</definedName>
    <definedName name="_MatMult_A" localSheetId="23" hidden="1">#REF!</definedName>
    <definedName name="_MatMult_A" hidden="1">#REF!</definedName>
    <definedName name="_MatMult_B" localSheetId="22" hidden="1">#REF!</definedName>
    <definedName name="_MatMult_B" localSheetId="23" hidden="1">#REF!</definedName>
    <definedName name="_MatMult_B" hidden="1">#REF!</definedName>
    <definedName name="_MCV1" localSheetId="23">#REF!</definedName>
    <definedName name="_MCV1">[42]Q2!$E$64:$AH$64</definedName>
    <definedName name="_me98" localSheetId="22">[10]Programa!#REF!</definedName>
    <definedName name="_me98" localSheetId="23">#REF!</definedName>
    <definedName name="_me98">[10]Programa!#REF!</definedName>
    <definedName name="_mes95" localSheetId="22">#REF!</definedName>
    <definedName name="_mes95" localSheetId="23">#REF!</definedName>
    <definedName name="_mes95">#REF!</definedName>
    <definedName name="_min1" localSheetId="23">#REF!</definedName>
    <definedName name="_min1">[43]minor!$A$7:$AU$50</definedName>
    <definedName name="_min2" localSheetId="23">#REF!</definedName>
    <definedName name="_min2">[43]minor!$A$111:$AU$143</definedName>
    <definedName name="_min3" localSheetId="23">#REF!</definedName>
    <definedName name="_min3">[43]minor!$A$145:$AU$174</definedName>
    <definedName name="_min4" localSheetId="23">#REF!</definedName>
    <definedName name="_min4">[43]minor!$A$177:$AU$208</definedName>
    <definedName name="_min5" localSheetId="23">#REF!</definedName>
    <definedName name="_min5">[43]minor!$A$210:$AU$238</definedName>
    <definedName name="_min6" localSheetId="23">#REF!</definedName>
    <definedName name="_min6">[43]minor!$A$240:$AU$268</definedName>
    <definedName name="_mk14" localSheetId="22">[44]NFPEntps!#REF!</definedName>
    <definedName name="_mk14" localSheetId="23">#REF!</definedName>
    <definedName name="_mk14">[44]NFPEntps!#REF!</definedName>
    <definedName name="_MTS2" localSheetId="22">'[45]Annual Tables'!#REF!</definedName>
    <definedName name="_MTS2" localSheetId="23">#REF!</definedName>
    <definedName name="_MTS2">'[45]Annual Tables'!#REF!</definedName>
    <definedName name="_NA1" localSheetId="23">#REF!</definedName>
    <definedName name="_NA1">[13]raw!#REF!</definedName>
    <definedName name="_NA2" localSheetId="23">#REF!</definedName>
    <definedName name="_NA2">[13]raw!#REF!</definedName>
    <definedName name="_NA3" localSheetId="23">#REF!</definedName>
    <definedName name="_NA3">[13]raw!#REF!</definedName>
    <definedName name="_NB1" localSheetId="23">#REF!</definedName>
    <definedName name="_NB1">[13]raw!#REF!</definedName>
    <definedName name="_NB2" localSheetId="23">#REF!</definedName>
    <definedName name="_NB2">[13]raw!#REF!</definedName>
    <definedName name="_NB3">[46]raw!$A$513:$F$513</definedName>
    <definedName name="_NC1" localSheetId="23">#REF!</definedName>
    <definedName name="_NC1">[13]raw!#REF!</definedName>
    <definedName name="_NC3" localSheetId="23">#REF!</definedName>
    <definedName name="_NC3">[13]raw!#REF!</definedName>
    <definedName name="_NC4" localSheetId="23">#REF!</definedName>
    <definedName name="_NC4">[13]raw!#REF!</definedName>
    <definedName name="_NIC02" localSheetId="22">#REF!</definedName>
    <definedName name="_NIC02" localSheetId="23">#REF!</definedName>
    <definedName name="_NIC02">#REF!</definedName>
    <definedName name="_NIC03" localSheetId="22">#REF!</definedName>
    <definedName name="_NIC03" localSheetId="23">#REF!</definedName>
    <definedName name="_NIC03">#REF!</definedName>
    <definedName name="_NIC06" localSheetId="22">#REF!</definedName>
    <definedName name="_NIC06" localSheetId="23">#REF!</definedName>
    <definedName name="_NIC06">#REF!</definedName>
    <definedName name="_NIC07" localSheetId="22">#REF!</definedName>
    <definedName name="_NIC07" localSheetId="23">#REF!</definedName>
    <definedName name="_NIC07">#REF!</definedName>
    <definedName name="_NIC09" localSheetId="22">#REF!</definedName>
    <definedName name="_NIC09" localSheetId="23">#REF!</definedName>
    <definedName name="_NIC09">#REF!</definedName>
    <definedName name="_NIC10" localSheetId="22">#REF!</definedName>
    <definedName name="_NIC10" localSheetId="23">#REF!</definedName>
    <definedName name="_NIC10">#REF!</definedName>
    <definedName name="_NIC11" localSheetId="22">#REF!</definedName>
    <definedName name="_NIC11" localSheetId="23">#REF!</definedName>
    <definedName name="_NIC11">#REF!</definedName>
    <definedName name="_NIC12" localSheetId="22">#REF!</definedName>
    <definedName name="_NIC12" localSheetId="23">#REF!</definedName>
    <definedName name="_NIC12">#REF!</definedName>
    <definedName name="_NIC13" localSheetId="22">#REF!</definedName>
    <definedName name="_NIC13" localSheetId="23">#REF!</definedName>
    <definedName name="_NIC13">#REF!</definedName>
    <definedName name="_NIC15" localSheetId="22">#REF!</definedName>
    <definedName name="_NIC15" localSheetId="23">#REF!</definedName>
    <definedName name="_NIC15">#REF!</definedName>
    <definedName name="_NIC16" localSheetId="22">#REF!</definedName>
    <definedName name="_NIC16" localSheetId="23">#REF!</definedName>
    <definedName name="_NIC16">#REF!</definedName>
    <definedName name="_NOV8" localSheetId="22" hidden="1">{"'para SB'!$A$1420:$F$1479"}</definedName>
    <definedName name="_NOV8" localSheetId="23" hidden="1">{"'para SB'!$A$1420:$F$1479"}</definedName>
    <definedName name="_NOV8" hidden="1">{"'para SB'!$A$1420:$F$1479"}</definedName>
    <definedName name="_npp2000" localSheetId="22">#REF!</definedName>
    <definedName name="_npp2000" localSheetId="23">#REF!</definedName>
    <definedName name="_npp2000">#REF!</definedName>
    <definedName name="_npp2001" localSheetId="22">#REF!</definedName>
    <definedName name="_npp2001" localSheetId="23">#REF!</definedName>
    <definedName name="_npp2001">#REF!</definedName>
    <definedName name="_npp2002" localSheetId="22">#REF!</definedName>
    <definedName name="_npp2002" localSheetId="23">#REF!</definedName>
    <definedName name="_npp2002">#REF!</definedName>
    <definedName name="_npp2003" localSheetId="22">#REF!</definedName>
    <definedName name="_npp2003" localSheetId="23">#REF!</definedName>
    <definedName name="_npp2003">#REF!</definedName>
    <definedName name="_npp98" localSheetId="22">#REF!</definedName>
    <definedName name="_npp98" localSheetId="23">#REF!</definedName>
    <definedName name="_npp98">#REF!</definedName>
    <definedName name="_npp99" localSheetId="22">#REF!</definedName>
    <definedName name="_npp99" localSheetId="23">#REF!</definedName>
    <definedName name="_npp99">#REF!</definedName>
    <definedName name="_OCT95" localSheetId="23">#REF!</definedName>
    <definedName name="_OCT95">'[47]FINANC-95'!$A$1:$D$35</definedName>
    <definedName name="_oma1" localSheetId="23">#REF!</definedName>
    <definedName name="_oma1">[43]omas!$A$1:$AH$31</definedName>
    <definedName name="_oma2" localSheetId="23">#REF!</definedName>
    <definedName name="_oma2">[43]omas!$A$32:$AH$73</definedName>
    <definedName name="_oma3" localSheetId="23">#REF!</definedName>
    <definedName name="_oma3">[43]omas!$A$80:$AH$120</definedName>
    <definedName name="_Order1" hidden="1">255</definedName>
    <definedName name="_Order2" hidden="1">255</definedName>
    <definedName name="_OUT1" localSheetId="22">#REF!</definedName>
    <definedName name="_OUT1" localSheetId="23">#REF!</definedName>
    <definedName name="_OUT1">#REF!</definedName>
    <definedName name="_OUT2" localSheetId="22">'[48]Serv&amp;Trans'!#REF!</definedName>
    <definedName name="_OUT2" localSheetId="23">#REF!</definedName>
    <definedName name="_OUT2">'[49]Serv&amp;Trans'!#REF!</definedName>
    <definedName name="_OUT3" localSheetId="22">#REF!</definedName>
    <definedName name="_OUT3" localSheetId="23">#REF!</definedName>
    <definedName name="_OUT3">#REF!</definedName>
    <definedName name="_OUT4" localSheetId="22">#REF!</definedName>
    <definedName name="_OUT4" localSheetId="23">#REF!</definedName>
    <definedName name="_OUT4">#REF!</definedName>
    <definedName name="_OUT5" localSheetId="22">#REF!</definedName>
    <definedName name="_OUT5" localSheetId="23">#REF!</definedName>
    <definedName name="_OUT5">#REF!</definedName>
    <definedName name="_OUT6" localSheetId="22">#REF!</definedName>
    <definedName name="_OUT6" localSheetId="23">#REF!</definedName>
    <definedName name="_OUT6">#REF!</definedName>
    <definedName name="_OUT7" localSheetId="22">#REF!</definedName>
    <definedName name="_OUT7" localSheetId="23">#REF!</definedName>
    <definedName name="_OUT7">#REF!</definedName>
    <definedName name="_P" localSheetId="22">#REF!</definedName>
    <definedName name="_P" localSheetId="23">#REF!</definedName>
    <definedName name="_P">#REF!</definedName>
    <definedName name="_PAG2" localSheetId="22">[45]Index!#REF!</definedName>
    <definedName name="_PAG2" localSheetId="23">#REF!</definedName>
    <definedName name="_PAG2">[45]Index!#REF!</definedName>
    <definedName name="_PAG3" localSheetId="22">[45]Index!#REF!</definedName>
    <definedName name="_PAG3" localSheetId="23">#REF!</definedName>
    <definedName name="_PAG3">[45]Index!#REF!</definedName>
    <definedName name="_PAG4" localSheetId="23">#REF!</definedName>
    <definedName name="_PAG4">[45]Index!#REF!</definedName>
    <definedName name="_PAG5" localSheetId="23">#REF!</definedName>
    <definedName name="_PAG5">[45]Index!#REF!</definedName>
    <definedName name="_PAG6" localSheetId="23">#REF!</definedName>
    <definedName name="_PAG6">[45]Index!#REF!</definedName>
    <definedName name="_PAG7" localSheetId="22">#REF!</definedName>
    <definedName name="_PAG7" localSheetId="23">#REF!</definedName>
    <definedName name="_PAG7">#REF!</definedName>
    <definedName name="_Parse_In" localSheetId="22" hidden="1">#REF!</definedName>
    <definedName name="_Parse_In" localSheetId="23" hidden="1">#REF!</definedName>
    <definedName name="_Parse_In" hidden="1">#REF!</definedName>
    <definedName name="_Parse_Out" localSheetId="22" hidden="1">#REF!</definedName>
    <definedName name="_Parse_Out" localSheetId="23" hidden="1">#REF!</definedName>
    <definedName name="_Parse_Out" hidden="1">#REF!</definedName>
    <definedName name="_PC90" localSheetId="22">#REF!</definedName>
    <definedName name="_PC90" localSheetId="23">#REF!</definedName>
    <definedName name="_PC90">#REF!</definedName>
    <definedName name="_pib2000" localSheetId="22">#REF!</definedName>
    <definedName name="_pib2000" localSheetId="23">#REF!</definedName>
    <definedName name="_pib2000">#REF!</definedName>
    <definedName name="_pib2001" localSheetId="22">#REF!</definedName>
    <definedName name="_pib2001" localSheetId="23">#REF!</definedName>
    <definedName name="_pib2001">#REF!</definedName>
    <definedName name="_pib2002" localSheetId="22">#REF!</definedName>
    <definedName name="_pib2002" localSheetId="23">#REF!</definedName>
    <definedName name="_pib2002">#REF!</definedName>
    <definedName name="_pib2003" localSheetId="22">#REF!</definedName>
    <definedName name="_pib2003" localSheetId="23">#REF!</definedName>
    <definedName name="_pib2003">#REF!</definedName>
    <definedName name="_PIB91" localSheetId="22">'[14]PIB corr'!#REF!</definedName>
    <definedName name="_PIB91" localSheetId="23">#REF!</definedName>
    <definedName name="_PIB91">'[14]PIB corr'!#REF!</definedName>
    <definedName name="_pib98" localSheetId="22">[10]Programa!#REF!</definedName>
    <definedName name="_pib98" localSheetId="23">#REF!</definedName>
    <definedName name="_pib98">[10]Programa!#REF!</definedName>
    <definedName name="_pib99" localSheetId="22">#REF!</definedName>
    <definedName name="_pib99" localSheetId="23">#REF!</definedName>
    <definedName name="_pib99">#REF!</definedName>
    <definedName name="_POR96" localSheetId="22">#REF!</definedName>
    <definedName name="_POR96" localSheetId="23">#REF!</definedName>
    <definedName name="_POR96">#REF!</definedName>
    <definedName name="_pri1" localSheetId="22">#REF!</definedName>
    <definedName name="_pri1" localSheetId="23">#REF!</definedName>
    <definedName name="_pri1">#REF!</definedName>
    <definedName name="_pri2" localSheetId="22">#REF!</definedName>
    <definedName name="_pri2" localSheetId="23">#REF!</definedName>
    <definedName name="_pri2">#REF!</definedName>
    <definedName name="_PRN96" localSheetId="22">#REF!</definedName>
    <definedName name="_PRN96" localSheetId="23">#REF!</definedName>
    <definedName name="_PRN96">#REF!</definedName>
    <definedName name="_qqq1" localSheetId="22" hidden="1">{#N/A,#N/A,FALSE,"EXTRABUDGT"}</definedName>
    <definedName name="_qqq1" localSheetId="23" hidden="1">{#N/A,#N/A,FALSE,"EXTRABUDGT"}</definedName>
    <definedName name="_qqq1" hidden="1">{#N/A,#N/A,FALSE,"EXTRABUDGT"}</definedName>
    <definedName name="_r" localSheetId="23">#REF!</definedName>
    <definedName name="_r">[50]Base!$CY1</definedName>
    <definedName name="_red42">'[51]RED Table 41'!$A$7:$I$7</definedName>
    <definedName name="_Regression_Int" hidden="1">1</definedName>
    <definedName name="_Regression_Out" localSheetId="22" hidden="1">#REF!</definedName>
    <definedName name="_Regression_Out" localSheetId="23" hidden="1">#REF!</definedName>
    <definedName name="_Regression_Out" hidden="1">#REF!</definedName>
    <definedName name="_Regression_X" localSheetId="22" hidden="1">#REF!</definedName>
    <definedName name="_Regression_X" localSheetId="23" hidden="1">#REF!</definedName>
    <definedName name="_Regression_X" hidden="1">#REF!</definedName>
    <definedName name="_Regression_Y" localSheetId="22" hidden="1">#REF!</definedName>
    <definedName name="_Regression_Y" localSheetId="23" hidden="1">#REF!</definedName>
    <definedName name="_Regression_Y" hidden="1">#REF!</definedName>
    <definedName name="_rep1" localSheetId="22">#REF!</definedName>
    <definedName name="_rep1" localSheetId="23">#REF!</definedName>
    <definedName name="_rep1">#REF!</definedName>
    <definedName name="_RES2" localSheetId="22">[52]RES!#REF!</definedName>
    <definedName name="_RES2" localSheetId="23">#REF!</definedName>
    <definedName name="_RES2">[52]RES!#REF!</definedName>
    <definedName name="_rge1" localSheetId="22">#REF!</definedName>
    <definedName name="_rge1" localSheetId="23">#REF!</definedName>
    <definedName name="_rge1">#REF!</definedName>
    <definedName name="_SE3" localSheetId="23">#REF!</definedName>
    <definedName name="_SE3">'[1]esc con 2.4% '!$E$1068</definedName>
    <definedName name="_SE4" localSheetId="23">#REF!</definedName>
    <definedName name="_SE4">'[1]esc con 2.4% '!$F$1068</definedName>
    <definedName name="_SE5" localSheetId="23">#REF!</definedName>
    <definedName name="_SE5">'[1]esc con 2.4% '!$G$1068</definedName>
    <definedName name="_SE6" localSheetId="23">#REF!</definedName>
    <definedName name="_SE6">'[1]esc con 2.4% '!$H$1068</definedName>
    <definedName name="_set96" localSheetId="22">#REF!</definedName>
    <definedName name="_set96" localSheetId="23">#REF!</definedName>
    <definedName name="_set96">#REF!</definedName>
    <definedName name="_set97" localSheetId="22">#REF!</definedName>
    <definedName name="_set97" localSheetId="23">#REF!</definedName>
    <definedName name="_set97">#REF!</definedName>
    <definedName name="_SG1" localSheetId="23">#REF!</definedName>
    <definedName name="_SG1">[50]Base!$DI1</definedName>
    <definedName name="_SG2" localSheetId="23">#REF!</definedName>
    <definedName name="_SG2">[50]Base!$DK1</definedName>
    <definedName name="_Sort" localSheetId="22" hidden="1">#REF!</definedName>
    <definedName name="_Sort" localSheetId="23" hidden="1">#REF!</definedName>
    <definedName name="_Sort" hidden="1">#REF!</definedName>
    <definedName name="_SP96" localSheetId="1">'[6]prog-2003'!#REF!</definedName>
    <definedName name="_SP96" localSheetId="22">'[7]prog-2003'!#REF!</definedName>
    <definedName name="_SP96" localSheetId="23">#REF!</definedName>
    <definedName name="_SP96">'[7]prog-2003'!#REF!</definedName>
    <definedName name="_SP97" localSheetId="1">'[6]prog-2003'!#REF!</definedName>
    <definedName name="_SP97" localSheetId="23">#REF!</definedName>
    <definedName name="_SP97">'[7]prog-2003'!#REF!</definedName>
    <definedName name="_sr3" localSheetId="22">#REF!</definedName>
    <definedName name="_sr3" localSheetId="23">#REF!</definedName>
    <definedName name="_sr3">#REF!</definedName>
    <definedName name="_SRN96" localSheetId="22">#REF!</definedName>
    <definedName name="_SRN96" localSheetId="23">#REF!</definedName>
    <definedName name="_SRN96">#REF!</definedName>
    <definedName name="_SRT11" localSheetId="22" hidden="1">{"Minpmon",#N/A,FALSE,"Monthinput"}</definedName>
    <definedName name="_SRT11" localSheetId="23" hidden="1">{"Minpmon",#N/A,FALSE,"Monthinput"}</definedName>
    <definedName name="_SRT11" hidden="1">{"Minpmon",#N/A,FALSE,"Monthinput"}</definedName>
    <definedName name="_SUM1" localSheetId="22">#REF!</definedName>
    <definedName name="_SUM1" localSheetId="23">#REF!</definedName>
    <definedName name="_SUM1">#REF!</definedName>
    <definedName name="_SUM2" localSheetId="22">#REF!</definedName>
    <definedName name="_SUM2" localSheetId="23">#REF!</definedName>
    <definedName name="_SUM2">#REF!</definedName>
    <definedName name="_TA1" localSheetId="22">#REF!</definedName>
    <definedName name="_TA1" localSheetId="23">#REF!</definedName>
    <definedName name="_TA1">#REF!</definedName>
    <definedName name="_TA2" localSheetId="22">#REF!</definedName>
    <definedName name="_TA2" localSheetId="23">#REF!</definedName>
    <definedName name="_TA2">#REF!</definedName>
    <definedName name="_TAB1" localSheetId="22">#REF!</definedName>
    <definedName name="_TAB1" localSheetId="23">#REF!</definedName>
    <definedName name="_TAB1">#REF!</definedName>
    <definedName name="_TAB10" localSheetId="22">#REF!</definedName>
    <definedName name="_TAB10" localSheetId="23">#REF!</definedName>
    <definedName name="_TAB10">#REF!</definedName>
    <definedName name="_Tab11" localSheetId="22">#REF!</definedName>
    <definedName name="_Tab11" localSheetId="23">#REF!</definedName>
    <definedName name="_Tab11">#REF!</definedName>
    <definedName name="_Tab12" localSheetId="22">#REF!</definedName>
    <definedName name="_Tab12" localSheetId="23">#REF!</definedName>
    <definedName name="_Tab12">#REF!</definedName>
    <definedName name="_Tab13" localSheetId="22">#REF!</definedName>
    <definedName name="_Tab13" localSheetId="23">#REF!</definedName>
    <definedName name="_Tab13">#REF!</definedName>
    <definedName name="_Tab14" localSheetId="22">#REF!</definedName>
    <definedName name="_Tab14" localSheetId="23">#REF!</definedName>
    <definedName name="_Tab14">#REF!</definedName>
    <definedName name="_Tab15" localSheetId="22">#REF!</definedName>
    <definedName name="_Tab15" localSheetId="23">#REF!</definedName>
    <definedName name="_Tab15">#REF!</definedName>
    <definedName name="_TAB16">[53]Null1!#REF!</definedName>
    <definedName name="_Tab17" localSheetId="22">#REF!</definedName>
    <definedName name="_Tab17" localSheetId="23">#REF!</definedName>
    <definedName name="_Tab17">#REF!</definedName>
    <definedName name="_Tab18" localSheetId="22">#REF!</definedName>
    <definedName name="_Tab18" localSheetId="23">#REF!</definedName>
    <definedName name="_Tab18">#REF!</definedName>
    <definedName name="_TAB19" localSheetId="22">#REF!</definedName>
    <definedName name="_TAB19" localSheetId="23">#REF!</definedName>
    <definedName name="_TAB19">#REF!</definedName>
    <definedName name="_Tab2" localSheetId="22">#REF!</definedName>
    <definedName name="_Tab2" localSheetId="23">#REF!</definedName>
    <definedName name="_Tab2">#REF!</definedName>
    <definedName name="_TAB20" localSheetId="22">#REF!</definedName>
    <definedName name="_TAB20" localSheetId="23">#REF!</definedName>
    <definedName name="_TAB20">#REF!</definedName>
    <definedName name="_Tab21" localSheetId="22">#REF!</definedName>
    <definedName name="_Tab21" localSheetId="23">#REF!</definedName>
    <definedName name="_Tab21">#REF!</definedName>
    <definedName name="_Tab22" localSheetId="22">#REF!</definedName>
    <definedName name="_Tab22" localSheetId="23">#REF!</definedName>
    <definedName name="_Tab22">#REF!</definedName>
    <definedName name="_Tab23" localSheetId="22">#REF!</definedName>
    <definedName name="_Tab23" localSheetId="23">#REF!</definedName>
    <definedName name="_Tab23">#REF!</definedName>
    <definedName name="_Tab24" localSheetId="22">#REF!</definedName>
    <definedName name="_Tab24" localSheetId="23">#REF!</definedName>
    <definedName name="_Tab24">#REF!</definedName>
    <definedName name="_Tab25" localSheetId="22">#REF!</definedName>
    <definedName name="_Tab25" localSheetId="23">#REF!</definedName>
    <definedName name="_Tab25">#REF!</definedName>
    <definedName name="_Tab26" localSheetId="22">#REF!</definedName>
    <definedName name="_Tab26" localSheetId="23">#REF!</definedName>
    <definedName name="_Tab26">#REF!</definedName>
    <definedName name="_Tab27" localSheetId="22">#REF!</definedName>
    <definedName name="_Tab27" localSheetId="23">#REF!</definedName>
    <definedName name="_Tab27">#REF!</definedName>
    <definedName name="_Tab28" localSheetId="22">#REF!</definedName>
    <definedName name="_Tab28" localSheetId="23">#REF!</definedName>
    <definedName name="_Tab28">#REF!</definedName>
    <definedName name="_Tab29" localSheetId="22">#REF!</definedName>
    <definedName name="_Tab29" localSheetId="23">#REF!</definedName>
    <definedName name="_Tab29">#REF!</definedName>
    <definedName name="_TAB3" localSheetId="22">#REF!</definedName>
    <definedName name="_TAB3" localSheetId="23">#REF!</definedName>
    <definedName name="_TAB3">#REF!</definedName>
    <definedName name="_Tab30" localSheetId="22">#REF!</definedName>
    <definedName name="_Tab30" localSheetId="23">#REF!</definedName>
    <definedName name="_Tab30">#REF!</definedName>
    <definedName name="_Tab31" localSheetId="22">#REF!</definedName>
    <definedName name="_Tab31" localSheetId="23">#REF!</definedName>
    <definedName name="_Tab31">#REF!</definedName>
    <definedName name="_Tab32" localSheetId="22">#REF!</definedName>
    <definedName name="_Tab32" localSheetId="23">#REF!</definedName>
    <definedName name="_Tab32">#REF!</definedName>
    <definedName name="_Tab33" localSheetId="22">#REF!</definedName>
    <definedName name="_Tab33" localSheetId="23">#REF!</definedName>
    <definedName name="_Tab33">#REF!</definedName>
    <definedName name="_Tab34" localSheetId="22">#REF!</definedName>
    <definedName name="_Tab34" localSheetId="23">#REF!</definedName>
    <definedName name="_Tab34">#REF!</definedName>
    <definedName name="_Tab35" localSheetId="22">#REF!</definedName>
    <definedName name="_Tab35" localSheetId="23">#REF!</definedName>
    <definedName name="_Tab35">#REF!</definedName>
    <definedName name="_Tab36">#REF!</definedName>
    <definedName name="_Tab37">#REF!</definedName>
    <definedName name="_Tab38">#REF!</definedName>
    <definedName name="_Tab39">#REF!</definedName>
    <definedName name="_tAB4" localSheetId="22">#REF!</definedName>
    <definedName name="_tAB4" localSheetId="23">#REF!</definedName>
    <definedName name="_tAB4">#REF!</definedName>
    <definedName name="_Tab40">#REF!</definedName>
    <definedName name="_tab41">#REF!</definedName>
    <definedName name="_TAB47" localSheetId="22">#REF!</definedName>
    <definedName name="_TAB47" localSheetId="23">#REF!</definedName>
    <definedName name="_TAB47">#REF!</definedName>
    <definedName name="_Tab5" localSheetId="22">#REF!</definedName>
    <definedName name="_Tab5" localSheetId="23">#REF!</definedName>
    <definedName name="_Tab5">#REF!</definedName>
    <definedName name="_Tab6" localSheetId="22">#REF!</definedName>
    <definedName name="_Tab6" localSheetId="23">#REF!</definedName>
    <definedName name="_Tab6">#REF!</definedName>
    <definedName name="_Tab7" localSheetId="22">#REF!</definedName>
    <definedName name="_Tab7" localSheetId="23">#REF!</definedName>
    <definedName name="_Tab7">#REF!</definedName>
    <definedName name="_Tab8" localSheetId="22">#REF!</definedName>
    <definedName name="_Tab8" localSheetId="23">#REF!</definedName>
    <definedName name="_Tab8">#REF!</definedName>
    <definedName name="_Tab9" localSheetId="22">#REF!</definedName>
    <definedName name="_Tab9" localSheetId="23">#REF!</definedName>
    <definedName name="_Tab9">#REF!</definedName>
    <definedName name="_tc30" localSheetId="22">#REF!</definedName>
    <definedName name="_tc30" localSheetId="23">#REF!</definedName>
    <definedName name="_tc30">#REF!</definedName>
    <definedName name="_tc99" localSheetId="23">#REF!</definedName>
    <definedName name="_tc99">'[54]PROYECCIONES-PM 2000mod'!$B$29</definedName>
    <definedName name="_TOT1" localSheetId="22">#REF!</definedName>
    <definedName name="_TOT1" localSheetId="23">#REF!</definedName>
    <definedName name="_TOT1">#REF!</definedName>
    <definedName name="_TST1" localSheetId="23">#REF!</definedName>
    <definedName name="_TST1">'[1]esc con 2.4% '!$B$135</definedName>
    <definedName name="_TST2" localSheetId="23">#REF!</definedName>
    <definedName name="_TST2">'[1]esc con 2.4% '!$B$261</definedName>
    <definedName name="_TST3" localSheetId="23">#REF!</definedName>
    <definedName name="_TST3">'[1]esc con 2.4% '!$A$226:$Z$958</definedName>
    <definedName name="_UES96" localSheetId="22">#REF!</definedName>
    <definedName name="_UES96" localSheetId="23">#REF!</definedName>
    <definedName name="_UES96">#REF!</definedName>
    <definedName name="_WEO1" localSheetId="22">#REF!</definedName>
    <definedName name="_WEO1" localSheetId="23">#REF!</definedName>
    <definedName name="_WEO1">#REF!</definedName>
    <definedName name="_WEO2" localSheetId="22">#REF!</definedName>
    <definedName name="_WEO2" localSheetId="23">#REF!</definedName>
    <definedName name="_WEO2">#REF!</definedName>
    <definedName name="_YR0110" localSheetId="23">#REF!</definedName>
    <definedName name="_YR0110">[37]Imp:Trade!$O$9:$R$464</definedName>
    <definedName name="_YR89" localSheetId="23">#REF!</definedName>
    <definedName name="_YR89">[37]Imp:Trade!$C$9:$C$464</definedName>
    <definedName name="_YR90" localSheetId="23">#REF!</definedName>
    <definedName name="_YR90">[37]Imp:Trade!$D$9:$D$464</definedName>
    <definedName name="_YR91" localSheetId="23">#REF!</definedName>
    <definedName name="_YR91">[37]Imp:Trade!$E$9:$E$464</definedName>
    <definedName name="_YR92" localSheetId="23">#REF!</definedName>
    <definedName name="_YR92">[37]Imp:Trade!$F$9:$F$464</definedName>
    <definedName name="_YR93" localSheetId="23">#REF!</definedName>
    <definedName name="_YR93">[37]Imp:Trade!$G$9:$G$464</definedName>
    <definedName name="_YR94" localSheetId="23">#REF!</definedName>
    <definedName name="_YR94">[37]Imp:Trade!$H$9:$H$464</definedName>
    <definedName name="_YR95" localSheetId="23">#REF!</definedName>
    <definedName name="_YR95">[37]Imp:Trade!$I$9:$I$464</definedName>
    <definedName name="_Z" localSheetId="22">[37]Imp!#REF!</definedName>
    <definedName name="_Z" localSheetId="23">#REF!</definedName>
    <definedName name="_Z">[37]Imp!#REF!</definedName>
    <definedName name="A">#N/A</definedName>
    <definedName name="A_IMPRESIÓN_IM" localSheetId="1">#REF!</definedName>
    <definedName name="A_impresión_IM" localSheetId="22">'[55]ponder a y p '!$A$1:$N$50</definedName>
    <definedName name="A_impresión_IM" localSheetId="23">#REF!</definedName>
    <definedName name="A_IMPRESIÓN_IM">#REF!</definedName>
    <definedName name="A1_" localSheetId="23">#REF!</definedName>
    <definedName name="A1_">[56]Sum1!#REF!</definedName>
    <definedName name="AA" localSheetId="22">#REF!</definedName>
    <definedName name="AA" localSheetId="23">#REF!</definedName>
    <definedName name="AA">#REF!</definedName>
    <definedName name="AA__Contents_and_file_description" localSheetId="22">#REF!</definedName>
    <definedName name="AA__Contents_and_file_description" localSheetId="23">#REF!</definedName>
    <definedName name="AA__Contents_and_file_description">#REF!</definedName>
    <definedName name="AAA" localSheetId="22">#REF!</definedName>
    <definedName name="AAA" localSheetId="23">#REF!</definedName>
    <definedName name="AAA">#REF!</definedName>
    <definedName name="aaaaa" localSheetId="22">#REF!</definedName>
    <definedName name="aaaaa" localSheetId="23">#REF!</definedName>
    <definedName name="aaaaa">#REF!</definedName>
    <definedName name="aaaaaa" localSheetId="22" hidden="1">{"Riqfin97",#N/A,FALSE,"Tran";"Riqfinpro",#N/A,FALSE,"Tran"}</definedName>
    <definedName name="aaaaaa" localSheetId="23" hidden="1">{"Riqfin97",#N/A,FALSE,"Tran";"Riqfinpro",#N/A,FALSE,"Tran"}</definedName>
    <definedName name="aaaaaa" hidden="1">{"Riqfin97",#N/A,FALSE,"Tran";"Riqfinpro",#N/A,FALSE,"Tran"}</definedName>
    <definedName name="aab" localSheetId="22" hidden="1">{"Riqfin97",#N/A,FALSE,"Tran";"Riqfinpro",#N/A,FALSE,"Tran"}</definedName>
    <definedName name="aab" localSheetId="23" hidden="1">{"Riqfin97",#N/A,FALSE,"Tran";"Riqfinpro",#N/A,FALSE,"Tran"}</definedName>
    <definedName name="aab" hidden="1">{"Riqfin97",#N/A,FALSE,"Tran";"Riqfinpro",#N/A,FALSE,"Tran"}</definedName>
    <definedName name="aab_1" localSheetId="22" hidden="1">{"Riqfin97",#N/A,FALSE,"Tran";"Riqfinpro",#N/A,FALSE,"Tran"}</definedName>
    <definedName name="aab_1" localSheetId="23" hidden="1">{"Riqfin97",#N/A,FALSE,"Tran";"Riqfinpro",#N/A,FALSE,"Tran"}</definedName>
    <definedName name="aab_1" hidden="1">{"Riqfin97",#N/A,FALSE,"Tran";"Riqfinpro",#N/A,FALSE,"Tran"}</definedName>
    <definedName name="aab_1_1" localSheetId="22" hidden="1">{"Riqfin97",#N/A,FALSE,"Tran";"Riqfinpro",#N/A,FALSE,"Tran"}</definedName>
    <definedName name="aab_1_1" localSheetId="23" hidden="1">{"Riqfin97",#N/A,FALSE,"Tran";"Riqfinpro",#N/A,FALSE,"Tran"}</definedName>
    <definedName name="aab_1_1" hidden="1">{"Riqfin97",#N/A,FALSE,"Tran";"Riqfinpro",#N/A,FALSE,"Tran"}</definedName>
    <definedName name="aab_1_2" localSheetId="22" hidden="1">{"Riqfin97",#N/A,FALSE,"Tran";"Riqfinpro",#N/A,FALSE,"Tran"}</definedName>
    <definedName name="aab_1_2" localSheetId="23" hidden="1">{"Riqfin97",#N/A,FALSE,"Tran";"Riqfinpro",#N/A,FALSE,"Tran"}</definedName>
    <definedName name="aab_1_2" hidden="1">{"Riqfin97",#N/A,FALSE,"Tran";"Riqfinpro",#N/A,FALSE,"Tran"}</definedName>
    <definedName name="aab_1_3" localSheetId="22" hidden="1">{"Riqfin97",#N/A,FALSE,"Tran";"Riqfinpro",#N/A,FALSE,"Tran"}</definedName>
    <definedName name="aab_1_3" localSheetId="23" hidden="1">{"Riqfin97",#N/A,FALSE,"Tran";"Riqfinpro",#N/A,FALSE,"Tran"}</definedName>
    <definedName name="aab_1_3" hidden="1">{"Riqfin97",#N/A,FALSE,"Tran";"Riqfinpro",#N/A,FALSE,"Tran"}</definedName>
    <definedName name="aab_1_4" localSheetId="22" hidden="1">{"Riqfin97",#N/A,FALSE,"Tran";"Riqfinpro",#N/A,FALSE,"Tran"}</definedName>
    <definedName name="aab_1_4" localSheetId="23" hidden="1">{"Riqfin97",#N/A,FALSE,"Tran";"Riqfinpro",#N/A,FALSE,"Tran"}</definedName>
    <definedName name="aab_1_4" hidden="1">{"Riqfin97",#N/A,FALSE,"Tran";"Riqfinpro",#N/A,FALSE,"Tran"}</definedName>
    <definedName name="aab_2" localSheetId="22" hidden="1">{"Riqfin97",#N/A,FALSE,"Tran";"Riqfinpro",#N/A,FALSE,"Tran"}</definedName>
    <definedName name="aab_2" localSheetId="23" hidden="1">{"Riqfin97",#N/A,FALSE,"Tran";"Riqfinpro",#N/A,FALSE,"Tran"}</definedName>
    <definedName name="aab_2" hidden="1">{"Riqfin97",#N/A,FALSE,"Tran";"Riqfinpro",#N/A,FALSE,"Tran"}</definedName>
    <definedName name="aab_3" localSheetId="22" hidden="1">{"Riqfin97",#N/A,FALSE,"Tran";"Riqfinpro",#N/A,FALSE,"Tran"}</definedName>
    <definedName name="aab_3" localSheetId="23" hidden="1">{"Riqfin97",#N/A,FALSE,"Tran";"Riqfinpro",#N/A,FALSE,"Tran"}</definedName>
    <definedName name="aab_3" hidden="1">{"Riqfin97",#N/A,FALSE,"Tran";"Riqfinpro",#N/A,FALSE,"Tran"}</definedName>
    <definedName name="aab_4" localSheetId="22" hidden="1">{"Riqfin97",#N/A,FALSE,"Tran";"Riqfinpro",#N/A,FALSE,"Tran"}</definedName>
    <definedName name="aab_4" localSheetId="23" hidden="1">{"Riqfin97",#N/A,FALSE,"Tran";"Riqfinpro",#N/A,FALSE,"Tran"}</definedName>
    <definedName name="aab_4" hidden="1">{"Riqfin97",#N/A,FALSE,"Tran";"Riqfinpro",#N/A,FALSE,"Tran"}</definedName>
    <definedName name="abac" localSheetId="22" hidden="1">{"'boletin'!$A$1:$R$73"}</definedName>
    <definedName name="abac" localSheetId="23" hidden="1">{"'boletin'!$A$1:$R$73"}</definedName>
    <definedName name="abac" hidden="1">{"'boletin'!$A$1:$R$73"}</definedName>
    <definedName name="ABBB" localSheetId="22">#REF!</definedName>
    <definedName name="ABBB" localSheetId="23">#REF!</definedName>
    <definedName name="ABBB">#REF!</definedName>
    <definedName name="abc" localSheetId="22" hidden="1">{"'boletin'!$A$1:$R$73"}</definedName>
    <definedName name="abc" localSheetId="23" hidden="1">{"'boletin'!$A$1:$R$73"}</definedName>
    <definedName name="abc" hidden="1">{"'boletin'!$A$1:$R$73"}</definedName>
    <definedName name="abr" localSheetId="23">#REF!</definedName>
    <definedName name="abr">[10]Programa!#REF!</definedName>
    <definedName name="Abril">#REF!</definedName>
    <definedName name="abs" localSheetId="22">#REF!</definedName>
    <definedName name="abs" localSheetId="23">#REF!</definedName>
    <definedName name="abs">#REF!</definedName>
    <definedName name="ABSO" localSheetId="23">#REF!</definedName>
    <definedName name="ABSO">[50]Base!$C1</definedName>
    <definedName name="Accumulated_flows" localSheetId="22">[57]Program!#REF!</definedName>
    <definedName name="Accumulated_flows" localSheetId="23">#REF!</definedName>
    <definedName name="Accumulated_flows">[58]Program!#REF!</definedName>
    <definedName name="ACPAZ96" localSheetId="22">#REF!</definedName>
    <definedName name="ACPAZ96" localSheetId="23">#REF!</definedName>
    <definedName name="ACPAZ96">#REF!</definedName>
    <definedName name="activas" localSheetId="22">#REF!</definedName>
    <definedName name="activas" localSheetId="23">#REF!</definedName>
    <definedName name="activas">#REF!</definedName>
    <definedName name="ACTIVATE" localSheetId="22">#REF!</definedName>
    <definedName name="ACTIVATE" localSheetId="23">#REF!</definedName>
    <definedName name="ACTIVATE">#REF!</definedName>
    <definedName name="ad" localSheetId="22" hidden="1">{"Riqfin97",#N/A,FALSE,"Tran";"Riqfinpro",#N/A,FALSE,"Tran"}</definedName>
    <definedName name="ad" localSheetId="23" hidden="1">{"Riqfin97",#N/A,FALSE,"Tran";"Riqfinpro",#N/A,FALSE,"Tran"}</definedName>
    <definedName name="ad" hidden="1">{"Riqfin97",#N/A,FALSE,"Tran";"Riqfinpro",#N/A,FALSE,"Tran"}</definedName>
    <definedName name="ad_1" localSheetId="22" hidden="1">{"Riqfin97",#N/A,FALSE,"Tran";"Riqfinpro",#N/A,FALSE,"Tran"}</definedName>
    <definedName name="ad_1" localSheetId="23" hidden="1">{"Riqfin97",#N/A,FALSE,"Tran";"Riqfinpro",#N/A,FALSE,"Tran"}</definedName>
    <definedName name="ad_1" hidden="1">{"Riqfin97",#N/A,FALSE,"Tran";"Riqfinpro",#N/A,FALSE,"Tran"}</definedName>
    <definedName name="ad_1_1" localSheetId="22" hidden="1">{"Riqfin97",#N/A,FALSE,"Tran";"Riqfinpro",#N/A,FALSE,"Tran"}</definedName>
    <definedName name="ad_1_1" localSheetId="23" hidden="1">{"Riqfin97",#N/A,FALSE,"Tran";"Riqfinpro",#N/A,FALSE,"Tran"}</definedName>
    <definedName name="ad_1_1" hidden="1">{"Riqfin97",#N/A,FALSE,"Tran";"Riqfinpro",#N/A,FALSE,"Tran"}</definedName>
    <definedName name="ad_1_2" localSheetId="22" hidden="1">{"Riqfin97",#N/A,FALSE,"Tran";"Riqfinpro",#N/A,FALSE,"Tran"}</definedName>
    <definedName name="ad_1_2" localSheetId="23" hidden="1">{"Riqfin97",#N/A,FALSE,"Tran";"Riqfinpro",#N/A,FALSE,"Tran"}</definedName>
    <definedName name="ad_1_2" hidden="1">{"Riqfin97",#N/A,FALSE,"Tran";"Riqfinpro",#N/A,FALSE,"Tran"}</definedName>
    <definedName name="ad_1_3" localSheetId="22" hidden="1">{"Riqfin97",#N/A,FALSE,"Tran";"Riqfinpro",#N/A,FALSE,"Tran"}</definedName>
    <definedName name="ad_1_3" localSheetId="23" hidden="1">{"Riqfin97",#N/A,FALSE,"Tran";"Riqfinpro",#N/A,FALSE,"Tran"}</definedName>
    <definedName name="ad_1_3" hidden="1">{"Riqfin97",#N/A,FALSE,"Tran";"Riqfinpro",#N/A,FALSE,"Tran"}</definedName>
    <definedName name="ad_1_4" localSheetId="22" hidden="1">{"Riqfin97",#N/A,FALSE,"Tran";"Riqfinpro",#N/A,FALSE,"Tran"}</definedName>
    <definedName name="ad_1_4" localSheetId="23" hidden="1">{"Riqfin97",#N/A,FALSE,"Tran";"Riqfinpro",#N/A,FALSE,"Tran"}</definedName>
    <definedName name="ad_1_4" hidden="1">{"Riqfin97",#N/A,FALSE,"Tran";"Riqfinpro",#N/A,FALSE,"Tran"}</definedName>
    <definedName name="ad_2" localSheetId="22" hidden="1">{"Riqfin97",#N/A,FALSE,"Tran";"Riqfinpro",#N/A,FALSE,"Tran"}</definedName>
    <definedName name="ad_2" localSheetId="23" hidden="1">{"Riqfin97",#N/A,FALSE,"Tran";"Riqfinpro",#N/A,FALSE,"Tran"}</definedName>
    <definedName name="ad_2" hidden="1">{"Riqfin97",#N/A,FALSE,"Tran";"Riqfinpro",#N/A,FALSE,"Tran"}</definedName>
    <definedName name="ad_3" localSheetId="22" hidden="1">{"Riqfin97",#N/A,FALSE,"Tran";"Riqfinpro",#N/A,FALSE,"Tran"}</definedName>
    <definedName name="ad_3" localSheetId="23" hidden="1">{"Riqfin97",#N/A,FALSE,"Tran";"Riqfinpro",#N/A,FALSE,"Tran"}</definedName>
    <definedName name="ad_3" hidden="1">{"Riqfin97",#N/A,FALSE,"Tran";"Riqfinpro",#N/A,FALSE,"Tran"}</definedName>
    <definedName name="ad_4" localSheetId="22" hidden="1">{"Riqfin97",#N/A,FALSE,"Tran";"Riqfinpro",#N/A,FALSE,"Tran"}</definedName>
    <definedName name="ad_4" localSheetId="23" hidden="1">{"Riqfin97",#N/A,FALSE,"Tran";"Riqfinpro",#N/A,FALSE,"Tran"}</definedName>
    <definedName name="ad_4" hidden="1">{"Riqfin97",#N/A,FALSE,"Tran";"Riqfinpro",#N/A,FALSE,"Tran"}</definedName>
    <definedName name="Adb" localSheetId="23">#REF!</definedName>
    <definedName name="Adb">'[59]Debt 2009'!#REF!</definedName>
    <definedName name="Adf" localSheetId="23">#REF!</definedName>
    <definedName name="Adf">'[59]Debt 2009'!#REF!</definedName>
    <definedName name="adf_1" localSheetId="22" hidden="1">{"Riqfin97",#N/A,FALSE,"Tran";"Riqfinpro",#N/A,FALSE,"Tran"}</definedName>
    <definedName name="adf_1" localSheetId="23" hidden="1">{"Riqfin97",#N/A,FALSE,"Tran";"Riqfinpro",#N/A,FALSE,"Tran"}</definedName>
    <definedName name="adf_1" hidden="1">{"Riqfin97",#N/A,FALSE,"Tran";"Riqfinpro",#N/A,FALSE,"Tran"}</definedName>
    <definedName name="adf_1_1" localSheetId="22" hidden="1">{"Riqfin97",#N/A,FALSE,"Tran";"Riqfinpro",#N/A,FALSE,"Tran"}</definedName>
    <definedName name="adf_1_1" localSheetId="23" hidden="1">{"Riqfin97",#N/A,FALSE,"Tran";"Riqfinpro",#N/A,FALSE,"Tran"}</definedName>
    <definedName name="adf_1_1" hidden="1">{"Riqfin97",#N/A,FALSE,"Tran";"Riqfinpro",#N/A,FALSE,"Tran"}</definedName>
    <definedName name="adf_1_2" localSheetId="22" hidden="1">{"Riqfin97",#N/A,FALSE,"Tran";"Riqfinpro",#N/A,FALSE,"Tran"}</definedName>
    <definedName name="adf_1_2" localSheetId="23" hidden="1">{"Riqfin97",#N/A,FALSE,"Tran";"Riqfinpro",#N/A,FALSE,"Tran"}</definedName>
    <definedName name="adf_1_2" hidden="1">{"Riqfin97",#N/A,FALSE,"Tran";"Riqfinpro",#N/A,FALSE,"Tran"}</definedName>
    <definedName name="adf_1_3" localSheetId="22" hidden="1">{"Riqfin97",#N/A,FALSE,"Tran";"Riqfinpro",#N/A,FALSE,"Tran"}</definedName>
    <definedName name="adf_1_3" localSheetId="23" hidden="1">{"Riqfin97",#N/A,FALSE,"Tran";"Riqfinpro",#N/A,FALSE,"Tran"}</definedName>
    <definedName name="adf_1_3" hidden="1">{"Riqfin97",#N/A,FALSE,"Tran";"Riqfinpro",#N/A,FALSE,"Tran"}</definedName>
    <definedName name="adf_1_4" localSheetId="22" hidden="1">{"Riqfin97",#N/A,FALSE,"Tran";"Riqfinpro",#N/A,FALSE,"Tran"}</definedName>
    <definedName name="adf_1_4" localSheetId="23" hidden="1">{"Riqfin97",#N/A,FALSE,"Tran";"Riqfinpro",#N/A,FALSE,"Tran"}</definedName>
    <definedName name="adf_1_4" hidden="1">{"Riqfin97",#N/A,FALSE,"Tran";"Riqfinpro",#N/A,FALSE,"Tran"}</definedName>
    <definedName name="adf_2" localSheetId="22" hidden="1">{"Riqfin97",#N/A,FALSE,"Tran";"Riqfinpro",#N/A,FALSE,"Tran"}</definedName>
    <definedName name="adf_2" localSheetId="23" hidden="1">{"Riqfin97",#N/A,FALSE,"Tran";"Riqfinpro",#N/A,FALSE,"Tran"}</definedName>
    <definedName name="adf_2" hidden="1">{"Riqfin97",#N/A,FALSE,"Tran";"Riqfinpro",#N/A,FALSE,"Tran"}</definedName>
    <definedName name="adf_3" localSheetId="22" hidden="1">{"Riqfin97",#N/A,FALSE,"Tran";"Riqfinpro",#N/A,FALSE,"Tran"}</definedName>
    <definedName name="adf_3" localSheetId="23" hidden="1">{"Riqfin97",#N/A,FALSE,"Tran";"Riqfinpro",#N/A,FALSE,"Tran"}</definedName>
    <definedName name="adf_3" hidden="1">{"Riqfin97",#N/A,FALSE,"Tran";"Riqfinpro",#N/A,FALSE,"Tran"}</definedName>
    <definedName name="adf_4" localSheetId="22" hidden="1">{"Riqfin97",#N/A,FALSE,"Tran";"Riqfinpro",#N/A,FALSE,"Tran"}</definedName>
    <definedName name="adf_4" localSheetId="23" hidden="1">{"Riqfin97",#N/A,FALSE,"Tran";"Riqfinpro",#N/A,FALSE,"Tran"}</definedName>
    <definedName name="adf_4" hidden="1">{"Riqfin97",#N/A,FALSE,"Tran";"Riqfinpro",#N/A,FALSE,"Tran"}</definedName>
    <definedName name="adfasdf" localSheetId="22" hidden="1">{"Riqfin97",#N/A,FALSE,"Tran";"Riqfinpro",#N/A,FALSE,"Tran"}</definedName>
    <definedName name="adfasdf" localSheetId="23" hidden="1">{"Riqfin97",#N/A,FALSE,"Tran";"Riqfinpro",#N/A,FALSE,"Tran"}</definedName>
    <definedName name="adfasdf" hidden="1">{"Riqfin97",#N/A,FALSE,"Tran";"Riqfinpro",#N/A,FALSE,"Tran"}</definedName>
    <definedName name="adfasdf_1" localSheetId="22" hidden="1">{"Riqfin97",#N/A,FALSE,"Tran";"Riqfinpro",#N/A,FALSE,"Tran"}</definedName>
    <definedName name="adfasdf_1" localSheetId="23" hidden="1">{"Riqfin97",#N/A,FALSE,"Tran";"Riqfinpro",#N/A,FALSE,"Tran"}</definedName>
    <definedName name="adfasdf_1" hidden="1">{"Riqfin97",#N/A,FALSE,"Tran";"Riqfinpro",#N/A,FALSE,"Tran"}</definedName>
    <definedName name="adfasdf_1_1" localSheetId="22" hidden="1">{"Riqfin97",#N/A,FALSE,"Tran";"Riqfinpro",#N/A,FALSE,"Tran"}</definedName>
    <definedName name="adfasdf_1_1" localSheetId="23" hidden="1">{"Riqfin97",#N/A,FALSE,"Tran";"Riqfinpro",#N/A,FALSE,"Tran"}</definedName>
    <definedName name="adfasdf_1_1" hidden="1">{"Riqfin97",#N/A,FALSE,"Tran";"Riqfinpro",#N/A,FALSE,"Tran"}</definedName>
    <definedName name="adfasdf_1_2" localSheetId="22" hidden="1">{"Riqfin97",#N/A,FALSE,"Tran";"Riqfinpro",#N/A,FALSE,"Tran"}</definedName>
    <definedName name="adfasdf_1_2" localSheetId="23" hidden="1">{"Riqfin97",#N/A,FALSE,"Tran";"Riqfinpro",#N/A,FALSE,"Tran"}</definedName>
    <definedName name="adfasdf_1_2" hidden="1">{"Riqfin97",#N/A,FALSE,"Tran";"Riqfinpro",#N/A,FALSE,"Tran"}</definedName>
    <definedName name="adfasdf_1_3" localSheetId="22" hidden="1">{"Riqfin97",#N/A,FALSE,"Tran";"Riqfinpro",#N/A,FALSE,"Tran"}</definedName>
    <definedName name="adfasdf_1_3" localSheetId="23" hidden="1">{"Riqfin97",#N/A,FALSE,"Tran";"Riqfinpro",#N/A,FALSE,"Tran"}</definedName>
    <definedName name="adfasdf_1_3" hidden="1">{"Riqfin97",#N/A,FALSE,"Tran";"Riqfinpro",#N/A,FALSE,"Tran"}</definedName>
    <definedName name="adfasdf_1_4" localSheetId="22" hidden="1">{"Riqfin97",#N/A,FALSE,"Tran";"Riqfinpro",#N/A,FALSE,"Tran"}</definedName>
    <definedName name="adfasdf_1_4" localSheetId="23" hidden="1">{"Riqfin97",#N/A,FALSE,"Tran";"Riqfinpro",#N/A,FALSE,"Tran"}</definedName>
    <definedName name="adfasdf_1_4" hidden="1">{"Riqfin97",#N/A,FALSE,"Tran";"Riqfinpro",#N/A,FALSE,"Tran"}</definedName>
    <definedName name="adfasdf_2" localSheetId="22" hidden="1">{"Riqfin97",#N/A,FALSE,"Tran";"Riqfinpro",#N/A,FALSE,"Tran"}</definedName>
    <definedName name="adfasdf_2" localSheetId="23" hidden="1">{"Riqfin97",#N/A,FALSE,"Tran";"Riqfinpro",#N/A,FALSE,"Tran"}</definedName>
    <definedName name="adfasdf_2" hidden="1">{"Riqfin97",#N/A,FALSE,"Tran";"Riqfinpro",#N/A,FALSE,"Tran"}</definedName>
    <definedName name="adfasdf_3" localSheetId="22" hidden="1">{"Riqfin97",#N/A,FALSE,"Tran";"Riqfinpro",#N/A,FALSE,"Tran"}</definedName>
    <definedName name="adfasdf_3" localSheetId="23" hidden="1">{"Riqfin97",#N/A,FALSE,"Tran";"Riqfinpro",#N/A,FALSE,"Tran"}</definedName>
    <definedName name="adfasdf_3" hidden="1">{"Riqfin97",#N/A,FALSE,"Tran";"Riqfinpro",#N/A,FALSE,"Tran"}</definedName>
    <definedName name="adfasdf_4" localSheetId="22" hidden="1">{"Riqfin97",#N/A,FALSE,"Tran";"Riqfinpro",#N/A,FALSE,"Tran"}</definedName>
    <definedName name="adfasdf_4" localSheetId="2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localSheetId="22" hidden="1">{"Tab1",#N/A,FALSE,"P";"Tab2",#N/A,FALSE,"P"}</definedName>
    <definedName name="adfasdgd" localSheetId="23" hidden="1">{"Tab1",#N/A,FALSE,"P";"Tab2",#N/A,FALSE,"P"}</definedName>
    <definedName name="adfasdgd" hidden="1">{"Tab1",#N/A,FALSE,"P";"Tab2",#N/A,FALSE,"P"}</definedName>
    <definedName name="adfasdgd_1" localSheetId="22" hidden="1">{"Tab1",#N/A,FALSE,"P";"Tab2",#N/A,FALSE,"P"}</definedName>
    <definedName name="adfasdgd_1" localSheetId="23" hidden="1">{"Tab1",#N/A,FALSE,"P";"Tab2",#N/A,FALSE,"P"}</definedName>
    <definedName name="adfasdgd_1" hidden="1">{"Tab1",#N/A,FALSE,"P";"Tab2",#N/A,FALSE,"P"}</definedName>
    <definedName name="adfasdgd_1_1" localSheetId="22" hidden="1">{"Tab1",#N/A,FALSE,"P";"Tab2",#N/A,FALSE,"P"}</definedName>
    <definedName name="adfasdgd_1_1" localSheetId="23" hidden="1">{"Tab1",#N/A,FALSE,"P";"Tab2",#N/A,FALSE,"P"}</definedName>
    <definedName name="adfasdgd_1_1" hidden="1">{"Tab1",#N/A,FALSE,"P";"Tab2",#N/A,FALSE,"P"}</definedName>
    <definedName name="adfasdgd_1_2" localSheetId="22" hidden="1">{"Tab1",#N/A,FALSE,"P";"Tab2",#N/A,FALSE,"P"}</definedName>
    <definedName name="adfasdgd_1_2" localSheetId="23" hidden="1">{"Tab1",#N/A,FALSE,"P";"Tab2",#N/A,FALSE,"P"}</definedName>
    <definedName name="adfasdgd_1_2" hidden="1">{"Tab1",#N/A,FALSE,"P";"Tab2",#N/A,FALSE,"P"}</definedName>
    <definedName name="adfasdgd_1_3" localSheetId="22" hidden="1">{"Tab1",#N/A,FALSE,"P";"Tab2",#N/A,FALSE,"P"}</definedName>
    <definedName name="adfasdgd_1_3" localSheetId="23" hidden="1">{"Tab1",#N/A,FALSE,"P";"Tab2",#N/A,FALSE,"P"}</definedName>
    <definedName name="adfasdgd_1_3" hidden="1">{"Tab1",#N/A,FALSE,"P";"Tab2",#N/A,FALSE,"P"}</definedName>
    <definedName name="adfasdgd_1_4" localSheetId="22" hidden="1">{"Tab1",#N/A,FALSE,"P";"Tab2",#N/A,FALSE,"P"}</definedName>
    <definedName name="adfasdgd_1_4" localSheetId="23" hidden="1">{"Tab1",#N/A,FALSE,"P";"Tab2",#N/A,FALSE,"P"}</definedName>
    <definedName name="adfasdgd_1_4" hidden="1">{"Tab1",#N/A,FALSE,"P";"Tab2",#N/A,FALSE,"P"}</definedName>
    <definedName name="adfasdgd_2" localSheetId="22" hidden="1">{"Tab1",#N/A,FALSE,"P";"Tab2",#N/A,FALSE,"P"}</definedName>
    <definedName name="adfasdgd_2" localSheetId="23" hidden="1">{"Tab1",#N/A,FALSE,"P";"Tab2",#N/A,FALSE,"P"}</definedName>
    <definedName name="adfasdgd_2" hidden="1">{"Tab1",#N/A,FALSE,"P";"Tab2",#N/A,FALSE,"P"}</definedName>
    <definedName name="adfasdgd_3" localSheetId="22" hidden="1">{"Tab1",#N/A,FALSE,"P";"Tab2",#N/A,FALSE,"P"}</definedName>
    <definedName name="adfasdgd_3" localSheetId="23" hidden="1">{"Tab1",#N/A,FALSE,"P";"Tab2",#N/A,FALSE,"P"}</definedName>
    <definedName name="adfasdgd_3" hidden="1">{"Tab1",#N/A,FALSE,"P";"Tab2",#N/A,FALSE,"P"}</definedName>
    <definedName name="adfasdgd_4" localSheetId="22" hidden="1">{"Tab1",#N/A,FALSE,"P";"Tab2",#N/A,FALSE,"P"}</definedName>
    <definedName name="adfasdgd_4" localSheetId="23" hidden="1">{"Tab1",#N/A,FALSE,"P";"Tab2",#N/A,FALSE,"P"}</definedName>
    <definedName name="adfasdgd_4" hidden="1">{"Tab1",#N/A,FALSE,"P";"Tab2",#N/A,FALSE,"P"}</definedName>
    <definedName name="adriama" hidden="1">{"Riqfin97",#N/A,FALSE,"Tran";"Riqfinpro",#N/A,FALSE,"Tran"}</definedName>
    <definedName name="ads" localSheetId="23">#REF!</definedName>
    <definedName name="ads">'[60]Prog-Ejec'!$G$176</definedName>
    <definedName name="adsd">#REF!</definedName>
    <definedName name="AE" localSheetId="23">#REF!</definedName>
    <definedName name="AE">[50]Base!$E1</definedName>
    <definedName name="aeawe">#REF!</definedName>
    <definedName name="AEL" localSheetId="22">[61]A!#REF!</definedName>
    <definedName name="AEL" localSheetId="23">#REF!</definedName>
    <definedName name="AEL">[61]A!#REF!</definedName>
    <definedName name="af" localSheetId="22" hidden="1">{"Tab1",#N/A,FALSE,"P";"Tab2",#N/A,FALSE,"P"}</definedName>
    <definedName name="af" localSheetId="23" hidden="1">{"Tab1",#N/A,FALSE,"P";"Tab2",#N/A,FALSE,"P"}</definedName>
    <definedName name="af" hidden="1">{"Tab1",#N/A,FALSE,"P";"Tab2",#N/A,FALSE,"P"}</definedName>
    <definedName name="af_1" localSheetId="22" hidden="1">{"Tab1",#N/A,FALSE,"P";"Tab2",#N/A,FALSE,"P"}</definedName>
    <definedName name="af_1" localSheetId="23" hidden="1">{"Tab1",#N/A,FALSE,"P";"Tab2",#N/A,FALSE,"P"}</definedName>
    <definedName name="af_1" hidden="1">{"Tab1",#N/A,FALSE,"P";"Tab2",#N/A,FALSE,"P"}</definedName>
    <definedName name="af_1_1" localSheetId="22" hidden="1">{"Tab1",#N/A,FALSE,"P";"Tab2",#N/A,FALSE,"P"}</definedName>
    <definedName name="af_1_1" localSheetId="23" hidden="1">{"Tab1",#N/A,FALSE,"P";"Tab2",#N/A,FALSE,"P"}</definedName>
    <definedName name="af_1_1" hidden="1">{"Tab1",#N/A,FALSE,"P";"Tab2",#N/A,FALSE,"P"}</definedName>
    <definedName name="af_1_2" localSheetId="22" hidden="1">{"Tab1",#N/A,FALSE,"P";"Tab2",#N/A,FALSE,"P"}</definedName>
    <definedName name="af_1_2" localSheetId="23" hidden="1">{"Tab1",#N/A,FALSE,"P";"Tab2",#N/A,FALSE,"P"}</definedName>
    <definedName name="af_1_2" hidden="1">{"Tab1",#N/A,FALSE,"P";"Tab2",#N/A,FALSE,"P"}</definedName>
    <definedName name="af_1_3" localSheetId="22" hidden="1">{"Tab1",#N/A,FALSE,"P";"Tab2",#N/A,FALSE,"P"}</definedName>
    <definedName name="af_1_3" localSheetId="23" hidden="1">{"Tab1",#N/A,FALSE,"P";"Tab2",#N/A,FALSE,"P"}</definedName>
    <definedName name="af_1_3" hidden="1">{"Tab1",#N/A,FALSE,"P";"Tab2",#N/A,FALSE,"P"}</definedName>
    <definedName name="af_1_4" localSheetId="22" hidden="1">{"Tab1",#N/A,FALSE,"P";"Tab2",#N/A,FALSE,"P"}</definedName>
    <definedName name="af_1_4" localSheetId="23" hidden="1">{"Tab1",#N/A,FALSE,"P";"Tab2",#N/A,FALSE,"P"}</definedName>
    <definedName name="af_1_4" hidden="1">{"Tab1",#N/A,FALSE,"P";"Tab2",#N/A,FALSE,"P"}</definedName>
    <definedName name="af_2" localSheetId="22" hidden="1">{"Tab1",#N/A,FALSE,"P";"Tab2",#N/A,FALSE,"P"}</definedName>
    <definedName name="af_2" localSheetId="23" hidden="1">{"Tab1",#N/A,FALSE,"P";"Tab2",#N/A,FALSE,"P"}</definedName>
    <definedName name="af_2" hidden="1">{"Tab1",#N/A,FALSE,"P";"Tab2",#N/A,FALSE,"P"}</definedName>
    <definedName name="af_3" localSheetId="22" hidden="1">{"Tab1",#N/A,FALSE,"P";"Tab2",#N/A,FALSE,"P"}</definedName>
    <definedName name="af_3" localSheetId="23" hidden="1">{"Tab1",#N/A,FALSE,"P";"Tab2",#N/A,FALSE,"P"}</definedName>
    <definedName name="af_3" hidden="1">{"Tab1",#N/A,FALSE,"P";"Tab2",#N/A,FALSE,"P"}</definedName>
    <definedName name="af_4" localSheetId="22" hidden="1">{"Tab1",#N/A,FALSE,"P";"Tab2",#N/A,FALSE,"P"}</definedName>
    <definedName name="af_4" localSheetId="23" hidden="1">{"Tab1",#N/A,FALSE,"P";"Tab2",#N/A,FALSE,"P"}</definedName>
    <definedName name="af_4" hidden="1">{"Tab1",#N/A,FALSE,"P";"Tab2",#N/A,FALSE,"P"}</definedName>
    <definedName name="afdbshare" localSheetId="22">#REF!</definedName>
    <definedName name="afdbshare" localSheetId="23">#REF!</definedName>
    <definedName name="afdbshare">#REF!</definedName>
    <definedName name="ag" localSheetId="22" hidden="1">{"Tab1",#N/A,FALSE,"P";"Tab2",#N/A,FALSE,"P"}</definedName>
    <definedName name="ag" localSheetId="23" hidden="1">{"Tab1",#N/A,FALSE,"P";"Tab2",#N/A,FALSE,"P"}</definedName>
    <definedName name="ag" hidden="1">{"Tab1",#N/A,FALSE,"P";"Tab2",#N/A,FALSE,"P"}</definedName>
    <definedName name="ag_1" localSheetId="22" hidden="1">{"Tab1",#N/A,FALSE,"P";"Tab2",#N/A,FALSE,"P"}</definedName>
    <definedName name="ag_1" localSheetId="23" hidden="1">{"Tab1",#N/A,FALSE,"P";"Tab2",#N/A,FALSE,"P"}</definedName>
    <definedName name="ag_1" hidden="1">{"Tab1",#N/A,FALSE,"P";"Tab2",#N/A,FALSE,"P"}</definedName>
    <definedName name="ag_1_1" localSheetId="22" hidden="1">{"Tab1",#N/A,FALSE,"P";"Tab2",#N/A,FALSE,"P"}</definedName>
    <definedName name="ag_1_1" localSheetId="23" hidden="1">{"Tab1",#N/A,FALSE,"P";"Tab2",#N/A,FALSE,"P"}</definedName>
    <definedName name="ag_1_1" hidden="1">{"Tab1",#N/A,FALSE,"P";"Tab2",#N/A,FALSE,"P"}</definedName>
    <definedName name="ag_1_2" localSheetId="22" hidden="1">{"Tab1",#N/A,FALSE,"P";"Tab2",#N/A,FALSE,"P"}</definedName>
    <definedName name="ag_1_2" localSheetId="23" hidden="1">{"Tab1",#N/A,FALSE,"P";"Tab2",#N/A,FALSE,"P"}</definedName>
    <definedName name="ag_1_2" hidden="1">{"Tab1",#N/A,FALSE,"P";"Tab2",#N/A,FALSE,"P"}</definedName>
    <definedName name="ag_1_3" localSheetId="22" hidden="1">{"Tab1",#N/A,FALSE,"P";"Tab2",#N/A,FALSE,"P"}</definedName>
    <definedName name="ag_1_3" localSheetId="23" hidden="1">{"Tab1",#N/A,FALSE,"P";"Tab2",#N/A,FALSE,"P"}</definedName>
    <definedName name="ag_1_3" hidden="1">{"Tab1",#N/A,FALSE,"P";"Tab2",#N/A,FALSE,"P"}</definedName>
    <definedName name="ag_1_4" localSheetId="22" hidden="1">{"Tab1",#N/A,FALSE,"P";"Tab2",#N/A,FALSE,"P"}</definedName>
    <definedName name="ag_1_4" localSheetId="23" hidden="1">{"Tab1",#N/A,FALSE,"P";"Tab2",#N/A,FALSE,"P"}</definedName>
    <definedName name="ag_1_4" hidden="1">{"Tab1",#N/A,FALSE,"P";"Tab2",#N/A,FALSE,"P"}</definedName>
    <definedName name="ag_2" localSheetId="22" hidden="1">{"Tab1",#N/A,FALSE,"P";"Tab2",#N/A,FALSE,"P"}</definedName>
    <definedName name="ag_2" localSheetId="23" hidden="1">{"Tab1",#N/A,FALSE,"P";"Tab2",#N/A,FALSE,"P"}</definedName>
    <definedName name="ag_2" hidden="1">{"Tab1",#N/A,FALSE,"P";"Tab2",#N/A,FALSE,"P"}</definedName>
    <definedName name="ag_3" localSheetId="22" hidden="1">{"Tab1",#N/A,FALSE,"P";"Tab2",#N/A,FALSE,"P"}</definedName>
    <definedName name="ag_3" localSheetId="23" hidden="1">{"Tab1",#N/A,FALSE,"P";"Tab2",#N/A,FALSE,"P"}</definedName>
    <definedName name="ag_3" hidden="1">{"Tab1",#N/A,FALSE,"P";"Tab2",#N/A,FALSE,"P"}</definedName>
    <definedName name="ag_4" localSheetId="22" hidden="1">{"Tab1",#N/A,FALSE,"P";"Tab2",#N/A,FALSE,"P"}</definedName>
    <definedName name="ag_4" localSheetId="23" hidden="1">{"Tab1",#N/A,FALSE,"P";"Tab2",#N/A,FALSE,"P"}</definedName>
    <definedName name="ag_4" hidden="1">{"Tab1",#N/A,FALSE,"P";"Tab2",#N/A,FALSE,"P"}</definedName>
    <definedName name="agosto" localSheetId="22" hidden="1">{"'boletin'!$A$1:$R$73"}</definedName>
    <definedName name="agosto" localSheetId="23" hidden="1">{"'boletin'!$A$1:$R$73"}</definedName>
    <definedName name="agosto" hidden="1">{"'boletin'!$A$1:$R$73"}</definedName>
    <definedName name="AGREGADOS01" localSheetId="22">#REF!</definedName>
    <definedName name="AGREGADOS01" localSheetId="23">#REF!</definedName>
    <definedName name="AGREGADOS01">#REF!</definedName>
    <definedName name="AGREGADOS02" localSheetId="22">#REF!</definedName>
    <definedName name="AGREGADOS02" localSheetId="23">#REF!</definedName>
    <definedName name="AGREGADOS02">#REF!</definedName>
    <definedName name="AGREGAMENSUAL" localSheetId="22">#REF!</definedName>
    <definedName name="AGREGAMENSUAL" localSheetId="23">#REF!</definedName>
    <definedName name="AGREGAMENSUAL">#REF!</definedName>
    <definedName name="ah" localSheetId="22" hidden="1">{"Riqfin97",#N/A,FALSE,"Tran";"Riqfinpro",#N/A,FALSE,"Tran"}</definedName>
    <definedName name="ah" localSheetId="23" hidden="1">{"Riqfin97",#N/A,FALSE,"Tran";"Riqfinpro",#N/A,FALSE,"Tran"}</definedName>
    <definedName name="ah" hidden="1">{"Riqfin97",#N/A,FALSE,"Tran";"Riqfinpro",#N/A,FALSE,"Tran"}</definedName>
    <definedName name="ah_1" localSheetId="22" hidden="1">{"Riqfin97",#N/A,FALSE,"Tran";"Riqfinpro",#N/A,FALSE,"Tran"}</definedName>
    <definedName name="ah_1" localSheetId="23" hidden="1">{"Riqfin97",#N/A,FALSE,"Tran";"Riqfinpro",#N/A,FALSE,"Tran"}</definedName>
    <definedName name="ah_1" hidden="1">{"Riqfin97",#N/A,FALSE,"Tran";"Riqfinpro",#N/A,FALSE,"Tran"}</definedName>
    <definedName name="ah_1_1" localSheetId="22" hidden="1">{"Riqfin97",#N/A,FALSE,"Tran";"Riqfinpro",#N/A,FALSE,"Tran"}</definedName>
    <definedName name="ah_1_1" localSheetId="23" hidden="1">{"Riqfin97",#N/A,FALSE,"Tran";"Riqfinpro",#N/A,FALSE,"Tran"}</definedName>
    <definedName name="ah_1_1" hidden="1">{"Riqfin97",#N/A,FALSE,"Tran";"Riqfinpro",#N/A,FALSE,"Tran"}</definedName>
    <definedName name="ah_1_2" localSheetId="22" hidden="1">{"Riqfin97",#N/A,FALSE,"Tran";"Riqfinpro",#N/A,FALSE,"Tran"}</definedName>
    <definedName name="ah_1_2" localSheetId="23" hidden="1">{"Riqfin97",#N/A,FALSE,"Tran";"Riqfinpro",#N/A,FALSE,"Tran"}</definedName>
    <definedName name="ah_1_2" hidden="1">{"Riqfin97",#N/A,FALSE,"Tran";"Riqfinpro",#N/A,FALSE,"Tran"}</definedName>
    <definedName name="ah_1_3" localSheetId="22" hidden="1">{"Riqfin97",#N/A,FALSE,"Tran";"Riqfinpro",#N/A,FALSE,"Tran"}</definedName>
    <definedName name="ah_1_3" localSheetId="23" hidden="1">{"Riqfin97",#N/A,FALSE,"Tran";"Riqfinpro",#N/A,FALSE,"Tran"}</definedName>
    <definedName name="ah_1_3" hidden="1">{"Riqfin97",#N/A,FALSE,"Tran";"Riqfinpro",#N/A,FALSE,"Tran"}</definedName>
    <definedName name="ah_1_4" localSheetId="22" hidden="1">{"Riqfin97",#N/A,FALSE,"Tran";"Riqfinpro",#N/A,FALSE,"Tran"}</definedName>
    <definedName name="ah_1_4" localSheetId="23" hidden="1">{"Riqfin97",#N/A,FALSE,"Tran";"Riqfinpro",#N/A,FALSE,"Tran"}</definedName>
    <definedName name="ah_1_4" hidden="1">{"Riqfin97",#N/A,FALSE,"Tran";"Riqfinpro",#N/A,FALSE,"Tran"}</definedName>
    <definedName name="ah_2" localSheetId="22" hidden="1">{"Riqfin97",#N/A,FALSE,"Tran";"Riqfinpro",#N/A,FALSE,"Tran"}</definedName>
    <definedName name="ah_2" localSheetId="23" hidden="1">{"Riqfin97",#N/A,FALSE,"Tran";"Riqfinpro",#N/A,FALSE,"Tran"}</definedName>
    <definedName name="ah_2" hidden="1">{"Riqfin97",#N/A,FALSE,"Tran";"Riqfinpro",#N/A,FALSE,"Tran"}</definedName>
    <definedName name="ah_3" localSheetId="22" hidden="1">{"Riqfin97",#N/A,FALSE,"Tran";"Riqfinpro",#N/A,FALSE,"Tran"}</definedName>
    <definedName name="ah_3" localSheetId="23" hidden="1">{"Riqfin97",#N/A,FALSE,"Tran";"Riqfinpro",#N/A,FALSE,"Tran"}</definedName>
    <definedName name="ah_3" hidden="1">{"Riqfin97",#N/A,FALSE,"Tran";"Riqfinpro",#N/A,FALSE,"Tran"}</definedName>
    <definedName name="ah_4" localSheetId="22" hidden="1">{"Riqfin97",#N/A,FALSE,"Tran";"Riqfinpro",#N/A,FALSE,"Tran"}</definedName>
    <definedName name="ah_4" localSheetId="23" hidden="1">{"Riqfin97",#N/A,FALSE,"Tran";"Riqfinpro",#N/A,FALSE,"Tran"}</definedName>
    <definedName name="ah_4" hidden="1">{"Riqfin97",#N/A,FALSE,"Tran";"Riqfinpro",#N/A,FALSE,"Tran"}</definedName>
    <definedName name="ahme2000" localSheetId="22">#REF!</definedName>
    <definedName name="ahme2000" localSheetId="23">#REF!</definedName>
    <definedName name="ahme2000">#REF!</definedName>
    <definedName name="ahme2001" localSheetId="22">#REF!</definedName>
    <definedName name="ahme2001" localSheetId="23">#REF!</definedName>
    <definedName name="ahme2001">#REF!</definedName>
    <definedName name="ahme2002" localSheetId="22">#REF!</definedName>
    <definedName name="ahme2002" localSheetId="23">#REF!</definedName>
    <definedName name="ahme2002">#REF!</definedName>
    <definedName name="ahme2003" localSheetId="22">#REF!</definedName>
    <definedName name="ahme2003" localSheetId="23">#REF!</definedName>
    <definedName name="ahme2003">#REF!</definedName>
    <definedName name="ahme98" localSheetId="22">[10]Programa!#REF!</definedName>
    <definedName name="ahme98" localSheetId="23">#REF!</definedName>
    <definedName name="ahme98">[10]Programa!#REF!</definedName>
    <definedName name="ahme98s" localSheetId="22">#REF!</definedName>
    <definedName name="ahme98s" localSheetId="23">#REF!</definedName>
    <definedName name="ahme98s">#REF!</definedName>
    <definedName name="ahme99" localSheetId="22">#REF!</definedName>
    <definedName name="ahme99" localSheetId="23">#REF!</definedName>
    <definedName name="ahme99">#REF!</definedName>
    <definedName name="ahome" localSheetId="22">#REF!</definedName>
    <definedName name="ahome" localSheetId="23">#REF!</definedName>
    <definedName name="ahome">#REF!</definedName>
    <definedName name="ahome98" localSheetId="22">[10]Programa!#REF!</definedName>
    <definedName name="ahome98" localSheetId="23">#REF!</definedName>
    <definedName name="ahome98">[10]Programa!#REF!</definedName>
    <definedName name="ahome98j" localSheetId="22">[10]Programa!#REF!</definedName>
    <definedName name="ahome98j" localSheetId="23">#REF!</definedName>
    <definedName name="ahome98j">[10]Programa!#REF!</definedName>
    <definedName name="ahorro" localSheetId="22">#REF!</definedName>
    <definedName name="ahorro" localSheetId="23">#REF!</definedName>
    <definedName name="ahorro">#REF!</definedName>
    <definedName name="ahorro2000" localSheetId="22">#REF!</definedName>
    <definedName name="ahorro2000" localSheetId="23">#REF!</definedName>
    <definedName name="ahorro2000">#REF!</definedName>
    <definedName name="ahorro2001" localSheetId="22">#REF!</definedName>
    <definedName name="ahorro2001" localSheetId="23">#REF!</definedName>
    <definedName name="ahorro2001">#REF!</definedName>
    <definedName name="ahorro2002" localSheetId="22">#REF!</definedName>
    <definedName name="ahorro2002" localSheetId="23">#REF!</definedName>
    <definedName name="ahorro2002">#REF!</definedName>
    <definedName name="ahorro2003" localSheetId="22">#REF!</definedName>
    <definedName name="ahorro2003" localSheetId="23">#REF!</definedName>
    <definedName name="ahorro2003">#REF!</definedName>
    <definedName name="ahorro98" localSheetId="22">[10]Programa!#REF!</definedName>
    <definedName name="ahorro98" localSheetId="23">#REF!</definedName>
    <definedName name="ahorro98">[10]Programa!#REF!</definedName>
    <definedName name="ahorro98j" localSheetId="22">[10]Programa!#REF!</definedName>
    <definedName name="ahorro98j" localSheetId="23">#REF!</definedName>
    <definedName name="ahorro98j">[10]Programa!#REF!</definedName>
    <definedName name="ahorro98s" localSheetId="22">#REF!</definedName>
    <definedName name="ahorro98s" localSheetId="23">#REF!</definedName>
    <definedName name="ahorro98s">#REF!</definedName>
    <definedName name="ahorro99" localSheetId="22">#REF!</definedName>
    <definedName name="ahorro99" localSheetId="23">#REF!</definedName>
    <definedName name="ahorro99">#REF!</definedName>
    <definedName name="AI" localSheetId="22">#REF!</definedName>
    <definedName name="AI" localSheetId="23">#REF!</definedName>
    <definedName name="AI">#REF!</definedName>
    <definedName name="aj" localSheetId="22" hidden="1">{"Riqfin97",#N/A,FALSE,"Tran";"Riqfinpro",#N/A,FALSE,"Tran"}</definedName>
    <definedName name="aj" localSheetId="23" hidden="1">{"Riqfin97",#N/A,FALSE,"Tran";"Riqfinpro",#N/A,FALSE,"Tran"}</definedName>
    <definedName name="aj" hidden="1">{"Riqfin97",#N/A,FALSE,"Tran";"Riqfinpro",#N/A,FALSE,"Tran"}</definedName>
    <definedName name="aj_1" localSheetId="22" hidden="1">{"Riqfin97",#N/A,FALSE,"Tran";"Riqfinpro",#N/A,FALSE,"Tran"}</definedName>
    <definedName name="aj_1" localSheetId="23" hidden="1">{"Riqfin97",#N/A,FALSE,"Tran";"Riqfinpro",#N/A,FALSE,"Tran"}</definedName>
    <definedName name="aj_1" hidden="1">{"Riqfin97",#N/A,FALSE,"Tran";"Riqfinpro",#N/A,FALSE,"Tran"}</definedName>
    <definedName name="aj_1_1" localSheetId="22" hidden="1">{"Riqfin97",#N/A,FALSE,"Tran";"Riqfinpro",#N/A,FALSE,"Tran"}</definedName>
    <definedName name="aj_1_1" localSheetId="23" hidden="1">{"Riqfin97",#N/A,FALSE,"Tran";"Riqfinpro",#N/A,FALSE,"Tran"}</definedName>
    <definedName name="aj_1_1" hidden="1">{"Riqfin97",#N/A,FALSE,"Tran";"Riqfinpro",#N/A,FALSE,"Tran"}</definedName>
    <definedName name="aj_1_2" localSheetId="22" hidden="1">{"Riqfin97",#N/A,FALSE,"Tran";"Riqfinpro",#N/A,FALSE,"Tran"}</definedName>
    <definedName name="aj_1_2" localSheetId="23" hidden="1">{"Riqfin97",#N/A,FALSE,"Tran";"Riqfinpro",#N/A,FALSE,"Tran"}</definedName>
    <definedName name="aj_1_2" hidden="1">{"Riqfin97",#N/A,FALSE,"Tran";"Riqfinpro",#N/A,FALSE,"Tran"}</definedName>
    <definedName name="aj_1_3" localSheetId="22" hidden="1">{"Riqfin97",#N/A,FALSE,"Tran";"Riqfinpro",#N/A,FALSE,"Tran"}</definedName>
    <definedName name="aj_1_3" localSheetId="23" hidden="1">{"Riqfin97",#N/A,FALSE,"Tran";"Riqfinpro",#N/A,FALSE,"Tran"}</definedName>
    <definedName name="aj_1_3" hidden="1">{"Riqfin97",#N/A,FALSE,"Tran";"Riqfinpro",#N/A,FALSE,"Tran"}</definedName>
    <definedName name="aj_1_4" localSheetId="22" hidden="1">{"Riqfin97",#N/A,FALSE,"Tran";"Riqfinpro",#N/A,FALSE,"Tran"}</definedName>
    <definedName name="aj_1_4" localSheetId="23" hidden="1">{"Riqfin97",#N/A,FALSE,"Tran";"Riqfinpro",#N/A,FALSE,"Tran"}</definedName>
    <definedName name="aj_1_4" hidden="1">{"Riqfin97",#N/A,FALSE,"Tran";"Riqfinpro",#N/A,FALSE,"Tran"}</definedName>
    <definedName name="aj_2" localSheetId="22" hidden="1">{"Riqfin97",#N/A,FALSE,"Tran";"Riqfinpro",#N/A,FALSE,"Tran"}</definedName>
    <definedName name="aj_2" localSheetId="23" hidden="1">{"Riqfin97",#N/A,FALSE,"Tran";"Riqfinpro",#N/A,FALSE,"Tran"}</definedName>
    <definedName name="aj_2" hidden="1">{"Riqfin97",#N/A,FALSE,"Tran";"Riqfinpro",#N/A,FALSE,"Tran"}</definedName>
    <definedName name="aj_3" localSheetId="22" hidden="1">{"Riqfin97",#N/A,FALSE,"Tran";"Riqfinpro",#N/A,FALSE,"Tran"}</definedName>
    <definedName name="aj_3" localSheetId="23" hidden="1">{"Riqfin97",#N/A,FALSE,"Tran";"Riqfinpro",#N/A,FALSE,"Tran"}</definedName>
    <definedName name="aj_3" hidden="1">{"Riqfin97",#N/A,FALSE,"Tran";"Riqfinpro",#N/A,FALSE,"Tran"}</definedName>
    <definedName name="aj_4" localSheetId="22" hidden="1">{"Riqfin97",#N/A,FALSE,"Tran";"Riqfinpro",#N/A,FALSE,"Tran"}</definedName>
    <definedName name="aj_4" localSheetId="23" hidden="1">{"Riqfin97",#N/A,FALSE,"Tran";"Riqfinpro",#N/A,FALSE,"Tran"}</definedName>
    <definedName name="aj_4" hidden="1">{"Riqfin97",#N/A,FALSE,"Tran";"Riqfinpro",#N/A,FALSE,"Tran"}</definedName>
    <definedName name="ajklas">#REF!</definedName>
    <definedName name="al" localSheetId="22" hidden="1">{"Riqfin97",#N/A,FALSE,"Tran";"Riqfinpro",#N/A,FALSE,"Tran"}</definedName>
    <definedName name="al" localSheetId="23" hidden="1">{"Riqfin97",#N/A,FALSE,"Tran";"Riqfinpro",#N/A,FALSE,"Tran"}</definedName>
    <definedName name="al" hidden="1">{"Riqfin97",#N/A,FALSE,"Tran";"Riqfinpro",#N/A,FALSE,"Tran"}</definedName>
    <definedName name="al_1" localSheetId="22" hidden="1">{"'brecha'!$A$1:$J$68","'grafica'!$A$83:$M$94"}</definedName>
    <definedName name="al_1" localSheetId="23" hidden="1">{"'brecha'!$A$1:$J$68","'grafica'!$A$83:$M$94"}</definedName>
    <definedName name="al_1" hidden="1">{"'brecha'!$A$1:$J$68","'grafica'!$A$83:$M$94"}</definedName>
    <definedName name="al_1_1" localSheetId="22" hidden="1">{"'brecha'!$A$1:$J$68","'grafica'!$A$83:$M$94"}</definedName>
    <definedName name="al_1_1" localSheetId="23" hidden="1">{"'brecha'!$A$1:$J$68","'grafica'!$A$83:$M$94"}</definedName>
    <definedName name="al_1_1" hidden="1">{"'brecha'!$A$1:$J$68","'grafica'!$A$83:$M$94"}</definedName>
    <definedName name="al_1_1_1" localSheetId="22" hidden="1">{"'brecha'!$A$1:$J$68","'grafica'!$A$83:$M$94"}</definedName>
    <definedName name="al_1_1_1" localSheetId="23" hidden="1">{"'brecha'!$A$1:$J$68","'grafica'!$A$83:$M$94"}</definedName>
    <definedName name="al_1_1_1" hidden="1">{"'brecha'!$A$1:$J$68","'grafica'!$A$83:$M$94"}</definedName>
    <definedName name="al_1_1_2" localSheetId="22" hidden="1">{"'brecha'!$A$1:$J$68","'grafica'!$A$83:$M$94"}</definedName>
    <definedName name="al_1_1_2" localSheetId="23" hidden="1">{"'brecha'!$A$1:$J$68","'grafica'!$A$83:$M$94"}</definedName>
    <definedName name="al_1_1_2" hidden="1">{"'brecha'!$A$1:$J$68","'grafica'!$A$83:$M$94"}</definedName>
    <definedName name="al_1_1_3" localSheetId="22" hidden="1">{"'brecha'!$A$1:$J$68","'grafica'!$A$83:$M$94"}</definedName>
    <definedName name="al_1_1_3" localSheetId="23" hidden="1">{"'brecha'!$A$1:$J$68","'grafica'!$A$83:$M$94"}</definedName>
    <definedName name="al_1_1_3" hidden="1">{"'brecha'!$A$1:$J$68","'grafica'!$A$83:$M$94"}</definedName>
    <definedName name="al_1_1_4" localSheetId="22" hidden="1">{"'brecha'!$A$1:$J$68","'grafica'!$A$83:$M$94"}</definedName>
    <definedName name="al_1_1_4" localSheetId="23" hidden="1">{"'brecha'!$A$1:$J$68","'grafica'!$A$83:$M$94"}</definedName>
    <definedName name="al_1_1_4" hidden="1">{"'brecha'!$A$1:$J$68","'grafica'!$A$83:$M$94"}</definedName>
    <definedName name="al_1_2" localSheetId="22" hidden="1">{"'brecha'!$A$1:$J$68","'grafica'!$A$83:$M$94"}</definedName>
    <definedName name="al_1_2" localSheetId="23" hidden="1">{"'brecha'!$A$1:$J$68","'grafica'!$A$83:$M$94"}</definedName>
    <definedName name="al_1_2" hidden="1">{"'brecha'!$A$1:$J$68","'grafica'!$A$83:$M$94"}</definedName>
    <definedName name="al_1_2_1" localSheetId="22" hidden="1">{"'brecha'!$A$1:$J$68","'grafica'!$A$83:$M$94"}</definedName>
    <definedName name="al_1_2_1" localSheetId="23" hidden="1">{"'brecha'!$A$1:$J$68","'grafica'!$A$83:$M$94"}</definedName>
    <definedName name="al_1_2_1" hidden="1">{"'brecha'!$A$1:$J$68","'grafica'!$A$83:$M$94"}</definedName>
    <definedName name="al_1_2_2" localSheetId="22" hidden="1">{"'brecha'!$A$1:$J$68","'grafica'!$A$83:$M$94"}</definedName>
    <definedName name="al_1_2_2" localSheetId="23" hidden="1">{"'brecha'!$A$1:$J$68","'grafica'!$A$83:$M$94"}</definedName>
    <definedName name="al_1_2_2" hidden="1">{"'brecha'!$A$1:$J$68","'grafica'!$A$83:$M$94"}</definedName>
    <definedName name="al_1_2_3" localSheetId="22" hidden="1">{"'brecha'!$A$1:$J$68","'grafica'!$A$83:$M$94"}</definedName>
    <definedName name="al_1_2_3" localSheetId="23" hidden="1">{"'brecha'!$A$1:$J$68","'grafica'!$A$83:$M$94"}</definedName>
    <definedName name="al_1_2_3" hidden="1">{"'brecha'!$A$1:$J$68","'grafica'!$A$83:$M$94"}</definedName>
    <definedName name="al_1_3" localSheetId="22" hidden="1">{"'brecha'!$A$1:$J$68","'grafica'!$A$83:$M$94"}</definedName>
    <definedName name="al_1_3" localSheetId="23" hidden="1">{"'brecha'!$A$1:$J$68","'grafica'!$A$83:$M$94"}</definedName>
    <definedName name="al_1_3" hidden="1">{"'brecha'!$A$1:$J$68","'grafica'!$A$83:$M$94"}</definedName>
    <definedName name="al_1_4" localSheetId="22" hidden="1">{"'brecha'!$A$1:$J$68","'grafica'!$A$83:$M$94"}</definedName>
    <definedName name="al_1_4" localSheetId="23" hidden="1">{"'brecha'!$A$1:$J$68","'grafica'!$A$83:$M$94"}</definedName>
    <definedName name="al_1_4" hidden="1">{"'brecha'!$A$1:$J$68","'grafica'!$A$83:$M$94"}</definedName>
    <definedName name="al_1_5" localSheetId="22" hidden="1">{"'brecha'!$A$1:$J$68","'grafica'!$A$83:$M$94"}</definedName>
    <definedName name="al_1_5" localSheetId="23" hidden="1">{"'brecha'!$A$1:$J$68","'grafica'!$A$83:$M$94"}</definedName>
    <definedName name="al_1_5" hidden="1">{"'brecha'!$A$1:$J$68","'grafica'!$A$83:$M$94"}</definedName>
    <definedName name="al_2" localSheetId="22" hidden="1">{"'brecha'!$A$1:$J$68","'grafica'!$A$83:$M$94"}</definedName>
    <definedName name="al_2" localSheetId="23" hidden="1">{"'brecha'!$A$1:$J$68","'grafica'!$A$83:$M$94"}</definedName>
    <definedName name="al_2" hidden="1">{"'brecha'!$A$1:$J$68","'grafica'!$A$83:$M$94"}</definedName>
    <definedName name="al_2_1" localSheetId="22" hidden="1">{"'brecha'!$A$1:$J$68","'grafica'!$A$83:$M$94"}</definedName>
    <definedName name="al_2_1" localSheetId="23" hidden="1">{"'brecha'!$A$1:$J$68","'grafica'!$A$83:$M$94"}</definedName>
    <definedName name="al_2_1" hidden="1">{"'brecha'!$A$1:$J$68","'grafica'!$A$83:$M$94"}</definedName>
    <definedName name="al_2_2" localSheetId="22" hidden="1">{"'brecha'!$A$1:$J$68","'grafica'!$A$83:$M$94"}</definedName>
    <definedName name="al_2_2" localSheetId="23" hidden="1">{"'brecha'!$A$1:$J$68","'grafica'!$A$83:$M$94"}</definedName>
    <definedName name="al_2_2" hidden="1">{"'brecha'!$A$1:$J$68","'grafica'!$A$83:$M$94"}</definedName>
    <definedName name="al_2_3" localSheetId="22" hidden="1">{"'brecha'!$A$1:$J$68","'grafica'!$A$83:$M$94"}</definedName>
    <definedName name="al_2_3" localSheetId="23" hidden="1">{"'brecha'!$A$1:$J$68","'grafica'!$A$83:$M$94"}</definedName>
    <definedName name="al_2_3" hidden="1">{"'brecha'!$A$1:$J$68","'grafica'!$A$83:$M$94"}</definedName>
    <definedName name="al_2_4" localSheetId="22" hidden="1">{"'brecha'!$A$1:$J$68","'grafica'!$A$83:$M$94"}</definedName>
    <definedName name="al_2_4" localSheetId="23" hidden="1">{"'brecha'!$A$1:$J$68","'grafica'!$A$83:$M$94"}</definedName>
    <definedName name="al_2_4" hidden="1">{"'brecha'!$A$1:$J$68","'grafica'!$A$83:$M$94"}</definedName>
    <definedName name="al_3" localSheetId="22" hidden="1">{"'brecha'!$A$1:$J$68","'grafica'!$A$83:$M$94"}</definedName>
    <definedName name="al_3" localSheetId="23" hidden="1">{"'brecha'!$A$1:$J$68","'grafica'!$A$83:$M$94"}</definedName>
    <definedName name="al_3" hidden="1">{"'brecha'!$A$1:$J$68","'grafica'!$A$83:$M$94"}</definedName>
    <definedName name="al_4" localSheetId="22" hidden="1">{"'brecha'!$A$1:$J$68","'grafica'!$A$83:$M$94"}</definedName>
    <definedName name="al_4" localSheetId="23" hidden="1">{"'brecha'!$A$1:$J$68","'grafica'!$A$83:$M$94"}</definedName>
    <definedName name="al_4" hidden="1">{"'brecha'!$A$1:$J$68","'grafica'!$A$83:$M$94"}</definedName>
    <definedName name="al_5" localSheetId="22" hidden="1">{"'brecha'!$A$1:$J$68","'grafica'!$A$83:$M$94"}</definedName>
    <definedName name="al_5" localSheetId="23" hidden="1">{"'brecha'!$A$1:$J$68","'grafica'!$A$83:$M$94"}</definedName>
    <definedName name="al_5" hidden="1">{"'brecha'!$A$1:$J$68","'grafica'!$A$83:$M$94"}</definedName>
    <definedName name="alivios" localSheetId="22">#REF!</definedName>
    <definedName name="alivios" localSheetId="23">#REF!</definedName>
    <definedName name="alivios">#REF!</definedName>
    <definedName name="ALL" localSheetId="23">#REF!</definedName>
    <definedName name="ALL">[37]Imp:Trade!$C$9:$R$464</definedName>
    <definedName name="ALRM">#REF!</definedName>
    <definedName name="ALTBCA" localSheetId="22">#REF!</definedName>
    <definedName name="ALTBCA" localSheetId="23">#REF!</definedName>
    <definedName name="ALTBCA">#REF!</definedName>
    <definedName name="alter3a">#REF!</definedName>
    <definedName name="alter3b">#REF!</definedName>
    <definedName name="ALTERNATIVOOOO" localSheetId="22">#REF!</definedName>
    <definedName name="ALTERNATIVOOOO" localSheetId="23">#REF!</definedName>
    <definedName name="ALTERNATIVOOOO">#REF!</definedName>
    <definedName name="amo" localSheetId="22" hidden="1">{"Tab1",#N/A,FALSE,"P";"Tab2",#N/A,FALSE,"P"}</definedName>
    <definedName name="amo" localSheetId="23" hidden="1">{"Tab1",#N/A,FALSE,"P";"Tab2",#N/A,FALSE,"P"}</definedName>
    <definedName name="amo" hidden="1">{"Tab1",#N/A,FALSE,"P";"Tab2",#N/A,FALSE,"P"}</definedName>
    <definedName name="amo_1" localSheetId="22" hidden="1">{"Tab1",#N/A,FALSE,"P";"Tab2",#N/A,FALSE,"P"}</definedName>
    <definedName name="amo_1" localSheetId="23" hidden="1">{"Tab1",#N/A,FALSE,"P";"Tab2",#N/A,FALSE,"P"}</definedName>
    <definedName name="amo_1" hidden="1">{"Tab1",#N/A,FALSE,"P";"Tab2",#N/A,FALSE,"P"}</definedName>
    <definedName name="amo_1_1" localSheetId="22" hidden="1">{"Tab1",#N/A,FALSE,"P";"Tab2",#N/A,FALSE,"P"}</definedName>
    <definedName name="amo_1_1" localSheetId="23" hidden="1">{"Tab1",#N/A,FALSE,"P";"Tab2",#N/A,FALSE,"P"}</definedName>
    <definedName name="amo_1_1" hidden="1">{"Tab1",#N/A,FALSE,"P";"Tab2",#N/A,FALSE,"P"}</definedName>
    <definedName name="amo_1_2" localSheetId="22" hidden="1">{"Tab1",#N/A,FALSE,"P";"Tab2",#N/A,FALSE,"P"}</definedName>
    <definedName name="amo_1_2" localSheetId="23" hidden="1">{"Tab1",#N/A,FALSE,"P";"Tab2",#N/A,FALSE,"P"}</definedName>
    <definedName name="amo_1_2" hidden="1">{"Tab1",#N/A,FALSE,"P";"Tab2",#N/A,FALSE,"P"}</definedName>
    <definedName name="amo_1_3" localSheetId="22" hidden="1">{"Tab1",#N/A,FALSE,"P";"Tab2",#N/A,FALSE,"P"}</definedName>
    <definedName name="amo_1_3" localSheetId="23" hidden="1">{"Tab1",#N/A,FALSE,"P";"Tab2",#N/A,FALSE,"P"}</definedName>
    <definedName name="amo_1_3" hidden="1">{"Tab1",#N/A,FALSE,"P";"Tab2",#N/A,FALSE,"P"}</definedName>
    <definedName name="amo_1_4" localSheetId="22" hidden="1">{"Tab1",#N/A,FALSE,"P";"Tab2",#N/A,FALSE,"P"}</definedName>
    <definedName name="amo_1_4" localSheetId="23" hidden="1">{"Tab1",#N/A,FALSE,"P";"Tab2",#N/A,FALSE,"P"}</definedName>
    <definedName name="amo_1_4" hidden="1">{"Tab1",#N/A,FALSE,"P";"Tab2",#N/A,FALSE,"P"}</definedName>
    <definedName name="amo_2" localSheetId="22" hidden="1">{"Tab1",#N/A,FALSE,"P";"Tab2",#N/A,FALSE,"P"}</definedName>
    <definedName name="amo_2" localSheetId="23" hidden="1">{"Tab1",#N/A,FALSE,"P";"Tab2",#N/A,FALSE,"P"}</definedName>
    <definedName name="amo_2" hidden="1">{"Tab1",#N/A,FALSE,"P";"Tab2",#N/A,FALSE,"P"}</definedName>
    <definedName name="amo_3" localSheetId="22" hidden="1">{"Tab1",#N/A,FALSE,"P";"Tab2",#N/A,FALSE,"P"}</definedName>
    <definedName name="amo_3" localSheetId="23" hidden="1">{"Tab1",#N/A,FALSE,"P";"Tab2",#N/A,FALSE,"P"}</definedName>
    <definedName name="amo_3" hidden="1">{"Tab1",#N/A,FALSE,"P";"Tab2",#N/A,FALSE,"P"}</definedName>
    <definedName name="amo_4" localSheetId="22" hidden="1">{"Tab1",#N/A,FALSE,"P";"Tab2",#N/A,FALSE,"P"}</definedName>
    <definedName name="amo_4" localSheetId="23" hidden="1">{"Tab1",#N/A,FALSE,"P";"Tab2",#N/A,FALSE,"P"}</definedName>
    <definedName name="amo_4" hidden="1">{"Tab1",#N/A,FALSE,"P";"Tab2",#N/A,FALSE,"P"}</definedName>
    <definedName name="amort" localSheetId="22">#REF!</definedName>
    <definedName name="amort" localSheetId="23">#REF!</definedName>
    <definedName name="amort">#REF!</definedName>
    <definedName name="Amorti" localSheetId="22">#REF!</definedName>
    <definedName name="Amorti" localSheetId="23">#REF!</definedName>
    <definedName name="Amorti">#REF!</definedName>
    <definedName name="AMORTIZATION">#REF!</definedName>
    <definedName name="ana" localSheetId="22">#REF!</definedName>
    <definedName name="ana" localSheetId="23">#REF!</definedName>
    <definedName name="ana">#REF!</definedName>
    <definedName name="ANAPROMESRESPMES" localSheetId="22" hidden="1">{"'boletin'!$A$1:$R$73"}</definedName>
    <definedName name="ANAPROMESRESPMES" localSheetId="23" hidden="1">{"'boletin'!$A$1:$R$73"}</definedName>
    <definedName name="ANAPROMESRESPMES" hidden="1">{"'boletin'!$A$1:$R$73"}</definedName>
    <definedName name="ANDA96" localSheetId="22">#REF!</definedName>
    <definedName name="ANDA96" localSheetId="23">#REF!</definedName>
    <definedName name="ANDA96">#REF!</definedName>
    <definedName name="andrea" localSheetId="22">#REF!</definedName>
    <definedName name="andrea" localSheetId="23">#REF!</definedName>
    <definedName name="andrea">#REF!</definedName>
    <definedName name="ANEXO" localSheetId="22">#REF!</definedName>
    <definedName name="ANEXO" localSheetId="23">#REF!</definedName>
    <definedName name="ANEXO">#REF!</definedName>
    <definedName name="ANTEL96" localSheetId="22">#REF!</definedName>
    <definedName name="ANTEL96" localSheetId="23">#REF!</definedName>
    <definedName name="ANTEL96">#REF!</definedName>
    <definedName name="anterior" localSheetId="22">#REF!</definedName>
    <definedName name="anterior" localSheetId="23">#REF!</definedName>
    <definedName name="anterior">#REF!</definedName>
    <definedName name="anuales" localSheetId="22">#REF!</definedName>
    <definedName name="anuales" localSheetId="23">#REF!</definedName>
    <definedName name="anuales">#REF!</definedName>
    <definedName name="AÑO_1999" localSheetId="22">#REF!</definedName>
    <definedName name="AÑO_1999" localSheetId="23">#REF!</definedName>
    <definedName name="AÑO_1999">#REF!</definedName>
    <definedName name="AÑOS" localSheetId="23">#REF!</definedName>
    <definedName name="AÑOS">[9]CONSULTA!$AU$8:$AU$12</definedName>
    <definedName name="APYR" localSheetId="22">#REF!</definedName>
    <definedName name="APYR" localSheetId="23">#REF!</definedName>
    <definedName name="APYR">#REF!</definedName>
    <definedName name="Area_2" localSheetId="22">#REF!</definedName>
    <definedName name="Area_2" localSheetId="23">#REF!</definedName>
    <definedName name="Area_2">#REF!</definedName>
    <definedName name="_xlnm.Extract" localSheetId="23">#REF!</definedName>
    <definedName name="_xlnm.Extract">'[1]esc con 2.4% '!$A$1169:$L$1282</definedName>
    <definedName name="_xlnm.Print_Area" localSheetId="1">'1. Saldos SPNF 2017- 2025'!$A$1:$E$57</definedName>
    <definedName name="_xlnm.Print_Area" localSheetId="18">'18. Progr. Mensual DEm'!$A$2:$N$91</definedName>
    <definedName name="_xlnm.Print_Area" localSheetId="17">'18. Progr. Mensual DEm (2)'!$A$2:$N$91</definedName>
    <definedName name="_xlnm.Print_Area" localSheetId="22">#REF!</definedName>
    <definedName name="_xlnm.Print_Area" localSheetId="23">'22. Metadatos'!$A$7:$D$48</definedName>
    <definedName name="_xlnm.Print_Area" localSheetId="0">Portada!$A$1:$G$43</definedName>
    <definedName name="_xlnm.Print_Area">#REF!</definedName>
    <definedName name="Area1" localSheetId="22">#REF!</definedName>
    <definedName name="Area1" localSheetId="23">#REF!</definedName>
    <definedName name="Area1">#REF!</definedName>
    <definedName name="AREACONSTRUCCIO" localSheetId="22">#REF!</definedName>
    <definedName name="AREACONSTRUCCIO" localSheetId="23">#REF!</definedName>
    <definedName name="AREACONSTRUCCIO">#REF!</definedName>
    <definedName name="areor" localSheetId="22">#REF!</definedName>
    <definedName name="areor" localSheetId="23">#REF!</definedName>
    <definedName name="areor">#REF!</definedName>
    <definedName name="as" localSheetId="22" hidden="1">{"Minpmon",#N/A,FALSE,"Monthinput"}</definedName>
    <definedName name="as" localSheetId="23" hidden="1">{"Minpmon",#N/A,FALSE,"Monthinput"}</definedName>
    <definedName name="as" hidden="1">{"Minpmon",#N/A,FALSE,"Monthinput"}</definedName>
    <definedName name="as_1" localSheetId="22" hidden="1">{"Minpmon",#N/A,FALSE,"Monthinput"}</definedName>
    <definedName name="as_1" localSheetId="23" hidden="1">{"Minpmon",#N/A,FALSE,"Monthinput"}</definedName>
    <definedName name="as_1" hidden="1">{"Minpmon",#N/A,FALSE,"Monthinput"}</definedName>
    <definedName name="as_1_1" localSheetId="22" hidden="1">{"Minpmon",#N/A,FALSE,"Monthinput"}</definedName>
    <definedName name="as_1_1" localSheetId="23" hidden="1">{"Minpmon",#N/A,FALSE,"Monthinput"}</definedName>
    <definedName name="as_1_1" hidden="1">{"Minpmon",#N/A,FALSE,"Monthinput"}</definedName>
    <definedName name="as_1_2" localSheetId="22" hidden="1">{"Minpmon",#N/A,FALSE,"Monthinput"}</definedName>
    <definedName name="as_1_2" localSheetId="23" hidden="1">{"Minpmon",#N/A,FALSE,"Monthinput"}</definedName>
    <definedName name="as_1_2" hidden="1">{"Minpmon",#N/A,FALSE,"Monthinput"}</definedName>
    <definedName name="as_1_3" localSheetId="22" hidden="1">{"Minpmon",#N/A,FALSE,"Monthinput"}</definedName>
    <definedName name="as_1_3" localSheetId="23" hidden="1">{"Minpmon",#N/A,FALSE,"Monthinput"}</definedName>
    <definedName name="as_1_3" hidden="1">{"Minpmon",#N/A,FALSE,"Monthinput"}</definedName>
    <definedName name="as_1_4" localSheetId="22" hidden="1">{"Minpmon",#N/A,FALSE,"Monthinput"}</definedName>
    <definedName name="as_1_4" localSheetId="23" hidden="1">{"Minpmon",#N/A,FALSE,"Monthinput"}</definedName>
    <definedName name="as_1_4" hidden="1">{"Minpmon",#N/A,FALSE,"Monthinput"}</definedName>
    <definedName name="as_2" localSheetId="22" hidden="1">{"Minpmon",#N/A,FALSE,"Monthinput"}</definedName>
    <definedName name="as_2" localSheetId="23" hidden="1">{"Minpmon",#N/A,FALSE,"Monthinput"}</definedName>
    <definedName name="as_2" hidden="1">{"Minpmon",#N/A,FALSE,"Monthinput"}</definedName>
    <definedName name="as_3" localSheetId="22" hidden="1">{"Minpmon",#N/A,FALSE,"Monthinput"}</definedName>
    <definedName name="as_3" localSheetId="23" hidden="1">{"Minpmon",#N/A,FALSE,"Monthinput"}</definedName>
    <definedName name="as_3" hidden="1">{"Minpmon",#N/A,FALSE,"Monthinput"}</definedName>
    <definedName name="as_4" localSheetId="22" hidden="1">{"Minpmon",#N/A,FALSE,"Monthinput"}</definedName>
    <definedName name="as_4" localSheetId="23" hidden="1">{"Minpmon",#N/A,FALSE,"Monthinput"}</definedName>
    <definedName name="as_4" hidden="1">{"Minpmon",#N/A,FALSE,"Monthinput"}</definedName>
    <definedName name="asd" localSheetId="22" hidden="1">{"Tab1",#N/A,FALSE,"P";"Tab2",#N/A,FALSE,"P"}</definedName>
    <definedName name="asd" localSheetId="23" hidden="1">{"Tab1",#N/A,FALSE,"P";"Tab2",#N/A,FALSE,"P"}</definedName>
    <definedName name="asd" hidden="1">{"Tab1",#N/A,FALSE,"P";"Tab2",#N/A,FALSE,"P"}</definedName>
    <definedName name="asdas">[62]BEM_1!#REF!</definedName>
    <definedName name="asdasd">#N/A</definedName>
    <definedName name="asdf">#REF!</definedName>
    <definedName name="asdfasdf" localSheetId="22" hidden="1">{"Tab1",#N/A,FALSE,"P";"Tab2",#N/A,FALSE,"P"}</definedName>
    <definedName name="asdfasdf" localSheetId="23" hidden="1">{"Tab1",#N/A,FALSE,"P";"Tab2",#N/A,FALSE,"P"}</definedName>
    <definedName name="asdfasdf" hidden="1">{"Tab1",#N/A,FALSE,"P";"Tab2",#N/A,FALSE,"P"}</definedName>
    <definedName name="asdfasdf_1" localSheetId="22" hidden="1">{"Tab1",#N/A,FALSE,"P";"Tab2",#N/A,FALSE,"P"}</definedName>
    <definedName name="asdfasdf_1" localSheetId="23" hidden="1">{"Tab1",#N/A,FALSE,"P";"Tab2",#N/A,FALSE,"P"}</definedName>
    <definedName name="asdfasdf_1" hidden="1">{"Tab1",#N/A,FALSE,"P";"Tab2",#N/A,FALSE,"P"}</definedName>
    <definedName name="asdfasdf_1_1" localSheetId="22" hidden="1">{"Tab1",#N/A,FALSE,"P";"Tab2",#N/A,FALSE,"P"}</definedName>
    <definedName name="asdfasdf_1_1" localSheetId="23" hidden="1">{"Tab1",#N/A,FALSE,"P";"Tab2",#N/A,FALSE,"P"}</definedName>
    <definedName name="asdfasdf_1_1" hidden="1">{"Tab1",#N/A,FALSE,"P";"Tab2",#N/A,FALSE,"P"}</definedName>
    <definedName name="asdfasdf_1_2" localSheetId="22" hidden="1">{"Tab1",#N/A,FALSE,"P";"Tab2",#N/A,FALSE,"P"}</definedName>
    <definedName name="asdfasdf_1_2" localSheetId="23" hidden="1">{"Tab1",#N/A,FALSE,"P";"Tab2",#N/A,FALSE,"P"}</definedName>
    <definedName name="asdfasdf_1_2" hidden="1">{"Tab1",#N/A,FALSE,"P";"Tab2",#N/A,FALSE,"P"}</definedName>
    <definedName name="asdfasdf_1_3" localSheetId="22" hidden="1">{"Tab1",#N/A,FALSE,"P";"Tab2",#N/A,FALSE,"P"}</definedName>
    <definedName name="asdfasdf_1_3" localSheetId="23" hidden="1">{"Tab1",#N/A,FALSE,"P";"Tab2",#N/A,FALSE,"P"}</definedName>
    <definedName name="asdfasdf_1_3" hidden="1">{"Tab1",#N/A,FALSE,"P";"Tab2",#N/A,FALSE,"P"}</definedName>
    <definedName name="asdfasdf_1_4" localSheetId="22" hidden="1">{"Tab1",#N/A,FALSE,"P";"Tab2",#N/A,FALSE,"P"}</definedName>
    <definedName name="asdfasdf_1_4" localSheetId="23" hidden="1">{"Tab1",#N/A,FALSE,"P";"Tab2",#N/A,FALSE,"P"}</definedName>
    <definedName name="asdfasdf_1_4" hidden="1">{"Tab1",#N/A,FALSE,"P";"Tab2",#N/A,FALSE,"P"}</definedName>
    <definedName name="asdfasdf_2" localSheetId="22" hidden="1">{"Tab1",#N/A,FALSE,"P";"Tab2",#N/A,FALSE,"P"}</definedName>
    <definedName name="asdfasdf_2" localSheetId="23" hidden="1">{"Tab1",#N/A,FALSE,"P";"Tab2",#N/A,FALSE,"P"}</definedName>
    <definedName name="asdfasdf_2" hidden="1">{"Tab1",#N/A,FALSE,"P";"Tab2",#N/A,FALSE,"P"}</definedName>
    <definedName name="asdfasdf_3" localSheetId="22" hidden="1">{"Tab1",#N/A,FALSE,"P";"Tab2",#N/A,FALSE,"P"}</definedName>
    <definedName name="asdfasdf_3" localSheetId="23" hidden="1">{"Tab1",#N/A,FALSE,"P";"Tab2",#N/A,FALSE,"P"}</definedName>
    <definedName name="asdfasdf_3" hidden="1">{"Tab1",#N/A,FALSE,"P";"Tab2",#N/A,FALSE,"P"}</definedName>
    <definedName name="asdfasdf_4" localSheetId="22" hidden="1">{"Tab1",#N/A,FALSE,"P";"Tab2",#N/A,FALSE,"P"}</definedName>
    <definedName name="asdfasdf_4" localSheetId="23" hidden="1">{"Tab1",#N/A,FALSE,"P";"Tab2",#N/A,FALSE,"P"}</definedName>
    <definedName name="asdfasdf_4" hidden="1">{"Tab1",#N/A,FALSE,"P";"Tab2",#N/A,FALSE,"P"}</definedName>
    <definedName name="asdgagsdag" localSheetId="22" hidden="1">{"Riqfin97",#N/A,FALSE,"Tran";"Riqfinpro",#N/A,FALSE,"Tran"}</definedName>
    <definedName name="asdgagsdag" localSheetId="23" hidden="1">{"Riqfin97",#N/A,FALSE,"Tran";"Riqfinpro",#N/A,FALSE,"Tran"}</definedName>
    <definedName name="asdgagsdag" hidden="1">{"Riqfin97",#N/A,FALSE,"Tran";"Riqfinpro",#N/A,FALSE,"Tran"}</definedName>
    <definedName name="asdgagsdag_1" localSheetId="22" hidden="1">{"Riqfin97",#N/A,FALSE,"Tran";"Riqfinpro",#N/A,FALSE,"Tran"}</definedName>
    <definedName name="asdgagsdag_1" localSheetId="23" hidden="1">{"Riqfin97",#N/A,FALSE,"Tran";"Riqfinpro",#N/A,FALSE,"Tran"}</definedName>
    <definedName name="asdgagsdag_1" hidden="1">{"Riqfin97",#N/A,FALSE,"Tran";"Riqfinpro",#N/A,FALSE,"Tran"}</definedName>
    <definedName name="asdgagsdag_1_1" localSheetId="22" hidden="1">{"Riqfin97",#N/A,FALSE,"Tran";"Riqfinpro",#N/A,FALSE,"Tran"}</definedName>
    <definedName name="asdgagsdag_1_1" localSheetId="23" hidden="1">{"Riqfin97",#N/A,FALSE,"Tran";"Riqfinpro",#N/A,FALSE,"Tran"}</definedName>
    <definedName name="asdgagsdag_1_1" hidden="1">{"Riqfin97",#N/A,FALSE,"Tran";"Riqfinpro",#N/A,FALSE,"Tran"}</definedName>
    <definedName name="asdgagsdag_1_2" localSheetId="22" hidden="1">{"Riqfin97",#N/A,FALSE,"Tran";"Riqfinpro",#N/A,FALSE,"Tran"}</definedName>
    <definedName name="asdgagsdag_1_2" localSheetId="23" hidden="1">{"Riqfin97",#N/A,FALSE,"Tran";"Riqfinpro",#N/A,FALSE,"Tran"}</definedName>
    <definedName name="asdgagsdag_1_2" hidden="1">{"Riqfin97",#N/A,FALSE,"Tran";"Riqfinpro",#N/A,FALSE,"Tran"}</definedName>
    <definedName name="asdgagsdag_1_3" localSheetId="22" hidden="1">{"Riqfin97",#N/A,FALSE,"Tran";"Riqfinpro",#N/A,FALSE,"Tran"}</definedName>
    <definedName name="asdgagsdag_1_3" localSheetId="23" hidden="1">{"Riqfin97",#N/A,FALSE,"Tran";"Riqfinpro",#N/A,FALSE,"Tran"}</definedName>
    <definedName name="asdgagsdag_1_3" hidden="1">{"Riqfin97",#N/A,FALSE,"Tran";"Riqfinpro",#N/A,FALSE,"Tran"}</definedName>
    <definedName name="asdgagsdag_1_4" localSheetId="22" hidden="1">{"Riqfin97",#N/A,FALSE,"Tran";"Riqfinpro",#N/A,FALSE,"Tran"}</definedName>
    <definedName name="asdgagsdag_1_4" localSheetId="23" hidden="1">{"Riqfin97",#N/A,FALSE,"Tran";"Riqfinpro",#N/A,FALSE,"Tran"}</definedName>
    <definedName name="asdgagsdag_1_4" hidden="1">{"Riqfin97",#N/A,FALSE,"Tran";"Riqfinpro",#N/A,FALSE,"Tran"}</definedName>
    <definedName name="asdgagsdag_2" localSheetId="22" hidden="1">{"Riqfin97",#N/A,FALSE,"Tran";"Riqfinpro",#N/A,FALSE,"Tran"}</definedName>
    <definedName name="asdgagsdag_2" localSheetId="23" hidden="1">{"Riqfin97",#N/A,FALSE,"Tran";"Riqfinpro",#N/A,FALSE,"Tran"}</definedName>
    <definedName name="asdgagsdag_2" hidden="1">{"Riqfin97",#N/A,FALSE,"Tran";"Riqfinpro",#N/A,FALSE,"Tran"}</definedName>
    <definedName name="asdgagsdag_3" localSheetId="22" hidden="1">{"Riqfin97",#N/A,FALSE,"Tran";"Riqfinpro",#N/A,FALSE,"Tran"}</definedName>
    <definedName name="asdgagsdag_3" localSheetId="23" hidden="1">{"Riqfin97",#N/A,FALSE,"Tran";"Riqfinpro",#N/A,FALSE,"Tran"}</definedName>
    <definedName name="asdgagsdag_3" hidden="1">{"Riqfin97",#N/A,FALSE,"Tran";"Riqfinpro",#N/A,FALSE,"Tran"}</definedName>
    <definedName name="asdgagsdag_4" localSheetId="22" hidden="1">{"Riqfin97",#N/A,FALSE,"Tran";"Riqfinpro",#N/A,FALSE,"Tran"}</definedName>
    <definedName name="asdgagsdag_4" localSheetId="23" hidden="1">{"Riqfin97",#N/A,FALSE,"Tran";"Riqfinpro",#N/A,FALSE,"Tran"}</definedName>
    <definedName name="asdgagsdag_4" hidden="1">{"Riqfin97",#N/A,FALSE,"Tran";"Riqfinpro",#N/A,FALSE,"Tran"}</definedName>
    <definedName name="ase" localSheetId="22" hidden="1">{"Minpmon",#N/A,FALSE,"Monthinput"}</definedName>
    <definedName name="ase" localSheetId="23" hidden="1">{"Minpmon",#N/A,FALSE,"Monthinput"}</definedName>
    <definedName name="ase" hidden="1">{"Minpmon",#N/A,FALSE,"Monthinput"}</definedName>
    <definedName name="asfasdfas" localSheetId="22" hidden="1">{"Riqfin97",#N/A,FALSE,"Tran";"Riqfinpro",#N/A,FALSE,"Tran"}</definedName>
    <definedName name="asfasdfas" localSheetId="23" hidden="1">{"Riqfin97",#N/A,FALSE,"Tran";"Riqfinpro",#N/A,FALSE,"Tran"}</definedName>
    <definedName name="asfasdfas" hidden="1">{"Riqfin97",#N/A,FALSE,"Tran";"Riqfinpro",#N/A,FALSE,"Tran"}</definedName>
    <definedName name="asfasdfas_1" localSheetId="22" hidden="1">{"Riqfin97",#N/A,FALSE,"Tran";"Riqfinpro",#N/A,FALSE,"Tran"}</definedName>
    <definedName name="asfasdfas_1" localSheetId="23" hidden="1">{"Riqfin97",#N/A,FALSE,"Tran";"Riqfinpro",#N/A,FALSE,"Tran"}</definedName>
    <definedName name="asfasdfas_1" hidden="1">{"Riqfin97",#N/A,FALSE,"Tran";"Riqfinpro",#N/A,FALSE,"Tran"}</definedName>
    <definedName name="asfasdfas_1_1" localSheetId="22" hidden="1">{"Riqfin97",#N/A,FALSE,"Tran";"Riqfinpro",#N/A,FALSE,"Tran"}</definedName>
    <definedName name="asfasdfas_1_1" localSheetId="23" hidden="1">{"Riqfin97",#N/A,FALSE,"Tran";"Riqfinpro",#N/A,FALSE,"Tran"}</definedName>
    <definedName name="asfasdfas_1_1" hidden="1">{"Riqfin97",#N/A,FALSE,"Tran";"Riqfinpro",#N/A,FALSE,"Tran"}</definedName>
    <definedName name="asfasdfas_1_2" localSheetId="22" hidden="1">{"Riqfin97",#N/A,FALSE,"Tran";"Riqfinpro",#N/A,FALSE,"Tran"}</definedName>
    <definedName name="asfasdfas_1_2" localSheetId="23" hidden="1">{"Riqfin97",#N/A,FALSE,"Tran";"Riqfinpro",#N/A,FALSE,"Tran"}</definedName>
    <definedName name="asfasdfas_1_2" hidden="1">{"Riqfin97",#N/A,FALSE,"Tran";"Riqfinpro",#N/A,FALSE,"Tran"}</definedName>
    <definedName name="asfasdfas_1_3" localSheetId="22" hidden="1">{"Riqfin97",#N/A,FALSE,"Tran";"Riqfinpro",#N/A,FALSE,"Tran"}</definedName>
    <definedName name="asfasdfas_1_3" localSheetId="23" hidden="1">{"Riqfin97",#N/A,FALSE,"Tran";"Riqfinpro",#N/A,FALSE,"Tran"}</definedName>
    <definedName name="asfasdfas_1_3" hidden="1">{"Riqfin97",#N/A,FALSE,"Tran";"Riqfinpro",#N/A,FALSE,"Tran"}</definedName>
    <definedName name="asfasdfas_1_4" localSheetId="22" hidden="1">{"Riqfin97",#N/A,FALSE,"Tran";"Riqfinpro",#N/A,FALSE,"Tran"}</definedName>
    <definedName name="asfasdfas_1_4" localSheetId="23" hidden="1">{"Riqfin97",#N/A,FALSE,"Tran";"Riqfinpro",#N/A,FALSE,"Tran"}</definedName>
    <definedName name="asfasdfas_1_4" hidden="1">{"Riqfin97",#N/A,FALSE,"Tran";"Riqfinpro",#N/A,FALSE,"Tran"}</definedName>
    <definedName name="asfasdfas_2" localSheetId="22" hidden="1">{"Riqfin97",#N/A,FALSE,"Tran";"Riqfinpro",#N/A,FALSE,"Tran"}</definedName>
    <definedName name="asfasdfas_2" localSheetId="23" hidden="1">{"Riqfin97",#N/A,FALSE,"Tran";"Riqfinpro",#N/A,FALSE,"Tran"}</definedName>
    <definedName name="asfasdfas_2" hidden="1">{"Riqfin97",#N/A,FALSE,"Tran";"Riqfinpro",#N/A,FALSE,"Tran"}</definedName>
    <definedName name="asfasdfas_3" localSheetId="22" hidden="1">{"Riqfin97",#N/A,FALSE,"Tran";"Riqfinpro",#N/A,FALSE,"Tran"}</definedName>
    <definedName name="asfasdfas_3" localSheetId="23" hidden="1">{"Riqfin97",#N/A,FALSE,"Tran";"Riqfinpro",#N/A,FALSE,"Tran"}</definedName>
    <definedName name="asfasdfas_3" hidden="1">{"Riqfin97",#N/A,FALSE,"Tran";"Riqfinpro",#N/A,FALSE,"Tran"}</definedName>
    <definedName name="asfasdfas_4" localSheetId="22" hidden="1">{"Riqfin97",#N/A,FALSE,"Tran";"Riqfinpro",#N/A,FALSE,"Tran"}</definedName>
    <definedName name="asfasdfas_4" localSheetId="23" hidden="1">{"Riqfin97",#N/A,FALSE,"Tran";"Riqfinpro",#N/A,FALSE,"Tran"}</definedName>
    <definedName name="asfasdfas_4" hidden="1">{"Riqfin97",#N/A,FALSE,"Tran";"Riqfinpro",#N/A,FALSE,"Tran"}</definedName>
    <definedName name="asfasdgfasgf" localSheetId="22">#REF!</definedName>
    <definedName name="asfasdgfasgf" localSheetId="23">#REF!</definedName>
    <definedName name="asfasdgfasgf">#REF!</definedName>
    <definedName name="asfdfgasrgsrg" localSheetId="22" hidden="1">{"Riqfin97",#N/A,FALSE,"Tran";"Riqfinpro",#N/A,FALSE,"Tran"}</definedName>
    <definedName name="asfdfgasrgsrg" localSheetId="23" hidden="1">{"Riqfin97",#N/A,FALSE,"Tran";"Riqfinpro",#N/A,FALSE,"Tran"}</definedName>
    <definedName name="asfdfgasrgsrg" hidden="1">{"Riqfin97",#N/A,FALSE,"Tran";"Riqfinpro",#N/A,FALSE,"Tran"}</definedName>
    <definedName name="asfdfgasrgsrg_1" localSheetId="22" hidden="1">{"Riqfin97",#N/A,FALSE,"Tran";"Riqfinpro",#N/A,FALSE,"Tran"}</definedName>
    <definedName name="asfdfgasrgsrg_1" localSheetId="23" hidden="1">{"Riqfin97",#N/A,FALSE,"Tran";"Riqfinpro",#N/A,FALSE,"Tran"}</definedName>
    <definedName name="asfdfgasrgsrg_1" hidden="1">{"Riqfin97",#N/A,FALSE,"Tran";"Riqfinpro",#N/A,FALSE,"Tran"}</definedName>
    <definedName name="asfdfgasrgsrg_1_1" localSheetId="22" hidden="1">{"Riqfin97",#N/A,FALSE,"Tran";"Riqfinpro",#N/A,FALSE,"Tran"}</definedName>
    <definedName name="asfdfgasrgsrg_1_1" localSheetId="23" hidden="1">{"Riqfin97",#N/A,FALSE,"Tran";"Riqfinpro",#N/A,FALSE,"Tran"}</definedName>
    <definedName name="asfdfgasrgsrg_1_1" hidden="1">{"Riqfin97",#N/A,FALSE,"Tran";"Riqfinpro",#N/A,FALSE,"Tran"}</definedName>
    <definedName name="asfdfgasrgsrg_1_2" localSheetId="22" hidden="1">{"Riqfin97",#N/A,FALSE,"Tran";"Riqfinpro",#N/A,FALSE,"Tran"}</definedName>
    <definedName name="asfdfgasrgsrg_1_2" localSheetId="23" hidden="1">{"Riqfin97",#N/A,FALSE,"Tran";"Riqfinpro",#N/A,FALSE,"Tran"}</definedName>
    <definedName name="asfdfgasrgsrg_1_2" hidden="1">{"Riqfin97",#N/A,FALSE,"Tran";"Riqfinpro",#N/A,FALSE,"Tran"}</definedName>
    <definedName name="asfdfgasrgsrg_1_3" localSheetId="22" hidden="1">{"Riqfin97",#N/A,FALSE,"Tran";"Riqfinpro",#N/A,FALSE,"Tran"}</definedName>
    <definedName name="asfdfgasrgsrg_1_3" localSheetId="23" hidden="1">{"Riqfin97",#N/A,FALSE,"Tran";"Riqfinpro",#N/A,FALSE,"Tran"}</definedName>
    <definedName name="asfdfgasrgsrg_1_3" hidden="1">{"Riqfin97",#N/A,FALSE,"Tran";"Riqfinpro",#N/A,FALSE,"Tran"}</definedName>
    <definedName name="asfdfgasrgsrg_1_4" localSheetId="22" hidden="1">{"Riqfin97",#N/A,FALSE,"Tran";"Riqfinpro",#N/A,FALSE,"Tran"}</definedName>
    <definedName name="asfdfgasrgsrg_1_4" localSheetId="23" hidden="1">{"Riqfin97",#N/A,FALSE,"Tran";"Riqfinpro",#N/A,FALSE,"Tran"}</definedName>
    <definedName name="asfdfgasrgsrg_1_4" hidden="1">{"Riqfin97",#N/A,FALSE,"Tran";"Riqfinpro",#N/A,FALSE,"Tran"}</definedName>
    <definedName name="asfdfgasrgsrg_2" localSheetId="22" hidden="1">{"Riqfin97",#N/A,FALSE,"Tran";"Riqfinpro",#N/A,FALSE,"Tran"}</definedName>
    <definedName name="asfdfgasrgsrg_2" localSheetId="23" hidden="1">{"Riqfin97",#N/A,FALSE,"Tran";"Riqfinpro",#N/A,FALSE,"Tran"}</definedName>
    <definedName name="asfdfgasrgsrg_2" hidden="1">{"Riqfin97",#N/A,FALSE,"Tran";"Riqfinpro",#N/A,FALSE,"Tran"}</definedName>
    <definedName name="asfdfgasrgsrg_3" localSheetId="22" hidden="1">{"Riqfin97",#N/A,FALSE,"Tran";"Riqfinpro",#N/A,FALSE,"Tran"}</definedName>
    <definedName name="asfdfgasrgsrg_3" localSheetId="23" hidden="1">{"Riqfin97",#N/A,FALSE,"Tran";"Riqfinpro",#N/A,FALSE,"Tran"}</definedName>
    <definedName name="asfdfgasrgsrg_3" hidden="1">{"Riqfin97",#N/A,FALSE,"Tran";"Riqfinpro",#N/A,FALSE,"Tran"}</definedName>
    <definedName name="asfdfgasrgsrg_4" localSheetId="22" hidden="1">{"Riqfin97",#N/A,FALSE,"Tran";"Riqfinpro",#N/A,FALSE,"Tran"}</definedName>
    <definedName name="asfdfgasrgsrg_4" localSheetId="23" hidden="1">{"Riqfin97",#N/A,FALSE,"Tran";"Riqfinpro",#N/A,FALSE,"Tran"}</definedName>
    <definedName name="asfdfgasrgsrg_4" hidden="1">{"Riqfin97",#N/A,FALSE,"Tran";"Riqfinpro",#N/A,FALSE,"Tran"}</definedName>
    <definedName name="ASO" localSheetId="22">#REF!</definedName>
    <definedName name="ASO" localSheetId="23">#REF!</definedName>
    <definedName name="ASO">#REF!</definedName>
    <definedName name="Assistance" localSheetId="22">#REF!</definedName>
    <definedName name="Assistance" localSheetId="23">#REF!</definedName>
    <definedName name="Assistance">#REF!</definedName>
    <definedName name="ASSUMPB">[63]E!#REF!</definedName>
    <definedName name="atrade" localSheetId="11">[64]!atrade</definedName>
    <definedName name="atrade" localSheetId="13">[64]!atrade</definedName>
    <definedName name="atrade" localSheetId="14">[64]!atrade</definedName>
    <definedName name="atrade" localSheetId="16">[64]!atrade</definedName>
    <definedName name="atrade" localSheetId="17">[64]!atrade</definedName>
    <definedName name="atrade" localSheetId="23">#REF!</definedName>
    <definedName name="atrade" localSheetId="3">[64]!atrade</definedName>
    <definedName name="atrade" localSheetId="4">[64]!atrade</definedName>
    <definedName name="atrade" localSheetId="5">[64]!atrade</definedName>
    <definedName name="atrade" localSheetId="6">[64]!atrade</definedName>
    <definedName name="atrade" localSheetId="7">[64]!atrade</definedName>
    <definedName name="atrade" localSheetId="9">[64]!atrade</definedName>
    <definedName name="atrade">[64]!atrade</definedName>
    <definedName name="ATS">#REF!</definedName>
    <definedName name="auto_abril">#REF!</definedName>
    <definedName name="auto_abril00">#REF!</definedName>
    <definedName name="_xlnm.Auto_Open">#REF!</definedName>
    <definedName name="ayuda" localSheetId="11">[65]!ayuda</definedName>
    <definedName name="ayuda" localSheetId="13">[65]!ayuda</definedName>
    <definedName name="ayuda" localSheetId="14">[65]!ayuda</definedName>
    <definedName name="ayuda" localSheetId="16">[65]!ayuda</definedName>
    <definedName name="ayuda" localSheetId="17">[65]!ayuda</definedName>
    <definedName name="ayuda" localSheetId="22">[66]!ayuda</definedName>
    <definedName name="ayuda" localSheetId="23">#REF!</definedName>
    <definedName name="ayuda" localSheetId="3">[65]!ayuda</definedName>
    <definedName name="ayuda" localSheetId="4">[65]!ayuda</definedName>
    <definedName name="ayuda" localSheetId="5">[65]!ayuda</definedName>
    <definedName name="ayuda" localSheetId="6">[65]!ayuda</definedName>
    <definedName name="ayuda" localSheetId="7">[65]!ayuda</definedName>
    <definedName name="ayuda" localSheetId="9">[65]!ayuda</definedName>
    <definedName name="ayuda">[65]!ayuda</definedName>
    <definedName name="B" localSheetId="22">#REF!</definedName>
    <definedName name="B" localSheetId="23">#REF!</definedName>
    <definedName name="B">#REF!</definedName>
    <definedName name="B.2nEEN" localSheetId="22">#REF!</definedName>
    <definedName name="B.2nEEN" localSheetId="23">#REF!</definedName>
    <definedName name="B.2nEEN">#REF!</definedName>
    <definedName name="B_S" localSheetId="22">#REF!</definedName>
    <definedName name="B_S" localSheetId="23">#REF!</definedName>
    <definedName name="B_S">#REF!</definedName>
    <definedName name="b1std">#REF!</definedName>
    <definedName name="b2std">#REF!</definedName>
    <definedName name="BAAJUSTADA" localSheetId="22">#REF!</definedName>
    <definedName name="BAAJUSTADA" localSheetId="23">#REF!</definedName>
    <definedName name="BAAJUSTADA">#REF!</definedName>
    <definedName name="BABA" localSheetId="22">#REF!</definedName>
    <definedName name="BABA" localSheetId="23">#REF!</definedName>
    <definedName name="BABA">#REF!</definedName>
    <definedName name="Badea" localSheetId="1">'[59]Debt 2009'!#REF!</definedName>
    <definedName name="Badea" localSheetId="22">'[59]Debt 2009'!#REF!</definedName>
    <definedName name="Badea" localSheetId="23">#REF!</definedName>
    <definedName name="Badea">'[59]Debt 2009'!#REF!</definedName>
    <definedName name="BAL" localSheetId="23">#REF!</definedName>
    <definedName name="BAL">[2]DETALLADO!$A$1:$A$340</definedName>
    <definedName name="Bal.Apert." localSheetId="22">#REF!</definedName>
    <definedName name="Bal.Apert." localSheetId="23">#REF!</definedName>
    <definedName name="Bal.Apert.">#REF!</definedName>
    <definedName name="Bal.Cierre" localSheetId="22">#REF!</definedName>
    <definedName name="Bal.Cierre" localSheetId="23">#REF!</definedName>
    <definedName name="Bal.Cierre">#REF!</definedName>
    <definedName name="balanza" localSheetId="22">#REF!</definedName>
    <definedName name="balanza" localSheetId="23">#REF!</definedName>
    <definedName name="balanza">#REF!</definedName>
    <definedName name="BALDETALLADA" localSheetId="22">#REF!</definedName>
    <definedName name="BALDETALLADA" localSheetId="23">#REF!</definedName>
    <definedName name="BALDETALLADA">#REF!</definedName>
    <definedName name="bancos" localSheetId="22">#REF!</definedName>
    <definedName name="bancos" localSheetId="23">#REF!</definedName>
    <definedName name="bancos">#REF!</definedName>
    <definedName name="BANCOS_COMERCIALES" localSheetId="22">#REF!</definedName>
    <definedName name="BANCOS_COMERCIALES" localSheetId="23">#REF!</definedName>
    <definedName name="BANCOS_COMERCIALES">#REF!</definedName>
    <definedName name="BANCOSCOMERCIAL" localSheetId="22">#REF!</definedName>
    <definedName name="BANCOSCOMERCIAL" localSheetId="23">#REF!</definedName>
    <definedName name="BANCOSCOMERCIAL">#REF!</definedName>
    <definedName name="Bank_soundness" localSheetId="22">#REF!</definedName>
    <definedName name="Bank_soundness" localSheetId="23">#REF!</definedName>
    <definedName name="Bank_soundness">#REF!</definedName>
    <definedName name="BANMA" localSheetId="22">#REF!</definedName>
    <definedName name="BANMA" localSheetId="23">#REF!</definedName>
    <definedName name="BANMA">#REF!</definedName>
    <definedName name="basass" localSheetId="23">#REF!</definedName>
    <definedName name="basass">[67]assumptions!$A$2:$M$34</definedName>
    <definedName name="basass2" localSheetId="23">#REF!</definedName>
    <definedName name="basass2">[68]assumptions!$A$2:$M$34</definedName>
    <definedName name="BASDAT" localSheetId="22">'[45]Annual Tables'!#REF!</definedName>
    <definedName name="BASDAT" localSheetId="23">#REF!</definedName>
    <definedName name="BASDAT">'[45]Annual Tables'!#REF!</definedName>
    <definedName name="base" localSheetId="22">#REF!</definedName>
    <definedName name="base" localSheetId="23">#REF!</definedName>
    <definedName name="base">#REF!</definedName>
    <definedName name="Base_datos_IM">[69]CUAROCHO!#REF!</definedName>
    <definedName name="BASE_MON" localSheetId="22">#REF!</definedName>
    <definedName name="BASE_MON" localSheetId="23">#REF!</definedName>
    <definedName name="BASE_MON">#REF!</definedName>
    <definedName name="BASE1" localSheetId="22">#REF!</definedName>
    <definedName name="BASE1" localSheetId="23">#REF!</definedName>
    <definedName name="BASE1">#REF!</definedName>
    <definedName name="_xlnm.Database" localSheetId="22">#REF!</definedName>
    <definedName name="_xlnm.Database" localSheetId="23">#REF!</definedName>
    <definedName name="_xlnm.Database">#REF!</definedName>
    <definedName name="BaseYear" localSheetId="23">#REF!</definedName>
    <definedName name="BaseYear">'[59]Debt 2009'!$C$3</definedName>
    <definedName name="Basic_Data" localSheetId="22">#REF!</definedName>
    <definedName name="Basic_Data" localSheetId="23">#REF!</definedName>
    <definedName name="Basic_Data">#REF!</definedName>
    <definedName name="BASICO" localSheetId="23">#REF!</definedName>
    <definedName name="BASICO">'[1]esc con 2.4% '!$B$1055</definedName>
    <definedName name="BasketName" localSheetId="23">#REF!</definedName>
    <definedName name="BasketName">[70]Info!$B$72</definedName>
    <definedName name="Bave">#REF!</definedName>
    <definedName name="bb" localSheetId="22" hidden="1">{"Riqfin97",#N/A,FALSE,"Tran";"Riqfinpro",#N/A,FALSE,"Tran"}</definedName>
    <definedName name="bb" localSheetId="23" hidden="1">{"Riqfin97",#N/A,FALSE,"Tran";"Riqfinpro",#N/A,FALSE,"Tran"}</definedName>
    <definedName name="bb" hidden="1">{"Riqfin97",#N/A,FALSE,"Tran";"Riqfinpro",#N/A,FALSE,"Tran"}</definedName>
    <definedName name="BB__Data_Exports_from_Real__Sector_File" localSheetId="22">#REF!</definedName>
    <definedName name="BB__Data_Exports_from_Real__Sector_File" localSheetId="23">#REF!</definedName>
    <definedName name="BB__Data_Exports_from_Real__Sector_File">#REF!</definedName>
    <definedName name="BB__Data_Imports_from_BOP_File" localSheetId="22">#REF!</definedName>
    <definedName name="BB__Data_Imports_from_BOP_File" localSheetId="23">#REF!</definedName>
    <definedName name="BB__Data_Imports_from_BOP_File">#REF!</definedName>
    <definedName name="BB__Data_Imports_from_Fiscal_File" localSheetId="22">#REF!</definedName>
    <definedName name="BB__Data_Imports_from_Fiscal_File" localSheetId="23">#REF!</definedName>
    <definedName name="BB__Data_Imports_from_Fiscal_File">#REF!</definedName>
    <definedName name="BB__Data_Imports_from_Monetary_File" localSheetId="22">#REF!</definedName>
    <definedName name="BB__Data_Imports_from_Monetary_File" localSheetId="23">#REF!</definedName>
    <definedName name="BB__Data_Imports_from_Monetary_File">#REF!</definedName>
    <definedName name="BB__Data_inputs_for_projections" localSheetId="22">#REF!</definedName>
    <definedName name="BB__Data_inputs_for_projections" localSheetId="23">#REF!</definedName>
    <definedName name="BB__Data_inputs_for_projections">#REF!</definedName>
    <definedName name="bb_1" localSheetId="22" hidden="1">{"Riqfin97",#N/A,FALSE,"Tran";"Riqfinpro",#N/A,FALSE,"Tran"}</definedName>
    <definedName name="bb_1" localSheetId="23" hidden="1">{"Riqfin97",#N/A,FALSE,"Tran";"Riqfinpro",#N/A,FALSE,"Tran"}</definedName>
    <definedName name="bb_1" hidden="1">{"Riqfin97",#N/A,FALSE,"Tran";"Riqfinpro",#N/A,FALSE,"Tran"}</definedName>
    <definedName name="bb_1_1" localSheetId="22" hidden="1">{"Riqfin97",#N/A,FALSE,"Tran";"Riqfinpro",#N/A,FALSE,"Tran"}</definedName>
    <definedName name="bb_1_1" localSheetId="23" hidden="1">{"Riqfin97",#N/A,FALSE,"Tran";"Riqfinpro",#N/A,FALSE,"Tran"}</definedName>
    <definedName name="bb_1_1" hidden="1">{"Riqfin97",#N/A,FALSE,"Tran";"Riqfinpro",#N/A,FALSE,"Tran"}</definedName>
    <definedName name="bb_1_2" localSheetId="22" hidden="1">{"Riqfin97",#N/A,FALSE,"Tran";"Riqfinpro",#N/A,FALSE,"Tran"}</definedName>
    <definedName name="bb_1_2" localSheetId="23" hidden="1">{"Riqfin97",#N/A,FALSE,"Tran";"Riqfinpro",#N/A,FALSE,"Tran"}</definedName>
    <definedName name="bb_1_2" hidden="1">{"Riqfin97",#N/A,FALSE,"Tran";"Riqfinpro",#N/A,FALSE,"Tran"}</definedName>
    <definedName name="bb_1_3" localSheetId="22" hidden="1">{"Riqfin97",#N/A,FALSE,"Tran";"Riqfinpro",#N/A,FALSE,"Tran"}</definedName>
    <definedName name="bb_1_3" localSheetId="23" hidden="1">{"Riqfin97",#N/A,FALSE,"Tran";"Riqfinpro",#N/A,FALSE,"Tran"}</definedName>
    <definedName name="bb_1_3" hidden="1">{"Riqfin97",#N/A,FALSE,"Tran";"Riqfinpro",#N/A,FALSE,"Tran"}</definedName>
    <definedName name="bb_1_4" localSheetId="22" hidden="1">{"Riqfin97",#N/A,FALSE,"Tran";"Riqfinpro",#N/A,FALSE,"Tran"}</definedName>
    <definedName name="bb_1_4" localSheetId="23" hidden="1">{"Riqfin97",#N/A,FALSE,"Tran";"Riqfinpro",#N/A,FALSE,"Tran"}</definedName>
    <definedName name="bb_1_4" hidden="1">{"Riqfin97",#N/A,FALSE,"Tran";"Riqfinpro",#N/A,FALSE,"Tran"}</definedName>
    <definedName name="bb_2" localSheetId="22" hidden="1">{"Riqfin97",#N/A,FALSE,"Tran";"Riqfinpro",#N/A,FALSE,"Tran"}</definedName>
    <definedName name="bb_2" localSheetId="23" hidden="1">{"Riqfin97",#N/A,FALSE,"Tran";"Riqfinpro",#N/A,FALSE,"Tran"}</definedName>
    <definedName name="bb_2" hidden="1">{"Riqfin97",#N/A,FALSE,"Tran";"Riqfinpro",#N/A,FALSE,"Tran"}</definedName>
    <definedName name="bb_3" localSheetId="22" hidden="1">{"Riqfin97",#N/A,FALSE,"Tran";"Riqfinpro",#N/A,FALSE,"Tran"}</definedName>
    <definedName name="bb_3" localSheetId="23" hidden="1">{"Riqfin97",#N/A,FALSE,"Tran";"Riqfinpro",#N/A,FALSE,"Tran"}</definedName>
    <definedName name="bb_3" hidden="1">{"Riqfin97",#N/A,FALSE,"Tran";"Riqfinpro",#N/A,FALSE,"Tran"}</definedName>
    <definedName name="bb_4" localSheetId="22" hidden="1">{"Riqfin97",#N/A,FALSE,"Tran";"Riqfinpro",#N/A,FALSE,"Tran"}</definedName>
    <definedName name="bb_4" localSheetId="23" hidden="1">{"Riqfin97",#N/A,FALSE,"Tran";"Riqfinpro",#N/A,FALSE,"Tran"}</definedName>
    <definedName name="bb_4" hidden="1">{"Riqfin97",#N/A,FALSE,"Tran";"Riqfinpro",#N/A,FALSE,"Tran"}</definedName>
    <definedName name="BBB" localSheetId="22">#REF!</definedName>
    <definedName name="BBB" localSheetId="23">#REF!</definedName>
    <definedName name="BBB">#REF!</definedName>
    <definedName name="bbbb" localSheetId="22" hidden="1">{"Minpmon",#N/A,FALSE,"Monthinput"}</definedName>
    <definedName name="bbbb" localSheetId="23" hidden="1">{"Minpmon",#N/A,FALSE,"Monthinput"}</definedName>
    <definedName name="bbbb" hidden="1">{"Minpmon",#N/A,FALSE,"Monthinput"}</definedName>
    <definedName name="bbbb_1" localSheetId="22" hidden="1">{"Minpmon",#N/A,FALSE,"Monthinput"}</definedName>
    <definedName name="bbbb_1" localSheetId="23" hidden="1">{"Minpmon",#N/A,FALSE,"Monthinput"}</definedName>
    <definedName name="bbbb_1" hidden="1">{"Minpmon",#N/A,FALSE,"Monthinput"}</definedName>
    <definedName name="bbbb_1_1" localSheetId="22" hidden="1">{"Minpmon",#N/A,FALSE,"Monthinput"}</definedName>
    <definedName name="bbbb_1_1" localSheetId="23" hidden="1">{"Minpmon",#N/A,FALSE,"Monthinput"}</definedName>
    <definedName name="bbbb_1_1" hidden="1">{"Minpmon",#N/A,FALSE,"Monthinput"}</definedName>
    <definedName name="bbbb_1_2" localSheetId="22" hidden="1">{"Minpmon",#N/A,FALSE,"Monthinput"}</definedName>
    <definedName name="bbbb_1_2" localSheetId="23" hidden="1">{"Minpmon",#N/A,FALSE,"Monthinput"}</definedName>
    <definedName name="bbbb_1_2" hidden="1">{"Minpmon",#N/A,FALSE,"Monthinput"}</definedName>
    <definedName name="bbbb_1_3" localSheetId="22" hidden="1">{"Minpmon",#N/A,FALSE,"Monthinput"}</definedName>
    <definedName name="bbbb_1_3" localSheetId="23" hidden="1">{"Minpmon",#N/A,FALSE,"Monthinput"}</definedName>
    <definedName name="bbbb_1_3" hidden="1">{"Minpmon",#N/A,FALSE,"Monthinput"}</definedName>
    <definedName name="bbbb_1_4" localSheetId="22" hidden="1">{"Minpmon",#N/A,FALSE,"Monthinput"}</definedName>
    <definedName name="bbbb_1_4" localSheetId="23" hidden="1">{"Minpmon",#N/A,FALSE,"Monthinput"}</definedName>
    <definedName name="bbbb_1_4" hidden="1">{"Minpmon",#N/A,FALSE,"Monthinput"}</definedName>
    <definedName name="bbbb_2" localSheetId="22" hidden="1">{"Minpmon",#N/A,FALSE,"Monthinput"}</definedName>
    <definedName name="bbbb_2" localSheetId="23" hidden="1">{"Minpmon",#N/A,FALSE,"Monthinput"}</definedName>
    <definedName name="bbbb_2" hidden="1">{"Minpmon",#N/A,FALSE,"Monthinput"}</definedName>
    <definedName name="bbbb_3" localSheetId="22" hidden="1">{"Minpmon",#N/A,FALSE,"Monthinput"}</definedName>
    <definedName name="bbbb_3" localSheetId="23" hidden="1">{"Minpmon",#N/A,FALSE,"Monthinput"}</definedName>
    <definedName name="bbbb_3" hidden="1">{"Minpmon",#N/A,FALSE,"Monthinput"}</definedName>
    <definedName name="bbbb_4" localSheetId="22" hidden="1">{"Minpmon",#N/A,FALSE,"Monthinput"}</definedName>
    <definedName name="bbbb_4" localSheetId="23" hidden="1">{"Minpmon",#N/A,FALSE,"Monthinput"}</definedName>
    <definedName name="bbbb_4" hidden="1">{"Minpmon",#N/A,FALSE,"Monthinput"}</definedName>
    <definedName name="bbbbb" localSheetId="22" hidden="1">{"Riqfin97",#N/A,FALSE,"Tran";"Riqfinpro",#N/A,FALSE,"Tran"}</definedName>
    <definedName name="bbbbb" localSheetId="23" hidden="1">{"Riqfin97",#N/A,FALSE,"Tran";"Riqfinpro",#N/A,FALSE,"Tran"}</definedName>
    <definedName name="bbbbb" hidden="1">{"Riqfin97",#N/A,FALSE,"Tran";"Riqfinpro",#N/A,FALSE,"Tran"}</definedName>
    <definedName name="bbbbbbbbbbbbb" localSheetId="22" hidden="1">{"Tab1",#N/A,FALSE,"P";"Tab2",#N/A,FALSE,"P"}</definedName>
    <definedName name="bbbbbbbbbbbbb" localSheetId="23" hidden="1">{"Tab1",#N/A,FALSE,"P";"Tab2",#N/A,FALSE,"P"}</definedName>
    <definedName name="bbbbbbbbbbbbb" hidden="1">{"Tab1",#N/A,FALSE,"P";"Tab2",#N/A,FALSE,"P"}</definedName>
    <definedName name="bbbbbbbbbbbbb_1" localSheetId="22" hidden="1">{"Tab1",#N/A,FALSE,"P";"Tab2",#N/A,FALSE,"P"}</definedName>
    <definedName name="bbbbbbbbbbbbb_1" localSheetId="23" hidden="1">{"Tab1",#N/A,FALSE,"P";"Tab2",#N/A,FALSE,"P"}</definedName>
    <definedName name="bbbbbbbbbbbbb_1" hidden="1">{"Tab1",#N/A,FALSE,"P";"Tab2",#N/A,FALSE,"P"}</definedName>
    <definedName name="bbbbbbbbbbbbb_1_1" localSheetId="22" hidden="1">{"Tab1",#N/A,FALSE,"P";"Tab2",#N/A,FALSE,"P"}</definedName>
    <definedName name="bbbbbbbbbbbbb_1_1" localSheetId="23" hidden="1">{"Tab1",#N/A,FALSE,"P";"Tab2",#N/A,FALSE,"P"}</definedName>
    <definedName name="bbbbbbbbbbbbb_1_1" hidden="1">{"Tab1",#N/A,FALSE,"P";"Tab2",#N/A,FALSE,"P"}</definedName>
    <definedName name="bbbbbbbbbbbbb_1_2" localSheetId="22" hidden="1">{"Tab1",#N/A,FALSE,"P";"Tab2",#N/A,FALSE,"P"}</definedName>
    <definedName name="bbbbbbbbbbbbb_1_2" localSheetId="23" hidden="1">{"Tab1",#N/A,FALSE,"P";"Tab2",#N/A,FALSE,"P"}</definedName>
    <definedName name="bbbbbbbbbbbbb_1_2" hidden="1">{"Tab1",#N/A,FALSE,"P";"Tab2",#N/A,FALSE,"P"}</definedName>
    <definedName name="bbbbbbbbbbbbb_1_3" localSheetId="22" hidden="1">{"Tab1",#N/A,FALSE,"P";"Tab2",#N/A,FALSE,"P"}</definedName>
    <definedName name="bbbbbbbbbbbbb_1_3" localSheetId="23" hidden="1">{"Tab1",#N/A,FALSE,"P";"Tab2",#N/A,FALSE,"P"}</definedName>
    <definedName name="bbbbbbbbbbbbb_1_3" hidden="1">{"Tab1",#N/A,FALSE,"P";"Tab2",#N/A,FALSE,"P"}</definedName>
    <definedName name="bbbbbbbbbbbbb_1_4" localSheetId="22" hidden="1">{"Tab1",#N/A,FALSE,"P";"Tab2",#N/A,FALSE,"P"}</definedName>
    <definedName name="bbbbbbbbbbbbb_1_4" localSheetId="23" hidden="1">{"Tab1",#N/A,FALSE,"P";"Tab2",#N/A,FALSE,"P"}</definedName>
    <definedName name="bbbbbbbbbbbbb_1_4" hidden="1">{"Tab1",#N/A,FALSE,"P";"Tab2",#N/A,FALSE,"P"}</definedName>
    <definedName name="bbbbbbbbbbbbb_2" localSheetId="22" hidden="1">{"Tab1",#N/A,FALSE,"P";"Tab2",#N/A,FALSE,"P"}</definedName>
    <definedName name="bbbbbbbbbbbbb_2" localSheetId="23" hidden="1">{"Tab1",#N/A,FALSE,"P";"Tab2",#N/A,FALSE,"P"}</definedName>
    <definedName name="bbbbbbbbbbbbb_2" hidden="1">{"Tab1",#N/A,FALSE,"P";"Tab2",#N/A,FALSE,"P"}</definedName>
    <definedName name="bbbbbbbbbbbbb_3" localSheetId="22" hidden="1">{"Tab1",#N/A,FALSE,"P";"Tab2",#N/A,FALSE,"P"}</definedName>
    <definedName name="bbbbbbbbbbbbb_3" localSheetId="23" hidden="1">{"Tab1",#N/A,FALSE,"P";"Tab2",#N/A,FALSE,"P"}</definedName>
    <definedName name="bbbbbbbbbbbbb_3" hidden="1">{"Tab1",#N/A,FALSE,"P";"Tab2",#N/A,FALSE,"P"}</definedName>
    <definedName name="bbbbbbbbbbbbb_4" localSheetId="22" hidden="1">{"Tab1",#N/A,FALSE,"P";"Tab2",#N/A,FALSE,"P"}</definedName>
    <definedName name="bbbbbbbbbbbbb_4" localSheetId="23" hidden="1">{"Tab1",#N/A,FALSE,"P";"Tab2",#N/A,FALSE,"P"}</definedName>
    <definedName name="bbbbbbbbbbbbb_4" hidden="1">{"Tab1",#N/A,FALSE,"P";"Tab2",#N/A,FALSE,"P"}</definedName>
    <definedName name="bbvvvb">#N/A</definedName>
    <definedName name="bbxvbcv" localSheetId="22" hidden="1">{"Tab1",#N/A,FALSE,"P";"Tab2",#N/A,FALSE,"P"}</definedName>
    <definedName name="bbxvbcv" localSheetId="23" hidden="1">{"Tab1",#N/A,FALSE,"P";"Tab2",#N/A,FALSE,"P"}</definedName>
    <definedName name="bbxvbcv" hidden="1">{"Tab1",#N/A,FALSE,"P";"Tab2",#N/A,FALSE,"P"}</definedName>
    <definedName name="bbxvbcv_1" localSheetId="22" hidden="1">{"Tab1",#N/A,FALSE,"P";"Tab2",#N/A,FALSE,"P"}</definedName>
    <definedName name="bbxvbcv_1" localSheetId="23" hidden="1">{"Tab1",#N/A,FALSE,"P";"Tab2",#N/A,FALSE,"P"}</definedName>
    <definedName name="bbxvbcv_1" hidden="1">{"Tab1",#N/A,FALSE,"P";"Tab2",#N/A,FALSE,"P"}</definedName>
    <definedName name="bbxvbcv_1_1" localSheetId="22" hidden="1">{"Tab1",#N/A,FALSE,"P";"Tab2",#N/A,FALSE,"P"}</definedName>
    <definedName name="bbxvbcv_1_1" localSheetId="23" hidden="1">{"Tab1",#N/A,FALSE,"P";"Tab2",#N/A,FALSE,"P"}</definedName>
    <definedName name="bbxvbcv_1_1" hidden="1">{"Tab1",#N/A,FALSE,"P";"Tab2",#N/A,FALSE,"P"}</definedName>
    <definedName name="bbxvbcv_1_2" localSheetId="22" hidden="1">{"Tab1",#N/A,FALSE,"P";"Tab2",#N/A,FALSE,"P"}</definedName>
    <definedName name="bbxvbcv_1_2" localSheetId="23" hidden="1">{"Tab1",#N/A,FALSE,"P";"Tab2",#N/A,FALSE,"P"}</definedName>
    <definedName name="bbxvbcv_1_2" hidden="1">{"Tab1",#N/A,FALSE,"P";"Tab2",#N/A,FALSE,"P"}</definedName>
    <definedName name="bbxvbcv_1_3" localSheetId="22" hidden="1">{"Tab1",#N/A,FALSE,"P";"Tab2",#N/A,FALSE,"P"}</definedName>
    <definedName name="bbxvbcv_1_3" localSheetId="23" hidden="1">{"Tab1",#N/A,FALSE,"P";"Tab2",#N/A,FALSE,"P"}</definedName>
    <definedName name="bbxvbcv_1_3" hidden="1">{"Tab1",#N/A,FALSE,"P";"Tab2",#N/A,FALSE,"P"}</definedName>
    <definedName name="bbxvbcv_1_4" localSheetId="22" hidden="1">{"Tab1",#N/A,FALSE,"P";"Tab2",#N/A,FALSE,"P"}</definedName>
    <definedName name="bbxvbcv_1_4" localSheetId="23" hidden="1">{"Tab1",#N/A,FALSE,"P";"Tab2",#N/A,FALSE,"P"}</definedName>
    <definedName name="bbxvbcv_1_4" hidden="1">{"Tab1",#N/A,FALSE,"P";"Tab2",#N/A,FALSE,"P"}</definedName>
    <definedName name="bbxvbcv_2" localSheetId="22" hidden="1">{"Tab1",#N/A,FALSE,"P";"Tab2",#N/A,FALSE,"P"}</definedName>
    <definedName name="bbxvbcv_2" localSheetId="23" hidden="1">{"Tab1",#N/A,FALSE,"P";"Tab2",#N/A,FALSE,"P"}</definedName>
    <definedName name="bbxvbcv_2" hidden="1">{"Tab1",#N/A,FALSE,"P";"Tab2",#N/A,FALSE,"P"}</definedName>
    <definedName name="bbxvbcv_3" localSheetId="22" hidden="1">{"Tab1",#N/A,FALSE,"P";"Tab2",#N/A,FALSE,"P"}</definedName>
    <definedName name="bbxvbcv_3" localSheetId="23" hidden="1">{"Tab1",#N/A,FALSE,"P";"Tab2",#N/A,FALSE,"P"}</definedName>
    <definedName name="bbxvbcv_3" hidden="1">{"Tab1",#N/A,FALSE,"P";"Tab2",#N/A,FALSE,"P"}</definedName>
    <definedName name="bbxvbcv_4" localSheetId="22" hidden="1">{"Tab1",#N/A,FALSE,"P";"Tab2",#N/A,FALSE,"P"}</definedName>
    <definedName name="bbxvbcv_4" localSheetId="23" hidden="1">{"Tab1",#N/A,FALSE,"P";"Tab2",#N/A,FALSE,"P"}</definedName>
    <definedName name="bbxvbcv_4" hidden="1">{"Tab1",#N/A,FALSE,"P";"Tab2",#N/A,FALSE,"P"}</definedName>
    <definedName name="BC" localSheetId="23">#REF!</definedName>
    <definedName name="BC">[50]Base!$G1</definedName>
    <definedName name="BCA" localSheetId="23">#REF!</definedName>
    <definedName name="BCA">[71]Q6!$E$10:$AN$10</definedName>
    <definedName name="BCA_GDP">#N/A</definedName>
    <definedName name="BCA_NGDP" localSheetId="22">#REF!</definedName>
    <definedName name="BCA_NGDP" localSheetId="23">#REF!</definedName>
    <definedName name="BCA_NGDP">#REF!</definedName>
    <definedName name="BCH" localSheetId="22">#REF!</definedName>
    <definedName name="BCH" localSheetId="23">#REF!</definedName>
    <definedName name="BCH">#REF!</definedName>
    <definedName name="BCH_10G" localSheetId="22">#REF!</definedName>
    <definedName name="BCH_10G" localSheetId="23">#REF!</definedName>
    <definedName name="BCH_10G">#REF!</definedName>
    <definedName name="BCH_10R" localSheetId="22">#REF!</definedName>
    <definedName name="BCH_10R" localSheetId="23">#REF!</definedName>
    <definedName name="BCH_10R">#REF!</definedName>
    <definedName name="BCH_1ERSEM" localSheetId="22">#REF!</definedName>
    <definedName name="BCH_1ERSEM" localSheetId="23">#REF!</definedName>
    <definedName name="BCH_1ERSEM">#REF!</definedName>
    <definedName name="BCH_2DOSEM" localSheetId="22">#REF!</definedName>
    <definedName name="BCH_2DOSEM" localSheetId="23">#REF!</definedName>
    <definedName name="BCH_2DOSEM">#REF!</definedName>
    <definedName name="BCN" localSheetId="22">#REF!</definedName>
    <definedName name="BCN" localSheetId="23">#REF!</definedName>
    <definedName name="BCN">#REF!</definedName>
    <definedName name="bcos" localSheetId="22">#REF!</definedName>
    <definedName name="bcos" localSheetId="23">#REF!</definedName>
    <definedName name="bcos">#REF!</definedName>
    <definedName name="Bcos_Com_20G" localSheetId="22">#REF!</definedName>
    <definedName name="Bcos_Com_20G" localSheetId="23">#REF!</definedName>
    <definedName name="Bcos_Com_20G">#REF!</definedName>
    <definedName name="Bcos_Com20R" localSheetId="22">#REF!</definedName>
    <definedName name="Bcos_Com20R" localSheetId="23">#REF!</definedName>
    <definedName name="Bcos_Com20R">#REF!</definedName>
    <definedName name="bdbdcbv" localSheetId="22" hidden="1">{"Tab1",#N/A,FALSE,"P";"Tab2",#N/A,FALSE,"P"}</definedName>
    <definedName name="bdbdcbv" localSheetId="23" hidden="1">{"Tab1",#N/A,FALSE,"P";"Tab2",#N/A,FALSE,"P"}</definedName>
    <definedName name="bdbdcbv" hidden="1">{"Tab1",#N/A,FALSE,"P";"Tab2",#N/A,FALSE,"P"}</definedName>
    <definedName name="bdbdcbv_1" localSheetId="22" hidden="1">{"Tab1",#N/A,FALSE,"P";"Tab2",#N/A,FALSE,"P"}</definedName>
    <definedName name="bdbdcbv_1" localSheetId="23" hidden="1">{"Tab1",#N/A,FALSE,"P";"Tab2",#N/A,FALSE,"P"}</definedName>
    <definedName name="bdbdcbv_1" hidden="1">{"Tab1",#N/A,FALSE,"P";"Tab2",#N/A,FALSE,"P"}</definedName>
    <definedName name="bdbdcbv_1_1" localSheetId="22" hidden="1">{"Tab1",#N/A,FALSE,"P";"Tab2",#N/A,FALSE,"P"}</definedName>
    <definedName name="bdbdcbv_1_1" localSheetId="23" hidden="1">{"Tab1",#N/A,FALSE,"P";"Tab2",#N/A,FALSE,"P"}</definedName>
    <definedName name="bdbdcbv_1_1" hidden="1">{"Tab1",#N/A,FALSE,"P";"Tab2",#N/A,FALSE,"P"}</definedName>
    <definedName name="bdbdcbv_1_2" localSheetId="22" hidden="1">{"Tab1",#N/A,FALSE,"P";"Tab2",#N/A,FALSE,"P"}</definedName>
    <definedName name="bdbdcbv_1_2" localSheetId="23" hidden="1">{"Tab1",#N/A,FALSE,"P";"Tab2",#N/A,FALSE,"P"}</definedName>
    <definedName name="bdbdcbv_1_2" hidden="1">{"Tab1",#N/A,FALSE,"P";"Tab2",#N/A,FALSE,"P"}</definedName>
    <definedName name="bdbdcbv_1_3" localSheetId="22" hidden="1">{"Tab1",#N/A,FALSE,"P";"Tab2",#N/A,FALSE,"P"}</definedName>
    <definedName name="bdbdcbv_1_3" localSheetId="23" hidden="1">{"Tab1",#N/A,FALSE,"P";"Tab2",#N/A,FALSE,"P"}</definedName>
    <definedName name="bdbdcbv_1_3" hidden="1">{"Tab1",#N/A,FALSE,"P";"Tab2",#N/A,FALSE,"P"}</definedName>
    <definedName name="bdbdcbv_1_4" localSheetId="22" hidden="1">{"Tab1",#N/A,FALSE,"P";"Tab2",#N/A,FALSE,"P"}</definedName>
    <definedName name="bdbdcbv_1_4" localSheetId="23" hidden="1">{"Tab1",#N/A,FALSE,"P";"Tab2",#N/A,FALSE,"P"}</definedName>
    <definedName name="bdbdcbv_1_4" hidden="1">{"Tab1",#N/A,FALSE,"P";"Tab2",#N/A,FALSE,"P"}</definedName>
    <definedName name="bdbdcbv_2" localSheetId="22" hidden="1">{"Tab1",#N/A,FALSE,"P";"Tab2",#N/A,FALSE,"P"}</definedName>
    <definedName name="bdbdcbv_2" localSheetId="23" hidden="1">{"Tab1",#N/A,FALSE,"P";"Tab2",#N/A,FALSE,"P"}</definedName>
    <definedName name="bdbdcbv_2" hidden="1">{"Tab1",#N/A,FALSE,"P";"Tab2",#N/A,FALSE,"P"}</definedName>
    <definedName name="bdbdcbv_3" localSheetId="22" hidden="1">{"Tab1",#N/A,FALSE,"P";"Tab2",#N/A,FALSE,"P"}</definedName>
    <definedName name="bdbdcbv_3" localSheetId="23" hidden="1">{"Tab1",#N/A,FALSE,"P";"Tab2",#N/A,FALSE,"P"}</definedName>
    <definedName name="bdbdcbv_3" hidden="1">{"Tab1",#N/A,FALSE,"P";"Tab2",#N/A,FALSE,"P"}</definedName>
    <definedName name="bdbdcbv_4" localSheetId="22" hidden="1">{"Tab1",#N/A,FALSE,"P";"Tab2",#N/A,FALSE,"P"}</definedName>
    <definedName name="bdbdcbv_4" localSheetId="23" hidden="1">{"Tab1",#N/A,FALSE,"P";"Tab2",#N/A,FALSE,"P"}</definedName>
    <definedName name="bdbdcbv_4" hidden="1">{"Tab1",#N/A,FALSE,"P";"Tab2",#N/A,FALSE,"P"}</definedName>
    <definedName name="BDEAC">[72]CIRRs!$C$70</definedName>
    <definedName name="BE">#N/A</definedName>
    <definedName name="BEA" localSheetId="22">#REF!</definedName>
    <definedName name="BEA" localSheetId="23">#REF!</definedName>
    <definedName name="BEA">#REF!</definedName>
    <definedName name="BEABA">#REF!</definedName>
    <definedName name="BEABI">#REF!</definedName>
    <definedName name="BEAI">#N/A</definedName>
    <definedName name="BEAIB">#N/A</definedName>
    <definedName name="BEAIG">#N/A</definedName>
    <definedName name="BEAMU">#REF!</definedName>
    <definedName name="BEAP">#N/A</definedName>
    <definedName name="BEAPB">#N/A</definedName>
    <definedName name="BEAPG">#N/A</definedName>
    <definedName name="BEBE" localSheetId="22">#REF!</definedName>
    <definedName name="BEBE" localSheetId="23">#REF!</definedName>
    <definedName name="BEBE">#REF!</definedName>
    <definedName name="BEC">#REF!</definedName>
    <definedName name="BED" localSheetId="22">#REF!</definedName>
    <definedName name="BED" localSheetId="23">#REF!</definedName>
    <definedName name="BED">#REF!</definedName>
    <definedName name="BED_6" localSheetId="22">#REF!</definedName>
    <definedName name="BED_6" localSheetId="23">#REF!</definedName>
    <definedName name="BED_6">#REF!</definedName>
    <definedName name="BEDE" localSheetId="22">#REF!</definedName>
    <definedName name="BEDE" localSheetId="23">#REF!</definedName>
    <definedName name="BEDE">#REF!</definedName>
    <definedName name="BEF">[72]CIRRs!$C$79</definedName>
    <definedName name="Beg_Bal" localSheetId="22">#REF!</definedName>
    <definedName name="Beg_Bal" localSheetId="23">#REF!</definedName>
    <definedName name="Beg_Bal">#REF!</definedName>
    <definedName name="Bei" localSheetId="1">'[59]Debt 2009'!#REF!</definedName>
    <definedName name="Bei" localSheetId="22">'[59]Debt 2009'!#REF!</definedName>
    <definedName name="Bei" localSheetId="23">#REF!</definedName>
    <definedName name="Bei">'[59]Debt 2009'!#REF!</definedName>
    <definedName name="bem" localSheetId="23">#REF!</definedName>
    <definedName name="bem">[10]Programa!#REF!</definedName>
    <definedName name="BEM_1b" localSheetId="23">#REF!</definedName>
    <definedName name="BEM_1b">[73]BEM_1!#REF!</definedName>
    <definedName name="BEM_1c" localSheetId="23">#REF!</definedName>
    <definedName name="BEM_1c">[73]BEM_1!#REF!</definedName>
    <definedName name="BEO" localSheetId="22">#REF!</definedName>
    <definedName name="BEO" localSheetId="23">#REF!</definedName>
    <definedName name="BEO">#REF!</definedName>
    <definedName name="BER" localSheetId="22">#REF!</definedName>
    <definedName name="BER" localSheetId="23">#REF!</definedName>
    <definedName name="BER">#REF!</definedName>
    <definedName name="BERBA">#REF!</definedName>
    <definedName name="BERBI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 localSheetId="22">#REF!</definedName>
    <definedName name="BESD" localSheetId="23">#REF!</definedName>
    <definedName name="BESD">#REF!</definedName>
    <definedName name="best" localSheetId="22">#REF!</definedName>
    <definedName name="best" localSheetId="23">#REF!</definedName>
    <definedName name="best">#REF!</definedName>
    <definedName name="BEST_D" localSheetId="22">#REF!</definedName>
    <definedName name="BEST_D" localSheetId="23">#REF!</definedName>
    <definedName name="BEST_D">#REF!</definedName>
    <definedName name="BF" localSheetId="22">#REF!</definedName>
    <definedName name="BF" localSheetId="23">#REF!</definedName>
    <definedName name="BF">#REF!</definedName>
    <definedName name="BFD" localSheetId="22">#REF!</definedName>
    <definedName name="BFD" localSheetId="23">#REF!</definedName>
    <definedName name="BFD">#REF!</definedName>
    <definedName name="BFDA" localSheetId="22">#REF!</definedName>
    <definedName name="BFDA" localSheetId="23">#REF!</definedName>
    <definedName name="BFDA">#REF!</definedName>
    <definedName name="BFDI" localSheetId="22">#REF!</definedName>
    <definedName name="BFDI" localSheetId="23">#REF!</definedName>
    <definedName name="BFDI">#REF!</definedName>
    <definedName name="BFDIL" localSheetId="22">#REF!</definedName>
    <definedName name="BFDIL" localSheetId="23">#REF!</definedName>
    <definedName name="BFDIL">#REF!</definedName>
    <definedName name="BFL">#N/A</definedName>
    <definedName name="BFL_C_G">#REF!</definedName>
    <definedName name="BFL_C_P">#REF!</definedName>
    <definedName name="BFL_CBA">#REF!</definedName>
    <definedName name="BFL_CBI">#REF!</definedName>
    <definedName name="BFL_CMU">#REF!</definedName>
    <definedName name="BFL_D" localSheetId="22">#REF!</definedName>
    <definedName name="BFL_D" localSheetId="23">#REF!</definedName>
    <definedName name="BFL_D">#REF!</definedName>
    <definedName name="BFL_D_G">#REF!</definedName>
    <definedName name="BFL_D_P">#REF!</definedName>
    <definedName name="BFL_DBA">#REF!</definedName>
    <definedName name="BFL_DBI">#REF!</definedName>
    <definedName name="BFL_DF">#N/A</definedName>
    <definedName name="BFL_DMU">#REF!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>#REF!</definedName>
    <definedName name="BFO" localSheetId="22">#REF!</definedName>
    <definedName name="BFO" localSheetId="23">#REF!</definedName>
    <definedName name="BFO">#REF!</definedName>
    <definedName name="BFO_S">#REF!</definedName>
    <definedName name="BFOA" localSheetId="22">#REF!</definedName>
    <definedName name="BFOA" localSheetId="23">#REF!</definedName>
    <definedName name="BFOA">#REF!</definedName>
    <definedName name="BFOAG" localSheetId="22">#REF!</definedName>
    <definedName name="BFOAG" localSheetId="23">#REF!</definedName>
    <definedName name="BFOAG">#REF!</definedName>
    <definedName name="BFOAP" localSheetId="22">#REF!</definedName>
    <definedName name="BFOAP" localSheetId="23">#REF!</definedName>
    <definedName name="BFOAP">#REF!</definedName>
    <definedName name="BFOG" localSheetId="22">#REF!</definedName>
    <definedName name="BFOG" localSheetId="23">#REF!</definedName>
    <definedName name="BFOG">#REF!</definedName>
    <definedName name="BFOL" localSheetId="22">#REF!</definedName>
    <definedName name="BFOL" localSheetId="23">#REF!</definedName>
    <definedName name="BFOL">#REF!</definedName>
    <definedName name="BFOL_B" localSheetId="22">#REF!</definedName>
    <definedName name="BFOL_B" localSheetId="23">#REF!</definedName>
    <definedName name="BFOL_B">#REF!</definedName>
    <definedName name="BFOL_G" localSheetId="22">#REF!</definedName>
    <definedName name="BFOL_G" localSheetId="23">#REF!</definedName>
    <definedName name="BFOL_G">#REF!</definedName>
    <definedName name="BFOL_L" localSheetId="22">#REF!</definedName>
    <definedName name="BFOL_L" localSheetId="23">#REF!</definedName>
    <definedName name="BFOL_L">#REF!</definedName>
    <definedName name="BFOL_O" localSheetId="22">#REF!</definedName>
    <definedName name="BFOL_O" localSheetId="23">#REF!</definedName>
    <definedName name="BFOL_O">#REF!</definedName>
    <definedName name="BFOL_S" localSheetId="22">#REF!</definedName>
    <definedName name="BFOL_S" localSheetId="23">#REF!</definedName>
    <definedName name="BFOL_S">#REF!</definedName>
    <definedName name="BFOLB" localSheetId="22">#REF!</definedName>
    <definedName name="BFOLB" localSheetId="23">#REF!</definedName>
    <definedName name="BFOLB">#REF!</definedName>
    <definedName name="BFOLG" localSheetId="22">#REF!</definedName>
    <definedName name="BFOLG" localSheetId="23">#REF!</definedName>
    <definedName name="BFOLG">#REF!</definedName>
    <definedName name="BFOLG_L" localSheetId="22">#REF!</definedName>
    <definedName name="BFOLG_L" localSheetId="23">#REF!</definedName>
    <definedName name="BFOLG_L">#REF!</definedName>
    <definedName name="BFOLP" localSheetId="22">#REF!</definedName>
    <definedName name="BFOLP" localSheetId="23">#REF!</definedName>
    <definedName name="BFOLP">#REF!</definedName>
    <definedName name="BFOP" localSheetId="22">#REF!</definedName>
    <definedName name="BFOP" localSheetId="23">#REF!</definedName>
    <definedName name="BFOP">#REF!</definedName>
    <definedName name="BFOTH">#REF!</definedName>
    <definedName name="BFP" localSheetId="22">#REF!</definedName>
    <definedName name="BFP" localSheetId="23">#REF!</definedName>
    <definedName name="BFP">#REF!</definedName>
    <definedName name="BFPA" localSheetId="22">#REF!</definedName>
    <definedName name="BFPA" localSheetId="23">#REF!</definedName>
    <definedName name="BFPA">#REF!</definedName>
    <definedName name="BFPAG" localSheetId="22">#REF!</definedName>
    <definedName name="BFPAG" localSheetId="23">#REF!</definedName>
    <definedName name="BFPAG">#REF!</definedName>
    <definedName name="BFPG" localSheetId="22">#REF!</definedName>
    <definedName name="BFPG" localSheetId="23">#REF!</definedName>
    <definedName name="BFPG">#REF!</definedName>
    <definedName name="BFPL" localSheetId="22">#REF!</definedName>
    <definedName name="BFPL" localSheetId="23">#REF!</definedName>
    <definedName name="BFPL">#REF!</definedName>
    <definedName name="BFPLBN" localSheetId="22">#REF!</definedName>
    <definedName name="BFPLBN" localSheetId="23">#REF!</definedName>
    <definedName name="BFPLBN">#REF!</definedName>
    <definedName name="BFPLD" localSheetId="22">#REF!</definedName>
    <definedName name="BFPLD" localSheetId="23">#REF!</definedName>
    <definedName name="BFPLD">#REF!</definedName>
    <definedName name="BFPLD_G" localSheetId="22">#REF!</definedName>
    <definedName name="BFPLD_G" localSheetId="23">#REF!</definedName>
    <definedName name="BFPLD_G">#REF!</definedName>
    <definedName name="BFPLDG" localSheetId="22">#REF!</definedName>
    <definedName name="BFPLDG" localSheetId="23">#REF!</definedName>
    <definedName name="BFPLDG">#REF!</definedName>
    <definedName name="BFPLDP" localSheetId="22">#REF!</definedName>
    <definedName name="BFPLDP" localSheetId="23">#REF!</definedName>
    <definedName name="BFPLDP">#REF!</definedName>
    <definedName name="BFPLE" localSheetId="22">#REF!</definedName>
    <definedName name="BFPLE" localSheetId="23">#REF!</definedName>
    <definedName name="BFPLE">#REF!</definedName>
    <definedName name="BFPLE_G" localSheetId="22">#REF!</definedName>
    <definedName name="BFPLE_G" localSheetId="23">#REF!</definedName>
    <definedName name="BFPLE_G">#REF!</definedName>
    <definedName name="BFPLMM" localSheetId="22">#REF!</definedName>
    <definedName name="BFPLMM" localSheetId="23">#REF!</definedName>
    <definedName name="BFPLMM">#REF!</definedName>
    <definedName name="BFPP" localSheetId="22">#REF!</definedName>
    <definedName name="BFPP" localSheetId="23">#REF!</definedName>
    <definedName name="BFPP">#REF!</definedName>
    <definedName name="BFRA" localSheetId="22">#REF!</definedName>
    <definedName name="BFRA" localSheetId="23">#REF!</definedName>
    <definedName name="BFRA">#REF!</definedName>
    <definedName name="BFUND" localSheetId="22">#REF!</definedName>
    <definedName name="BFUND" localSheetId="23">#REF!</definedName>
    <definedName name="BFUND">#REF!</definedName>
    <definedName name="bg" localSheetId="22" hidden="1">{"Tab1",#N/A,FALSE,"P";"Tab2",#N/A,FALSE,"P"}</definedName>
    <definedName name="bg" localSheetId="23" hidden="1">{"Tab1",#N/A,FALSE,"P";"Tab2",#N/A,FALSE,"P"}</definedName>
    <definedName name="bg" hidden="1">{"Tab1",#N/A,FALSE,"P";"Tab2",#N/A,FALSE,"P"}</definedName>
    <definedName name="bgbdfbs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 localSheetId="22">#REF!</definedName>
    <definedName name="BGS" localSheetId="23">#REF!</definedName>
    <definedName name="BGS">#REF!</definedName>
    <definedName name="BI" localSheetId="22">#REF!</definedName>
    <definedName name="BI" localSheetId="23">#REF!</definedName>
    <definedName name="BI">#REF!</definedName>
    <definedName name="BIC" localSheetId="22">#REF!</definedName>
    <definedName name="BIC" localSheetId="23">#REF!</definedName>
    <definedName name="BIC">#REF!</definedName>
    <definedName name="BID" localSheetId="22">#REF!</definedName>
    <definedName name="BID" localSheetId="23">#REF!</definedName>
    <definedName name="BID">#REF!</definedName>
    <definedName name="bilat" localSheetId="22">#REF!</definedName>
    <definedName name="bilat" localSheetId="23">#REF!</definedName>
    <definedName name="bilat">#REF!</definedName>
    <definedName name="BIO" localSheetId="22">[13]raw!#REF!</definedName>
    <definedName name="BIO" localSheetId="23">#REF!</definedName>
    <definedName name="BIO">[13]raw!#REF!</definedName>
    <definedName name="BIP" localSheetId="22">#REF!</definedName>
    <definedName name="BIP" localSheetId="23">#REF!</definedName>
    <definedName name="BIP">#REF!</definedName>
    <definedName name="BK" localSheetId="22">#REF!</definedName>
    <definedName name="BK" localSheetId="23">#REF!</definedName>
    <definedName name="BK">#REF!</definedName>
    <definedName name="BKF">#N/A</definedName>
    <definedName name="BKF_6" localSheetId="22">#REF!</definedName>
    <definedName name="BKF_6" localSheetId="23">#REF!</definedName>
    <definedName name="BKF_6">#REF!</definedName>
    <definedName name="BKFA" localSheetId="22">#REF!</definedName>
    <definedName name="BKFA" localSheetId="23">#REF!</definedName>
    <definedName name="BKFA">#REF!</definedName>
    <definedName name="BKFBA">#REF!</definedName>
    <definedName name="BKFBI">#REF!</definedName>
    <definedName name="BKFMU">#REF!</definedName>
    <definedName name="BKO" localSheetId="22">#REF!</definedName>
    <definedName name="BKO" localSheetId="23">#REF!</definedName>
    <definedName name="BKO">#REF!</definedName>
    <definedName name="BM" localSheetId="22">#REF!</definedName>
    <definedName name="BM" localSheetId="23">#REF!</definedName>
    <definedName name="BM">#REF!</definedName>
    <definedName name="BMG" localSheetId="23">#REF!</definedName>
    <definedName name="BMG">[74]Q6!$E$27:$AH$27</definedName>
    <definedName name="BMI">#REF!</definedName>
    <definedName name="BMII" localSheetId="22">#REF!</definedName>
    <definedName name="BMII" localSheetId="23">#REF!</definedName>
    <definedName name="BMII">#REF!</definedName>
    <definedName name="BMII_7" localSheetId="22">#REF!</definedName>
    <definedName name="BMII_7" localSheetId="23">#REF!</definedName>
    <definedName name="BMII_7">#REF!</definedName>
    <definedName name="BMII_G">#REF!</definedName>
    <definedName name="BMII_P">#REF!</definedName>
    <definedName name="BMIIB">#N/A</definedName>
    <definedName name="BMIIBA">#REF!</definedName>
    <definedName name="BMIIBI">#REF!</definedName>
    <definedName name="BMIIG">#N/A</definedName>
    <definedName name="BMIIMU">#REF!</definedName>
    <definedName name="BMS" localSheetId="23">#REF!</definedName>
    <definedName name="BMS">[74]Q6!$E$29:$AH$29</definedName>
    <definedName name="BNEO">#REF!</definedName>
    <definedName name="BO" localSheetId="22">#REF!</definedName>
    <definedName name="BO" localSheetId="23">#REF!</definedName>
    <definedName name="BO">#REF!</definedName>
    <definedName name="Bolivia" localSheetId="22">#REF!</definedName>
    <definedName name="Bolivia" localSheetId="23">#REF!</definedName>
    <definedName name="Bolivia">#REF!</definedName>
    <definedName name="bonos" localSheetId="22">#REF!</definedName>
    <definedName name="bonos" localSheetId="23">#REF!</definedName>
    <definedName name="bonos">#REF!</definedName>
    <definedName name="BOP" localSheetId="22">#REF!</definedName>
    <definedName name="BOP" localSheetId="23">#REF!</definedName>
    <definedName name="BOP">#REF!</definedName>
    <definedName name="BOP_GDP" localSheetId="22">#REF!</definedName>
    <definedName name="BOP_GDP" localSheetId="23">#REF!</definedName>
    <definedName name="BOP_GDP">#REF!</definedName>
    <definedName name="BOP_Q96" localSheetId="22">#REF!</definedName>
    <definedName name="BOP_Q96" localSheetId="23">#REF!</definedName>
    <definedName name="BOP_Q96">#REF!</definedName>
    <definedName name="BOP_Q97" localSheetId="22">#REF!</definedName>
    <definedName name="BOP_Q97" localSheetId="23">#REF!</definedName>
    <definedName name="BOP_Q97">#REF!</definedName>
    <definedName name="BOP_SUM" localSheetId="22">#REF!</definedName>
    <definedName name="BOP_SUM" localSheetId="23">#REF!</definedName>
    <definedName name="BOP_SUM">#REF!</definedName>
    <definedName name="BOPF" localSheetId="22">#REF!</definedName>
    <definedName name="BOPF" localSheetId="23">#REF!</definedName>
    <definedName name="BOPF">#REF!</definedName>
    <definedName name="BOPGDP" localSheetId="22">'[75]Table 9'!#REF!</definedName>
    <definedName name="BOPGDP" localSheetId="23">#REF!</definedName>
    <definedName name="BOPGDP">'[75]Table 9'!#REF!</definedName>
    <definedName name="BOPIND" localSheetId="22">#REF!</definedName>
    <definedName name="BOPIND" localSheetId="23">#REF!</definedName>
    <definedName name="BOPIND">#REF!</definedName>
    <definedName name="BOPSDR" localSheetId="22">#REF!</definedName>
    <definedName name="BOPSDR" localSheetId="23">#REF!</definedName>
    <definedName name="BOPSDR">#REF!</definedName>
    <definedName name="BOPSUM">#REF!</definedName>
    <definedName name="BOPUSD" localSheetId="22">#REF!</definedName>
    <definedName name="BOPUSD" localSheetId="23">#REF!</definedName>
    <definedName name="BOPUSD">#REF!</definedName>
    <definedName name="BPRESU" localSheetId="22">#REF!</definedName>
    <definedName name="BPRESU" localSheetId="23">#REF!</definedName>
    <definedName name="BPRESU">#REF!</definedName>
    <definedName name="BRASS" localSheetId="22">#REF!</definedName>
    <definedName name="BRASS" localSheetId="23">#REF!</definedName>
    <definedName name="BRASS">#REF!</definedName>
    <definedName name="BRASS_6" localSheetId="22">#REF!</definedName>
    <definedName name="BRASS_6" localSheetId="23">#REF!</definedName>
    <definedName name="BRASS_6">#REF!</definedName>
    <definedName name="Brazil" localSheetId="22">#REF!</definedName>
    <definedName name="Brazil" localSheetId="23">#REF!</definedName>
    <definedName name="Brazil">#REF!</definedName>
    <definedName name="brechs" localSheetId="22" hidden="1">{"'brecha'!$A$1:$J$68","'grafica'!$A$83:$M$94"}</definedName>
    <definedName name="brechs" localSheetId="23" hidden="1">{"'brecha'!$A$1:$J$68","'grafica'!$A$83:$M$94"}</definedName>
    <definedName name="brechs" hidden="1">{"'brecha'!$A$1:$J$68","'grafica'!$A$83:$M$94"}</definedName>
    <definedName name="brechs_1" localSheetId="22" hidden="1">{"'brecha'!$A$1:$J$68","'grafica'!$A$83:$M$94"}</definedName>
    <definedName name="brechs_1" localSheetId="23" hidden="1">{"'brecha'!$A$1:$J$68","'grafica'!$A$83:$M$94"}</definedName>
    <definedName name="brechs_1" hidden="1">{"'brecha'!$A$1:$J$68","'grafica'!$A$83:$M$94"}</definedName>
    <definedName name="brechs_1_1" localSheetId="22" hidden="1">{"'brecha'!$A$1:$J$68","'grafica'!$A$83:$M$94"}</definedName>
    <definedName name="brechs_1_1" localSheetId="23" hidden="1">{"'brecha'!$A$1:$J$68","'grafica'!$A$83:$M$94"}</definedName>
    <definedName name="brechs_1_1" hidden="1">{"'brecha'!$A$1:$J$68","'grafica'!$A$83:$M$94"}</definedName>
    <definedName name="brechs_1_2" localSheetId="22" hidden="1">{"'brecha'!$A$1:$J$68","'grafica'!$A$83:$M$94"}</definedName>
    <definedName name="brechs_1_2" localSheetId="23" hidden="1">{"'brecha'!$A$1:$J$68","'grafica'!$A$83:$M$94"}</definedName>
    <definedName name="brechs_1_2" hidden="1">{"'brecha'!$A$1:$J$68","'grafica'!$A$83:$M$94"}</definedName>
    <definedName name="brechs_1_3" localSheetId="22" hidden="1">{"'brecha'!$A$1:$J$68","'grafica'!$A$83:$M$94"}</definedName>
    <definedName name="brechs_1_3" localSheetId="23" hidden="1">{"'brecha'!$A$1:$J$68","'grafica'!$A$83:$M$94"}</definedName>
    <definedName name="brechs_1_3" hidden="1">{"'brecha'!$A$1:$J$68","'grafica'!$A$83:$M$94"}</definedName>
    <definedName name="brechs_1_4" localSheetId="22" hidden="1">{"'brecha'!$A$1:$J$68","'grafica'!$A$83:$M$94"}</definedName>
    <definedName name="brechs_1_4" localSheetId="23" hidden="1">{"'brecha'!$A$1:$J$68","'grafica'!$A$83:$M$94"}</definedName>
    <definedName name="brechs_1_4" hidden="1">{"'brecha'!$A$1:$J$68","'grafica'!$A$83:$M$94"}</definedName>
    <definedName name="brechs_2" localSheetId="22" hidden="1">{"'brecha'!$A$1:$J$68","'grafica'!$A$83:$M$94"}</definedName>
    <definedName name="brechs_2" localSheetId="23" hidden="1">{"'brecha'!$A$1:$J$68","'grafica'!$A$83:$M$94"}</definedName>
    <definedName name="brechs_2" hidden="1">{"'brecha'!$A$1:$J$68","'grafica'!$A$83:$M$94"}</definedName>
    <definedName name="brechs_3" localSheetId="22" hidden="1">{"'brecha'!$A$1:$J$68","'grafica'!$A$83:$M$94"}</definedName>
    <definedName name="brechs_3" localSheetId="23" hidden="1">{"'brecha'!$A$1:$J$68","'grafica'!$A$83:$M$94"}</definedName>
    <definedName name="brechs_3" hidden="1">{"'brecha'!$A$1:$J$68","'grafica'!$A$83:$M$94"}</definedName>
    <definedName name="brechs_4" localSheetId="22" hidden="1">{"'brecha'!$A$1:$J$68","'grafica'!$A$83:$M$94"}</definedName>
    <definedName name="brechs_4" localSheetId="23" hidden="1">{"'brecha'!$A$1:$J$68","'grafica'!$A$83:$M$94"}</definedName>
    <definedName name="brechs_4" hidden="1">{"'brecha'!$A$1:$J$68","'grafica'!$A$83:$M$94"}</definedName>
    <definedName name="brf" localSheetId="22" hidden="1">{"Tab1",#N/A,FALSE,"P";"Tab2",#N/A,FALSE,"P"}</definedName>
    <definedName name="brf" localSheetId="23" hidden="1">{"Tab1",#N/A,FALSE,"P";"Tab2",#N/A,FALSE,"P"}</definedName>
    <definedName name="brf" hidden="1">{"Tab1",#N/A,FALSE,"P";"Tab2",#N/A,FALSE,"P"}</definedName>
    <definedName name="BsSs.Ext" localSheetId="22">#REF!</definedName>
    <definedName name="BsSs.Ext" localSheetId="23">#REF!</definedName>
    <definedName name="BsSs.Ext">#REF!</definedName>
    <definedName name="Bstd">#REF!</definedName>
    <definedName name="BTO">#REF!</definedName>
    <definedName name="BTR" localSheetId="22">#REF!</definedName>
    <definedName name="BTR" localSheetId="23">#REF!</definedName>
    <definedName name="BTR">#REF!</definedName>
    <definedName name="BTRG" localSheetId="22">#REF!</definedName>
    <definedName name="BTRG" localSheetId="23">#REF!</definedName>
    <definedName name="BTRG">#REF!</definedName>
    <definedName name="BTRP" localSheetId="22">#REF!</definedName>
    <definedName name="BTRP" localSheetId="23">#REF!</definedName>
    <definedName name="BTRP">#REF!</definedName>
    <definedName name="Budget_expenditure" localSheetId="22">#REF!</definedName>
    <definedName name="Budget_expenditure" localSheetId="23">#REF!</definedName>
    <definedName name="Budget_expenditure">#REF!</definedName>
    <definedName name="Budget_revenue" localSheetId="22">#REF!</definedName>
    <definedName name="Budget_revenue" localSheetId="23">#REF!</definedName>
    <definedName name="Budget_revenue">#REF!</definedName>
    <definedName name="BX" localSheetId="22">#REF!</definedName>
    <definedName name="BX" localSheetId="23">#REF!</definedName>
    <definedName name="BX">#REF!</definedName>
    <definedName name="BXG" localSheetId="23">#REF!</definedName>
    <definedName name="BXG">[74]Q6!$E$19:$AH$19</definedName>
    <definedName name="BXI">#REF!</definedName>
    <definedName name="BXS" localSheetId="23">#REF!</definedName>
    <definedName name="BXS">[74]Q6!$E$21:$AH$21</definedName>
    <definedName name="C.Asignac." localSheetId="22">#REF!</definedName>
    <definedName name="C.Asignac." localSheetId="23">#REF!</definedName>
    <definedName name="C.Asignac.">#REF!</definedName>
    <definedName name="C.Capital" localSheetId="22">#REF!</definedName>
    <definedName name="C.Capital" localSheetId="23">#REF!</definedName>
    <definedName name="C.Capital">#REF!</definedName>
    <definedName name="C.Distrib.Sec." localSheetId="22">#REF!</definedName>
    <definedName name="C.Distrib.Sec." localSheetId="23">#REF!</definedName>
    <definedName name="C.Distrib.Sec.">#REF!</definedName>
    <definedName name="C.Financiera" localSheetId="22">#REF!</definedName>
    <definedName name="C.Financiera" localSheetId="23">#REF!</definedName>
    <definedName name="C.Financiera">#REF!</definedName>
    <definedName name="C.Generac." localSheetId="22">#REF!</definedName>
    <definedName name="C.Generac." localSheetId="23">#REF!</definedName>
    <definedName name="C.Generac.">#REF!</definedName>
    <definedName name="C.Intermedio" localSheetId="22">#REF!</definedName>
    <definedName name="C.Intermedio" localSheetId="23">#REF!</definedName>
    <definedName name="C.Intermedio">#REF!</definedName>
    <definedName name="C.OVVA" localSheetId="22">#REF!</definedName>
    <definedName name="C.OVVA" localSheetId="23">#REF!</definedName>
    <definedName name="C.OVVA">#REF!</definedName>
    <definedName name="C.Prod." localSheetId="22">#REF!</definedName>
    <definedName name="C.Prod." localSheetId="23">#REF!</definedName>
    <definedName name="C.Prod.">#REF!</definedName>
    <definedName name="C.Redistrib.Espec." localSheetId="22">#REF!</definedName>
    <definedName name="C.Redistrib.Espec." localSheetId="23">#REF!</definedName>
    <definedName name="C.Redistrib.Espec.">#REF!</definedName>
    <definedName name="C.Revaloriz." localSheetId="22">#REF!</definedName>
    <definedName name="C.Revaloriz." localSheetId="23">#REF!</definedName>
    <definedName name="C.Revaloriz.">#REF!</definedName>
    <definedName name="C.Utiliz.Ing.Disp." localSheetId="22">#REF!</definedName>
    <definedName name="C.Utiliz.Ing.Disp." localSheetId="23">#REF!</definedName>
    <definedName name="C.Utiliz.Ing.Disp.">#REF!</definedName>
    <definedName name="C.Utiliz.Ing.Disp.Aj" localSheetId="22">#REF!</definedName>
    <definedName name="C.Utiliz.Ing.Disp.Aj" localSheetId="23">#REF!</definedName>
    <definedName name="C.Utiliz.Ing.Disp.Aj">#REF!</definedName>
    <definedName name="C_">#N/A</definedName>
    <definedName name="C__mis_documentos_arnulfo_CAMBIOS_excel_Presupuesto_Mensual_Ejecutado_SEPTIEMBRE_2002l.XLS_Septiembre" localSheetId="23">#REF!</definedName>
    <definedName name="C__mis_documentos_arnulfo_CAMBIOS_excel_Presupuesto_Mensual_Ejecutado_SEPTIEMBRE_2002l.XLS_Septiembre">[60]septiembre!$B$50</definedName>
    <definedName name="CA" localSheetId="22" hidden="1">{"'RIN-INTRANET'!$A$1:$K$71"}</definedName>
    <definedName name="CA" localSheetId="23" hidden="1">{"'RIN-INTRANET'!$A$1:$K$71"}</definedName>
    <definedName name="CA" hidden="1">{"'RIN-INTRANET'!$A$1:$K$71"}</definedName>
    <definedName name="CA_1" localSheetId="22" hidden="1">{"'RIN-INTRANET'!$A$1:$K$71"}</definedName>
    <definedName name="CA_1" localSheetId="23" hidden="1">{"'RIN-INTRANET'!$A$1:$K$71"}</definedName>
    <definedName name="CA_1" hidden="1">{"'RIN-INTRANET'!$A$1:$K$71"}</definedName>
    <definedName name="CA_1_1" localSheetId="22" hidden="1">{"'RIN-INTRANET'!$A$1:$K$71"}</definedName>
    <definedName name="CA_1_1" localSheetId="23" hidden="1">{"'RIN-INTRANET'!$A$1:$K$71"}</definedName>
    <definedName name="CA_1_1" hidden="1">{"'RIN-INTRANET'!$A$1:$K$71"}</definedName>
    <definedName name="CA_1_2" localSheetId="22" hidden="1">{"'RIN-INTRANET'!$A$1:$K$71"}</definedName>
    <definedName name="CA_1_2" localSheetId="23" hidden="1">{"'RIN-INTRANET'!$A$1:$K$71"}</definedName>
    <definedName name="CA_1_2" hidden="1">{"'RIN-INTRANET'!$A$1:$K$71"}</definedName>
    <definedName name="CA_1_3" localSheetId="22" hidden="1">{"'RIN-INTRANET'!$A$1:$K$71"}</definedName>
    <definedName name="CA_1_3" localSheetId="23" hidden="1">{"'RIN-INTRANET'!$A$1:$K$71"}</definedName>
    <definedName name="CA_1_3" hidden="1">{"'RIN-INTRANET'!$A$1:$K$71"}</definedName>
    <definedName name="CA_1_4" localSheetId="22" hidden="1">{"'RIN-INTRANET'!$A$1:$K$71"}</definedName>
    <definedName name="CA_1_4" localSheetId="23" hidden="1">{"'RIN-INTRANET'!$A$1:$K$71"}</definedName>
    <definedName name="CA_1_4" hidden="1">{"'RIN-INTRANET'!$A$1:$K$71"}</definedName>
    <definedName name="CA_2" localSheetId="22" hidden="1">{"'RIN-INTRANET'!$A$1:$K$71"}</definedName>
    <definedName name="CA_2" localSheetId="23" hidden="1">{"'RIN-INTRANET'!$A$1:$K$71"}</definedName>
    <definedName name="CA_2" hidden="1">{"'RIN-INTRANET'!$A$1:$K$71"}</definedName>
    <definedName name="CA_3" localSheetId="22" hidden="1">{"'RIN-INTRANET'!$A$1:$K$71"}</definedName>
    <definedName name="CA_3" localSheetId="23" hidden="1">{"'RIN-INTRANET'!$A$1:$K$71"}</definedName>
    <definedName name="CA_3" hidden="1">{"'RIN-INTRANET'!$A$1:$K$71"}</definedName>
    <definedName name="CA_4" localSheetId="22" hidden="1">{"'RIN-INTRANET'!$A$1:$K$71"}</definedName>
    <definedName name="CA_4" localSheetId="23" hidden="1">{"'RIN-INTRANET'!$A$1:$K$71"}</definedName>
    <definedName name="CA_4" hidden="1">{"'RIN-INTRANET'!$A$1:$K$71"}</definedName>
    <definedName name="caCACA" localSheetId="22" hidden="1">{"'RIN-INTRANET'!$A$1:$K$71"}</definedName>
    <definedName name="caCACA" localSheetId="23" hidden="1">{"'RIN-INTRANET'!$A$1:$K$71"}</definedName>
    <definedName name="caCACA" hidden="1">{"'RIN-INTRANET'!$A$1:$K$71"}</definedName>
    <definedName name="caCACA_1" localSheetId="22" hidden="1">{"'RIN-INTRANET'!$A$1:$K$71"}</definedName>
    <definedName name="caCACA_1" localSheetId="23" hidden="1">{"'RIN-INTRANET'!$A$1:$K$71"}</definedName>
    <definedName name="caCACA_1" hidden="1">{"'RIN-INTRANET'!$A$1:$K$71"}</definedName>
    <definedName name="caCACA_1_1" localSheetId="22" hidden="1">{"'RIN-INTRANET'!$A$1:$K$71"}</definedName>
    <definedName name="caCACA_1_1" localSheetId="23" hidden="1">{"'RIN-INTRANET'!$A$1:$K$71"}</definedName>
    <definedName name="caCACA_1_1" hidden="1">{"'RIN-INTRANET'!$A$1:$K$71"}</definedName>
    <definedName name="caCACA_1_2" localSheetId="22" hidden="1">{"'RIN-INTRANET'!$A$1:$K$71"}</definedName>
    <definedName name="caCACA_1_2" localSheetId="23" hidden="1">{"'RIN-INTRANET'!$A$1:$K$71"}</definedName>
    <definedName name="caCACA_1_2" hidden="1">{"'RIN-INTRANET'!$A$1:$K$71"}</definedName>
    <definedName name="caCACA_1_3" localSheetId="22" hidden="1">{"'RIN-INTRANET'!$A$1:$K$71"}</definedName>
    <definedName name="caCACA_1_3" localSheetId="23" hidden="1">{"'RIN-INTRANET'!$A$1:$K$71"}</definedName>
    <definedName name="caCACA_1_3" hidden="1">{"'RIN-INTRANET'!$A$1:$K$71"}</definedName>
    <definedName name="caCACA_1_4" localSheetId="22" hidden="1">{"'RIN-INTRANET'!$A$1:$K$71"}</definedName>
    <definedName name="caCACA_1_4" localSheetId="23" hidden="1">{"'RIN-INTRANET'!$A$1:$K$71"}</definedName>
    <definedName name="caCACA_1_4" hidden="1">{"'RIN-INTRANET'!$A$1:$K$71"}</definedName>
    <definedName name="caCACA_2" localSheetId="22" hidden="1">{"'RIN-INTRANET'!$A$1:$K$71"}</definedName>
    <definedName name="caCACA_2" localSheetId="23" hidden="1">{"'RIN-INTRANET'!$A$1:$K$71"}</definedName>
    <definedName name="caCACA_2" hidden="1">{"'RIN-INTRANET'!$A$1:$K$71"}</definedName>
    <definedName name="caCACA_3" localSheetId="22" hidden="1">{"'RIN-INTRANET'!$A$1:$K$71"}</definedName>
    <definedName name="caCACA_3" localSheetId="23" hidden="1">{"'RIN-INTRANET'!$A$1:$K$71"}</definedName>
    <definedName name="caCACA_3" hidden="1">{"'RIN-INTRANET'!$A$1:$K$71"}</definedName>
    <definedName name="caCACA_4" localSheetId="22" hidden="1">{"'RIN-INTRANET'!$A$1:$K$71"}</definedName>
    <definedName name="caCACA_4" localSheetId="23" hidden="1">{"'RIN-INTRANET'!$A$1:$K$71"}</definedName>
    <definedName name="caCACA_4" hidden="1">{"'RIN-INTRANET'!$A$1:$K$71"}</definedName>
    <definedName name="CAD">#REF!</definedName>
    <definedName name="CAJA" localSheetId="23">#REF!</definedName>
    <definedName name="CAJA">[50]Base!$H1</definedName>
    <definedName name="CalcMCV_4">#REF!</definedName>
    <definedName name="calcNGS_NGDP">#N/A</definedName>
    <definedName name="CAM_S1" localSheetId="22">#REF!</definedName>
    <definedName name="CAM_S1" localSheetId="23">#REF!</definedName>
    <definedName name="CAM_S1">#REF!</definedName>
    <definedName name="CAMARON" localSheetId="22">#REF!</definedName>
    <definedName name="CAMARON" localSheetId="23">#REF!</definedName>
    <definedName name="CAMARON">#REF!</definedName>
    <definedName name="CAMSDESC" localSheetId="23">#REF!</definedName>
    <definedName name="CAMSDESC">[50]Base!$J1</definedName>
    <definedName name="CAMSNESB" localSheetId="22">[50]Base!#REF!</definedName>
    <definedName name="CAMSNESB" localSheetId="23">#REF!</definedName>
    <definedName name="CAMSNESB">[50]Base!#REF!</definedName>
    <definedName name="camsnoen" localSheetId="23">#REF!</definedName>
    <definedName name="camsnoen">[50]Base!$M1</definedName>
    <definedName name="CAMSP" localSheetId="23">#REF!</definedName>
    <definedName name="CAMSP">[50]Base!$I1</definedName>
    <definedName name="captados" localSheetId="22">#REF!</definedName>
    <definedName name="captados" localSheetId="23">#REF!</definedName>
    <definedName name="captados">#REF!</definedName>
    <definedName name="Carlos" localSheetId="22" hidden="1">{"'RIN-INTRANET'!$A$1:$K$71"}</definedName>
    <definedName name="Carlos" localSheetId="23" hidden="1">{"'RIN-INTRANET'!$A$1:$K$71"}</definedName>
    <definedName name="Carlos" hidden="1">{"'RIN-INTRANET'!$A$1:$K$71"}</definedName>
    <definedName name="Carlos_1" localSheetId="22" hidden="1">{"'RIN-INTRANET'!$A$1:$K$71"}</definedName>
    <definedName name="Carlos_1" localSheetId="23" hidden="1">{"'RIN-INTRANET'!$A$1:$K$71"}</definedName>
    <definedName name="Carlos_1" hidden="1">{"'RIN-INTRANET'!$A$1:$K$71"}</definedName>
    <definedName name="Carlos_1_1" localSheetId="22" hidden="1">{"'RIN-INTRANET'!$A$1:$K$71"}</definedName>
    <definedName name="Carlos_1_1" localSheetId="23" hidden="1">{"'RIN-INTRANET'!$A$1:$K$71"}</definedName>
    <definedName name="Carlos_1_1" hidden="1">{"'RIN-INTRANET'!$A$1:$K$71"}</definedName>
    <definedName name="Carlos_1_2" localSheetId="22" hidden="1">{"'RIN-INTRANET'!$A$1:$K$71"}</definedName>
    <definedName name="Carlos_1_2" localSheetId="23" hidden="1">{"'RIN-INTRANET'!$A$1:$K$71"}</definedName>
    <definedName name="Carlos_1_2" hidden="1">{"'RIN-INTRANET'!$A$1:$K$71"}</definedName>
    <definedName name="Carlos_1_3" localSheetId="22" hidden="1">{"'RIN-INTRANET'!$A$1:$K$71"}</definedName>
    <definedName name="Carlos_1_3" localSheetId="23" hidden="1">{"'RIN-INTRANET'!$A$1:$K$71"}</definedName>
    <definedName name="Carlos_1_3" hidden="1">{"'RIN-INTRANET'!$A$1:$K$71"}</definedName>
    <definedName name="Carlos_1_4" localSheetId="22" hidden="1">{"'RIN-INTRANET'!$A$1:$K$71"}</definedName>
    <definedName name="Carlos_1_4" localSheetId="23" hidden="1">{"'RIN-INTRANET'!$A$1:$K$71"}</definedName>
    <definedName name="Carlos_1_4" hidden="1">{"'RIN-INTRANET'!$A$1:$K$71"}</definedName>
    <definedName name="Carlos_2" localSheetId="22" hidden="1">{"'RIN-INTRANET'!$A$1:$K$71"}</definedName>
    <definedName name="Carlos_2" localSheetId="23" hidden="1">{"'RIN-INTRANET'!$A$1:$K$71"}</definedName>
    <definedName name="Carlos_2" hidden="1">{"'RIN-INTRANET'!$A$1:$K$71"}</definedName>
    <definedName name="Carlos_3" localSheetId="22" hidden="1">{"'RIN-INTRANET'!$A$1:$K$71"}</definedName>
    <definedName name="Carlos_3" localSheetId="23" hidden="1">{"'RIN-INTRANET'!$A$1:$K$71"}</definedName>
    <definedName name="Carlos_3" hidden="1">{"'RIN-INTRANET'!$A$1:$K$71"}</definedName>
    <definedName name="Carlos_4" localSheetId="22" hidden="1">{"'RIN-INTRANET'!$A$1:$K$71"}</definedName>
    <definedName name="Carlos_4" localSheetId="23" hidden="1">{"'RIN-INTRANET'!$A$1:$K$71"}</definedName>
    <definedName name="Carlos_4" hidden="1">{"'RIN-INTRANET'!$A$1:$K$71"}</definedName>
    <definedName name="CAROL">#REF!</definedName>
    <definedName name="CAT" localSheetId="22">#REF!</definedName>
    <definedName name="CAT" localSheetId="23">#REF!</definedName>
    <definedName name="CAT">#REF!</definedName>
    <definedName name="cc" localSheetId="22" hidden="1">{"Riqfin97",#N/A,FALSE,"Tran";"Riqfinpro",#N/A,FALSE,"Tran"}</definedName>
    <definedName name="cc" localSheetId="23" hidden="1">{"Riqfin97",#N/A,FALSE,"Tran";"Riqfinpro",#N/A,FALSE,"Tran"}</definedName>
    <definedName name="cc" hidden="1">{"Riqfin97",#N/A,FALSE,"Tran";"Riqfinpro",#N/A,FALSE,"Tran"}</definedName>
    <definedName name="cc_1" localSheetId="22" hidden="1">{"Riqfin97",#N/A,FALSE,"Tran";"Riqfinpro",#N/A,FALSE,"Tran"}</definedName>
    <definedName name="cc_1" localSheetId="23" hidden="1">{"Riqfin97",#N/A,FALSE,"Tran";"Riqfinpro",#N/A,FALSE,"Tran"}</definedName>
    <definedName name="cc_1" hidden="1">{"Riqfin97",#N/A,FALSE,"Tran";"Riqfinpro",#N/A,FALSE,"Tran"}</definedName>
    <definedName name="CC_1__CPI_data" localSheetId="22">#REF!</definedName>
    <definedName name="CC_1__CPI_data" localSheetId="23">#REF!</definedName>
    <definedName name="CC_1__CPI_data">#REF!</definedName>
    <definedName name="CC_1__GDP_by_Final_Demand_Component" localSheetId="22">#REF!</definedName>
    <definedName name="CC_1__GDP_by_Final_Demand_Component" localSheetId="23">#REF!</definedName>
    <definedName name="CC_1__GDP_by_Final_Demand_Component">#REF!</definedName>
    <definedName name="CC_1__Gross_Domestic_Investment" localSheetId="22">#REF!</definedName>
    <definedName name="CC_1__Gross_Domestic_Investment" localSheetId="23">#REF!</definedName>
    <definedName name="CC_1__Gross_Domestic_Investment">#REF!</definedName>
    <definedName name="CC_1__National_Income_at_current_prices" localSheetId="22">#REF!</definedName>
    <definedName name="CC_1__National_Income_at_current_prices" localSheetId="23">#REF!</definedName>
    <definedName name="CC_1__National_Income_at_current_prices">#REF!</definedName>
    <definedName name="CC_1__Real_GDP_by_Sector" localSheetId="22">#REF!</definedName>
    <definedName name="CC_1__Real_GDP_by_Sector" localSheetId="23">#REF!</definedName>
    <definedName name="CC_1__Real_GDP_by_Sector">#REF!</definedName>
    <definedName name="CC_1__Selected_Wage_Indicators" localSheetId="22">#REF!</definedName>
    <definedName name="CC_1__Selected_Wage_Indicators" localSheetId="23">#REF!</definedName>
    <definedName name="CC_1__Selected_Wage_Indicators">#REF!</definedName>
    <definedName name="CC_1__Statistics_Agriculture" localSheetId="22">#REF!</definedName>
    <definedName name="CC_1__Statistics_Agriculture" localSheetId="23">#REF!</definedName>
    <definedName name="CC_1__Statistics_Agriculture">#REF!</definedName>
    <definedName name="CC_1__Statistics_Manufacturing_Production" localSheetId="22">#REF!</definedName>
    <definedName name="CC_1__Statistics_Manufacturing_Production" localSheetId="23">#REF!</definedName>
    <definedName name="CC_1__Statistics_Manufacturing_Production">#REF!</definedName>
    <definedName name="cc_1_1" localSheetId="22" hidden="1">{"Riqfin97",#N/A,FALSE,"Tran";"Riqfinpro",#N/A,FALSE,"Tran"}</definedName>
    <definedName name="cc_1_1" localSheetId="23" hidden="1">{"Riqfin97",#N/A,FALSE,"Tran";"Riqfinpro",#N/A,FALSE,"Tran"}</definedName>
    <definedName name="cc_1_1" hidden="1">{"Riqfin97",#N/A,FALSE,"Tran";"Riqfinpro",#N/A,FALSE,"Tran"}</definedName>
    <definedName name="cc_1_2" localSheetId="22" hidden="1">{"Riqfin97",#N/A,FALSE,"Tran";"Riqfinpro",#N/A,FALSE,"Tran"}</definedName>
    <definedName name="cc_1_2" localSheetId="23" hidden="1">{"Riqfin97",#N/A,FALSE,"Tran";"Riqfinpro",#N/A,FALSE,"Tran"}</definedName>
    <definedName name="cc_1_2" hidden="1">{"Riqfin97",#N/A,FALSE,"Tran";"Riqfinpro",#N/A,FALSE,"Tran"}</definedName>
    <definedName name="cc_1_3" localSheetId="22" hidden="1">{"Riqfin97",#N/A,FALSE,"Tran";"Riqfinpro",#N/A,FALSE,"Tran"}</definedName>
    <definedName name="cc_1_3" localSheetId="23" hidden="1">{"Riqfin97",#N/A,FALSE,"Tran";"Riqfinpro",#N/A,FALSE,"Tran"}</definedName>
    <definedName name="cc_1_3" hidden="1">{"Riqfin97",#N/A,FALSE,"Tran";"Riqfinpro",#N/A,FALSE,"Tran"}</definedName>
    <definedName name="cc_1_4" localSheetId="22" hidden="1">{"Riqfin97",#N/A,FALSE,"Tran";"Riqfinpro",#N/A,FALSE,"Tran"}</definedName>
    <definedName name="cc_1_4" localSheetId="23" hidden="1">{"Riqfin97",#N/A,FALSE,"Tran";"Riqfinpro",#N/A,FALSE,"Tran"}</definedName>
    <definedName name="cc_1_4" hidden="1">{"Riqfin97",#N/A,FALSE,"Tran";"Riqfinpro",#N/A,FALSE,"Tran"}</definedName>
    <definedName name="cc_2" localSheetId="22" hidden="1">{"Riqfin97",#N/A,FALSE,"Tran";"Riqfinpro",#N/A,FALSE,"Tran"}</definedName>
    <definedName name="cc_2" localSheetId="23" hidden="1">{"Riqfin97",#N/A,FALSE,"Tran";"Riqfinpro",#N/A,FALSE,"Tran"}</definedName>
    <definedName name="cc_2" hidden="1">{"Riqfin97",#N/A,FALSE,"Tran";"Riqfinpro",#N/A,FALSE,"Tran"}</definedName>
    <definedName name="cc_3" localSheetId="22" hidden="1">{"Riqfin97",#N/A,FALSE,"Tran";"Riqfinpro",#N/A,FALSE,"Tran"}</definedName>
    <definedName name="cc_3" localSheetId="23" hidden="1">{"Riqfin97",#N/A,FALSE,"Tran";"Riqfinpro",#N/A,FALSE,"Tran"}</definedName>
    <definedName name="cc_3" hidden="1">{"Riqfin97",#N/A,FALSE,"Tran";"Riqfinpro",#N/A,FALSE,"Tran"}</definedName>
    <definedName name="cc_4" localSheetId="22" hidden="1">{"Riqfin97",#N/A,FALSE,"Tran";"Riqfinpro",#N/A,FALSE,"Tran"}</definedName>
    <definedName name="cc_4" localSheetId="23" hidden="1">{"Riqfin97",#N/A,FALSE,"Tran";"Riqfinpro",#N/A,FALSE,"Tran"}</definedName>
    <definedName name="cc_4" hidden="1">{"Riqfin97",#N/A,FALSE,"Tran";"Riqfinpro",#N/A,FALSE,"Tran"}</definedName>
    <definedName name="ccbccr" localSheetId="22">#REF!</definedName>
    <definedName name="ccbccr" localSheetId="23">#REF!</definedName>
    <definedName name="ccbccr">#REF!</definedName>
    <definedName name="CCC" localSheetId="22">#REF!</definedName>
    <definedName name="CCC" localSheetId="23">#REF!</definedName>
    <definedName name="CCC">#REF!</definedName>
    <definedName name="cccc">#N/A</definedName>
    <definedName name="ccccc" localSheetId="22" hidden="1">{"Minpmon",#N/A,FALSE,"Monthinput"}</definedName>
    <definedName name="ccccc" localSheetId="23" hidden="1">{"Minpmon",#N/A,FALSE,"Monthinput"}</definedName>
    <definedName name="ccccc" hidden="1">{"Minpmon",#N/A,FALSE,"Monthinput"}</definedName>
    <definedName name="ccccc_1" localSheetId="22" hidden="1">{"Minpmon",#N/A,FALSE,"Monthinput"}</definedName>
    <definedName name="ccccc_1" localSheetId="23" hidden="1">{"Minpmon",#N/A,FALSE,"Monthinput"}</definedName>
    <definedName name="ccccc_1" hidden="1">{"Minpmon",#N/A,FALSE,"Monthinput"}</definedName>
    <definedName name="ccccc_1_1" localSheetId="22" hidden="1">{"Minpmon",#N/A,FALSE,"Monthinput"}</definedName>
    <definedName name="ccccc_1_1" localSheetId="23" hidden="1">{"Minpmon",#N/A,FALSE,"Monthinput"}</definedName>
    <definedName name="ccccc_1_1" hidden="1">{"Minpmon",#N/A,FALSE,"Monthinput"}</definedName>
    <definedName name="ccccc_1_2" localSheetId="22" hidden="1">{"Minpmon",#N/A,FALSE,"Monthinput"}</definedName>
    <definedName name="ccccc_1_2" localSheetId="23" hidden="1">{"Minpmon",#N/A,FALSE,"Monthinput"}</definedName>
    <definedName name="ccccc_1_2" hidden="1">{"Minpmon",#N/A,FALSE,"Monthinput"}</definedName>
    <definedName name="ccccc_1_3" localSheetId="22" hidden="1">{"Minpmon",#N/A,FALSE,"Monthinput"}</definedName>
    <definedName name="ccccc_1_3" localSheetId="23" hidden="1">{"Minpmon",#N/A,FALSE,"Monthinput"}</definedName>
    <definedName name="ccccc_1_3" hidden="1">{"Minpmon",#N/A,FALSE,"Monthinput"}</definedName>
    <definedName name="ccccc_1_4" localSheetId="22" hidden="1">{"Minpmon",#N/A,FALSE,"Monthinput"}</definedName>
    <definedName name="ccccc_1_4" localSheetId="23" hidden="1">{"Minpmon",#N/A,FALSE,"Monthinput"}</definedName>
    <definedName name="ccccc_1_4" hidden="1">{"Minpmon",#N/A,FALSE,"Monthinput"}</definedName>
    <definedName name="ccccc_2" localSheetId="22" hidden="1">{"Minpmon",#N/A,FALSE,"Monthinput"}</definedName>
    <definedName name="ccccc_2" localSheetId="23" hidden="1">{"Minpmon",#N/A,FALSE,"Monthinput"}</definedName>
    <definedName name="ccccc_2" hidden="1">{"Minpmon",#N/A,FALSE,"Monthinput"}</definedName>
    <definedName name="ccccc_3" localSheetId="22" hidden="1">{"Minpmon",#N/A,FALSE,"Monthinput"}</definedName>
    <definedName name="ccccc_3" localSheetId="23" hidden="1">{"Minpmon",#N/A,FALSE,"Monthinput"}</definedName>
    <definedName name="ccccc_3" hidden="1">{"Minpmon",#N/A,FALSE,"Monthinput"}</definedName>
    <definedName name="ccccc_4" localSheetId="22" hidden="1">{"Minpmon",#N/A,FALSE,"Monthinput"}</definedName>
    <definedName name="ccccc_4" localSheetId="23" hidden="1">{"Minpmon",#N/A,FALSE,"Monthinput"}</definedName>
    <definedName name="ccccc_4" hidden="1">{"Minpmon",#N/A,FALSE,"Monthinput"}</definedName>
    <definedName name="ccccccc" localSheetId="22" hidden="1">{"'RIN-INTRANET'!$A$1:$K$71"}</definedName>
    <definedName name="ccccccc" localSheetId="23" hidden="1">{"'RIN-INTRANET'!$A$1:$K$71"}</definedName>
    <definedName name="ccccccc" hidden="1">{"'RIN-INTRANET'!$A$1:$K$71"}</definedName>
    <definedName name="ccccccc_1" localSheetId="22" hidden="1">{"'RIN-INTRANET'!$A$1:$K$71"}</definedName>
    <definedName name="ccccccc_1" localSheetId="23" hidden="1">{"'RIN-INTRANET'!$A$1:$K$71"}</definedName>
    <definedName name="ccccccc_1" hidden="1">{"'RIN-INTRANET'!$A$1:$K$71"}</definedName>
    <definedName name="ccccccc_1_1" localSheetId="22" hidden="1">{"'RIN-INTRANET'!$A$1:$K$71"}</definedName>
    <definedName name="ccccccc_1_1" localSheetId="23" hidden="1">{"'RIN-INTRANET'!$A$1:$K$71"}</definedName>
    <definedName name="ccccccc_1_1" hidden="1">{"'RIN-INTRANET'!$A$1:$K$71"}</definedName>
    <definedName name="ccccccc_1_2" localSheetId="22" hidden="1">{"'RIN-INTRANET'!$A$1:$K$71"}</definedName>
    <definedName name="ccccccc_1_2" localSheetId="23" hidden="1">{"'RIN-INTRANET'!$A$1:$K$71"}</definedName>
    <definedName name="ccccccc_1_2" hidden="1">{"'RIN-INTRANET'!$A$1:$K$71"}</definedName>
    <definedName name="ccccccc_1_3" localSheetId="22" hidden="1">{"'RIN-INTRANET'!$A$1:$K$71"}</definedName>
    <definedName name="ccccccc_1_3" localSheetId="23" hidden="1">{"'RIN-INTRANET'!$A$1:$K$71"}</definedName>
    <definedName name="ccccccc_1_3" hidden="1">{"'RIN-INTRANET'!$A$1:$K$71"}</definedName>
    <definedName name="ccccccc_1_4" localSheetId="22" hidden="1">{"'RIN-INTRANET'!$A$1:$K$71"}</definedName>
    <definedName name="ccccccc_1_4" localSheetId="23" hidden="1">{"'RIN-INTRANET'!$A$1:$K$71"}</definedName>
    <definedName name="ccccccc_1_4" hidden="1">{"'RIN-INTRANET'!$A$1:$K$71"}</definedName>
    <definedName name="ccccccc_2" localSheetId="22" hidden="1">{"'RIN-INTRANET'!$A$1:$K$71"}</definedName>
    <definedName name="ccccccc_2" localSheetId="23" hidden="1">{"'RIN-INTRANET'!$A$1:$K$71"}</definedName>
    <definedName name="ccccccc_2" hidden="1">{"'RIN-INTRANET'!$A$1:$K$71"}</definedName>
    <definedName name="ccccccc_3" localSheetId="22" hidden="1">{"'RIN-INTRANET'!$A$1:$K$71"}</definedName>
    <definedName name="ccccccc_3" localSheetId="23" hidden="1">{"'RIN-INTRANET'!$A$1:$K$71"}</definedName>
    <definedName name="ccccccc_3" hidden="1">{"'RIN-INTRANET'!$A$1:$K$71"}</definedName>
    <definedName name="ccccccc_4" localSheetId="22" hidden="1">{"'RIN-INTRANET'!$A$1:$K$71"}</definedName>
    <definedName name="ccccccc_4" localSheetId="23" hidden="1">{"'RIN-INTRANET'!$A$1:$K$71"}</definedName>
    <definedName name="ccccccc_4" hidden="1">{"'RIN-INTRANET'!$A$1:$K$71"}</definedName>
    <definedName name="cccccccccccccc" localSheetId="22" hidden="1">{"Tab1",#N/A,FALSE,"P";"Tab2",#N/A,FALSE,"P"}</definedName>
    <definedName name="cccccccccccccc" localSheetId="23" hidden="1">{"Tab1",#N/A,FALSE,"P";"Tab2",#N/A,FALSE,"P"}</definedName>
    <definedName name="cccccccccccccc" hidden="1">{"Tab1",#N/A,FALSE,"P";"Tab2",#N/A,FALSE,"P"}</definedName>
    <definedName name="cccccccccccccc_1" localSheetId="22" hidden="1">{"Tab1",#N/A,FALSE,"P";"Tab2",#N/A,FALSE,"P"}</definedName>
    <definedName name="cccccccccccccc_1" localSheetId="23" hidden="1">{"Tab1",#N/A,FALSE,"P";"Tab2",#N/A,FALSE,"P"}</definedName>
    <definedName name="cccccccccccccc_1" hidden="1">{"Tab1",#N/A,FALSE,"P";"Tab2",#N/A,FALSE,"P"}</definedName>
    <definedName name="cccccccccccccc_1_1" localSheetId="22" hidden="1">{"Tab1",#N/A,FALSE,"P";"Tab2",#N/A,FALSE,"P"}</definedName>
    <definedName name="cccccccccccccc_1_1" localSheetId="23" hidden="1">{"Tab1",#N/A,FALSE,"P";"Tab2",#N/A,FALSE,"P"}</definedName>
    <definedName name="cccccccccccccc_1_1" hidden="1">{"Tab1",#N/A,FALSE,"P";"Tab2",#N/A,FALSE,"P"}</definedName>
    <definedName name="cccccccccccccc_1_2" localSheetId="22" hidden="1">{"Tab1",#N/A,FALSE,"P";"Tab2",#N/A,FALSE,"P"}</definedName>
    <definedName name="cccccccccccccc_1_2" localSheetId="23" hidden="1">{"Tab1",#N/A,FALSE,"P";"Tab2",#N/A,FALSE,"P"}</definedName>
    <definedName name="cccccccccccccc_1_2" hidden="1">{"Tab1",#N/A,FALSE,"P";"Tab2",#N/A,FALSE,"P"}</definedName>
    <definedName name="cccccccccccccc_1_3" localSheetId="22" hidden="1">{"Tab1",#N/A,FALSE,"P";"Tab2",#N/A,FALSE,"P"}</definedName>
    <definedName name="cccccccccccccc_1_3" localSheetId="23" hidden="1">{"Tab1",#N/A,FALSE,"P";"Tab2",#N/A,FALSE,"P"}</definedName>
    <definedName name="cccccccccccccc_1_3" hidden="1">{"Tab1",#N/A,FALSE,"P";"Tab2",#N/A,FALSE,"P"}</definedName>
    <definedName name="cccccccccccccc_1_4" localSheetId="22" hidden="1">{"Tab1",#N/A,FALSE,"P";"Tab2",#N/A,FALSE,"P"}</definedName>
    <definedName name="cccccccccccccc_1_4" localSheetId="23" hidden="1">{"Tab1",#N/A,FALSE,"P";"Tab2",#N/A,FALSE,"P"}</definedName>
    <definedName name="cccccccccccccc_1_4" hidden="1">{"Tab1",#N/A,FALSE,"P";"Tab2",#N/A,FALSE,"P"}</definedName>
    <definedName name="cccccccccccccc_2" localSheetId="22" hidden="1">{"Tab1",#N/A,FALSE,"P";"Tab2",#N/A,FALSE,"P"}</definedName>
    <definedName name="cccccccccccccc_2" localSheetId="23" hidden="1">{"Tab1",#N/A,FALSE,"P";"Tab2",#N/A,FALSE,"P"}</definedName>
    <definedName name="cccccccccccccc_2" hidden="1">{"Tab1",#N/A,FALSE,"P";"Tab2",#N/A,FALSE,"P"}</definedName>
    <definedName name="cccccccccccccc_3" localSheetId="22" hidden="1">{"Tab1",#N/A,FALSE,"P";"Tab2",#N/A,FALSE,"P"}</definedName>
    <definedName name="cccccccccccccc_3" localSheetId="23" hidden="1">{"Tab1",#N/A,FALSE,"P";"Tab2",#N/A,FALSE,"P"}</definedName>
    <definedName name="cccccccccccccc_3" hidden="1">{"Tab1",#N/A,FALSE,"P";"Tab2",#N/A,FALSE,"P"}</definedName>
    <definedName name="cccccccccccccc_4" localSheetId="22" hidden="1">{"Tab1",#N/A,FALSE,"P";"Tab2",#N/A,FALSE,"P"}</definedName>
    <definedName name="cccccccccccccc_4" localSheetId="23" hidden="1">{"Tab1",#N/A,FALSE,"P";"Tab2",#N/A,FALSE,"P"}</definedName>
    <definedName name="cccccccccccccc_4" hidden="1">{"Tab1",#N/A,FALSE,"P";"Tab2",#N/A,FALSE,"P"}</definedName>
    <definedName name="cccm" localSheetId="22" hidden="1">{"Riqfin97",#N/A,FALSE,"Tran";"Riqfinpro",#N/A,FALSE,"Tran"}</definedName>
    <definedName name="cccm" localSheetId="23" hidden="1">{"Riqfin97",#N/A,FALSE,"Tran";"Riqfinpro",#N/A,FALSE,"Tran"}</definedName>
    <definedName name="cccm" hidden="1">{"Riqfin97",#N/A,FALSE,"Tran";"Riqfinpro",#N/A,FALSE,"Tran"}</definedName>
    <definedName name="cccm_1" localSheetId="22" hidden="1">{"Riqfin97",#N/A,FALSE,"Tran";"Riqfinpro",#N/A,FALSE,"Tran"}</definedName>
    <definedName name="cccm_1" localSheetId="23" hidden="1">{"Riqfin97",#N/A,FALSE,"Tran";"Riqfinpro",#N/A,FALSE,"Tran"}</definedName>
    <definedName name="cccm_1" hidden="1">{"Riqfin97",#N/A,FALSE,"Tran";"Riqfinpro",#N/A,FALSE,"Tran"}</definedName>
    <definedName name="cccm_1_1" localSheetId="22" hidden="1">{"Riqfin97",#N/A,FALSE,"Tran";"Riqfinpro",#N/A,FALSE,"Tran"}</definedName>
    <definedName name="cccm_1_1" localSheetId="23" hidden="1">{"Riqfin97",#N/A,FALSE,"Tran";"Riqfinpro",#N/A,FALSE,"Tran"}</definedName>
    <definedName name="cccm_1_1" hidden="1">{"Riqfin97",#N/A,FALSE,"Tran";"Riqfinpro",#N/A,FALSE,"Tran"}</definedName>
    <definedName name="cccm_1_2" localSheetId="22" hidden="1">{"Riqfin97",#N/A,FALSE,"Tran";"Riqfinpro",#N/A,FALSE,"Tran"}</definedName>
    <definedName name="cccm_1_2" localSheetId="23" hidden="1">{"Riqfin97",#N/A,FALSE,"Tran";"Riqfinpro",#N/A,FALSE,"Tran"}</definedName>
    <definedName name="cccm_1_2" hidden="1">{"Riqfin97",#N/A,FALSE,"Tran";"Riqfinpro",#N/A,FALSE,"Tran"}</definedName>
    <definedName name="cccm_1_3" localSheetId="22" hidden="1">{"Riqfin97",#N/A,FALSE,"Tran";"Riqfinpro",#N/A,FALSE,"Tran"}</definedName>
    <definedName name="cccm_1_3" localSheetId="23" hidden="1">{"Riqfin97",#N/A,FALSE,"Tran";"Riqfinpro",#N/A,FALSE,"Tran"}</definedName>
    <definedName name="cccm_1_3" hidden="1">{"Riqfin97",#N/A,FALSE,"Tran";"Riqfinpro",#N/A,FALSE,"Tran"}</definedName>
    <definedName name="cccm_1_4" localSheetId="22" hidden="1">{"Riqfin97",#N/A,FALSE,"Tran";"Riqfinpro",#N/A,FALSE,"Tran"}</definedName>
    <definedName name="cccm_1_4" localSheetId="23" hidden="1">{"Riqfin97",#N/A,FALSE,"Tran";"Riqfinpro",#N/A,FALSE,"Tran"}</definedName>
    <definedName name="cccm_1_4" hidden="1">{"Riqfin97",#N/A,FALSE,"Tran";"Riqfinpro",#N/A,FALSE,"Tran"}</definedName>
    <definedName name="cccm_2" localSheetId="22" hidden="1">{"Riqfin97",#N/A,FALSE,"Tran";"Riqfinpro",#N/A,FALSE,"Tran"}</definedName>
    <definedName name="cccm_2" localSheetId="23" hidden="1">{"Riqfin97",#N/A,FALSE,"Tran";"Riqfinpro",#N/A,FALSE,"Tran"}</definedName>
    <definedName name="cccm_2" hidden="1">{"Riqfin97",#N/A,FALSE,"Tran";"Riqfinpro",#N/A,FALSE,"Tran"}</definedName>
    <definedName name="cccm_3" localSheetId="22" hidden="1">{"Riqfin97",#N/A,FALSE,"Tran";"Riqfinpro",#N/A,FALSE,"Tran"}</definedName>
    <definedName name="cccm_3" localSheetId="23" hidden="1">{"Riqfin97",#N/A,FALSE,"Tran";"Riqfinpro",#N/A,FALSE,"Tran"}</definedName>
    <definedName name="cccm_3" hidden="1">{"Riqfin97",#N/A,FALSE,"Tran";"Riqfinpro",#N/A,FALSE,"Tran"}</definedName>
    <definedName name="cccm_4" localSheetId="22" hidden="1">{"Riqfin97",#N/A,FALSE,"Tran";"Riqfinpro",#N/A,FALSE,"Tran"}</definedName>
    <definedName name="cccm_4" localSheetId="23" hidden="1">{"Riqfin97",#N/A,FALSE,"Tran";"Riqfinpro",#N/A,FALSE,"Tran"}</definedName>
    <definedName name="cccm_4" hidden="1">{"Riqfin97",#N/A,FALSE,"Tran";"Riqfinpro",#N/A,FALSE,"Tran"}</definedName>
    <definedName name="ccfgsdfgsdf" localSheetId="22" hidden="1">{"Riqfin97",#N/A,FALSE,"Tran";"Riqfinpro",#N/A,FALSE,"Tran"}</definedName>
    <definedName name="ccfgsdfgsdf" localSheetId="23" hidden="1">{"Riqfin97",#N/A,FALSE,"Tran";"Riqfinpro",#N/A,FALSE,"Tran"}</definedName>
    <definedName name="ccfgsdfgsdf" hidden="1">{"Riqfin97",#N/A,FALSE,"Tran";"Riqfinpro",#N/A,FALSE,"Tran"}</definedName>
    <definedName name="ccfgsdfgsdf_1" localSheetId="22" hidden="1">{"Riqfin97",#N/A,FALSE,"Tran";"Riqfinpro",#N/A,FALSE,"Tran"}</definedName>
    <definedName name="ccfgsdfgsdf_1" localSheetId="23" hidden="1">{"Riqfin97",#N/A,FALSE,"Tran";"Riqfinpro",#N/A,FALSE,"Tran"}</definedName>
    <definedName name="ccfgsdfgsdf_1" hidden="1">{"Riqfin97",#N/A,FALSE,"Tran";"Riqfinpro",#N/A,FALSE,"Tran"}</definedName>
    <definedName name="ccfgsdfgsdf_1_1" localSheetId="22" hidden="1">{"Riqfin97",#N/A,FALSE,"Tran";"Riqfinpro",#N/A,FALSE,"Tran"}</definedName>
    <definedName name="ccfgsdfgsdf_1_1" localSheetId="23" hidden="1">{"Riqfin97",#N/A,FALSE,"Tran";"Riqfinpro",#N/A,FALSE,"Tran"}</definedName>
    <definedName name="ccfgsdfgsdf_1_1" hidden="1">{"Riqfin97",#N/A,FALSE,"Tran";"Riqfinpro",#N/A,FALSE,"Tran"}</definedName>
    <definedName name="ccfgsdfgsdf_1_2" localSheetId="22" hidden="1">{"Riqfin97",#N/A,FALSE,"Tran";"Riqfinpro",#N/A,FALSE,"Tran"}</definedName>
    <definedName name="ccfgsdfgsdf_1_2" localSheetId="23" hidden="1">{"Riqfin97",#N/A,FALSE,"Tran";"Riqfinpro",#N/A,FALSE,"Tran"}</definedName>
    <definedName name="ccfgsdfgsdf_1_2" hidden="1">{"Riqfin97",#N/A,FALSE,"Tran";"Riqfinpro",#N/A,FALSE,"Tran"}</definedName>
    <definedName name="ccfgsdfgsdf_1_3" localSheetId="22" hidden="1">{"Riqfin97",#N/A,FALSE,"Tran";"Riqfinpro",#N/A,FALSE,"Tran"}</definedName>
    <definedName name="ccfgsdfgsdf_1_3" localSheetId="23" hidden="1">{"Riqfin97",#N/A,FALSE,"Tran";"Riqfinpro",#N/A,FALSE,"Tran"}</definedName>
    <definedName name="ccfgsdfgsdf_1_3" hidden="1">{"Riqfin97",#N/A,FALSE,"Tran";"Riqfinpro",#N/A,FALSE,"Tran"}</definedName>
    <definedName name="ccfgsdfgsdf_1_4" localSheetId="22" hidden="1">{"Riqfin97",#N/A,FALSE,"Tran";"Riqfinpro",#N/A,FALSE,"Tran"}</definedName>
    <definedName name="ccfgsdfgsdf_1_4" localSheetId="23" hidden="1">{"Riqfin97",#N/A,FALSE,"Tran";"Riqfinpro",#N/A,FALSE,"Tran"}</definedName>
    <definedName name="ccfgsdfgsdf_1_4" hidden="1">{"Riqfin97",#N/A,FALSE,"Tran";"Riqfinpro",#N/A,FALSE,"Tran"}</definedName>
    <definedName name="ccfgsdfgsdf_2" localSheetId="22" hidden="1">{"Riqfin97",#N/A,FALSE,"Tran";"Riqfinpro",#N/A,FALSE,"Tran"}</definedName>
    <definedName name="ccfgsdfgsdf_2" localSheetId="23" hidden="1">{"Riqfin97",#N/A,FALSE,"Tran";"Riqfinpro",#N/A,FALSE,"Tran"}</definedName>
    <definedName name="ccfgsdfgsdf_2" hidden="1">{"Riqfin97",#N/A,FALSE,"Tran";"Riqfinpro",#N/A,FALSE,"Tran"}</definedName>
    <definedName name="ccfgsdfgsdf_3" localSheetId="22" hidden="1">{"Riqfin97",#N/A,FALSE,"Tran";"Riqfinpro",#N/A,FALSE,"Tran"}</definedName>
    <definedName name="ccfgsdfgsdf_3" localSheetId="23" hidden="1">{"Riqfin97",#N/A,FALSE,"Tran";"Riqfinpro",#N/A,FALSE,"Tran"}</definedName>
    <definedName name="ccfgsdfgsdf_3" hidden="1">{"Riqfin97",#N/A,FALSE,"Tran";"Riqfinpro",#N/A,FALSE,"Tran"}</definedName>
    <definedName name="ccfgsdfgsdf_4" localSheetId="22" hidden="1">{"Riqfin97",#N/A,FALSE,"Tran";"Riqfinpro",#N/A,FALSE,"Tran"}</definedName>
    <definedName name="ccfgsdfgsdf_4" localSheetId="23" hidden="1">{"Riqfin97",#N/A,FALSE,"Tran";"Riqfinpro",#N/A,FALSE,"Tran"}</definedName>
    <definedName name="ccfgsdfgsdf_4" hidden="1">{"Riqfin97",#N/A,FALSE,"Tran";"Riqfinpro",#N/A,FALSE,"Tran"}</definedName>
    <definedName name="ccme" localSheetId="22">#REF!</definedName>
    <definedName name="ccme" localSheetId="23">#REF!</definedName>
    <definedName name="ccme">#REF!</definedName>
    <definedName name="ccme2000" localSheetId="22">#REF!</definedName>
    <definedName name="ccme2000" localSheetId="23">#REF!</definedName>
    <definedName name="ccme2000">#REF!</definedName>
    <definedName name="ccme2001" localSheetId="22">#REF!</definedName>
    <definedName name="ccme2001" localSheetId="23">#REF!</definedName>
    <definedName name="ccme2001">#REF!</definedName>
    <definedName name="ccme2002" localSheetId="22">#REF!</definedName>
    <definedName name="ccme2002" localSheetId="23">#REF!</definedName>
    <definedName name="ccme2002">#REF!</definedName>
    <definedName name="ccme2003" localSheetId="22">#REF!</definedName>
    <definedName name="ccme2003" localSheetId="23">#REF!</definedName>
    <definedName name="ccme2003">#REF!</definedName>
    <definedName name="ccme98" localSheetId="22">[10]Programa!#REF!</definedName>
    <definedName name="ccme98" localSheetId="23">#REF!</definedName>
    <definedName name="ccme98">[10]Programa!#REF!</definedName>
    <definedName name="ccme98j" localSheetId="22">[10]Programa!#REF!</definedName>
    <definedName name="ccme98j" localSheetId="23">#REF!</definedName>
    <definedName name="ccme98j">[10]Programa!#REF!</definedName>
    <definedName name="ccme98s" localSheetId="22">#REF!</definedName>
    <definedName name="ccme98s" localSheetId="23">#REF!</definedName>
    <definedName name="ccme98s">#REF!</definedName>
    <definedName name="ccme99" localSheetId="22">#REF!</definedName>
    <definedName name="ccme99" localSheetId="23">#REF!</definedName>
    <definedName name="ccme99">#REF!</definedName>
    <definedName name="CCode" localSheetId="23">#REF!</definedName>
    <definedName name="CCode">[76]Codes!$A$2</definedName>
    <definedName name="cde" localSheetId="22" hidden="1">{"Riqfin97",#N/A,FALSE,"Tran";"Riqfinpro",#N/A,FALSE,"Tran"}</definedName>
    <definedName name="cde" localSheetId="23" hidden="1">{"Riqfin97",#N/A,FALSE,"Tran";"Riqfinpro",#N/A,FALSE,"Tran"}</definedName>
    <definedName name="cde" hidden="1">{"Riqfin97",#N/A,FALSE,"Tran";"Riqfinpro",#N/A,FALSE,"Tran"}</definedName>
    <definedName name="cde_1" localSheetId="22" hidden="1">{"Riqfin97",#N/A,FALSE,"Tran";"Riqfinpro",#N/A,FALSE,"Tran"}</definedName>
    <definedName name="cde_1" localSheetId="23" hidden="1">{"Riqfin97",#N/A,FALSE,"Tran";"Riqfinpro",#N/A,FALSE,"Tran"}</definedName>
    <definedName name="cde_1" hidden="1">{"Riqfin97",#N/A,FALSE,"Tran";"Riqfinpro",#N/A,FALSE,"Tran"}</definedName>
    <definedName name="cde_1_1" localSheetId="22" hidden="1">{"Riqfin97",#N/A,FALSE,"Tran";"Riqfinpro",#N/A,FALSE,"Tran"}</definedName>
    <definedName name="cde_1_1" localSheetId="23" hidden="1">{"Riqfin97",#N/A,FALSE,"Tran";"Riqfinpro",#N/A,FALSE,"Tran"}</definedName>
    <definedName name="cde_1_1" hidden="1">{"Riqfin97",#N/A,FALSE,"Tran";"Riqfinpro",#N/A,FALSE,"Tran"}</definedName>
    <definedName name="cde_1_2" localSheetId="22" hidden="1">{"Riqfin97",#N/A,FALSE,"Tran";"Riqfinpro",#N/A,FALSE,"Tran"}</definedName>
    <definedName name="cde_1_2" localSheetId="23" hidden="1">{"Riqfin97",#N/A,FALSE,"Tran";"Riqfinpro",#N/A,FALSE,"Tran"}</definedName>
    <definedName name="cde_1_2" hidden="1">{"Riqfin97",#N/A,FALSE,"Tran";"Riqfinpro",#N/A,FALSE,"Tran"}</definedName>
    <definedName name="cde_1_3" localSheetId="22" hidden="1">{"Riqfin97",#N/A,FALSE,"Tran";"Riqfinpro",#N/A,FALSE,"Tran"}</definedName>
    <definedName name="cde_1_3" localSheetId="23" hidden="1">{"Riqfin97",#N/A,FALSE,"Tran";"Riqfinpro",#N/A,FALSE,"Tran"}</definedName>
    <definedName name="cde_1_3" hidden="1">{"Riqfin97",#N/A,FALSE,"Tran";"Riqfinpro",#N/A,FALSE,"Tran"}</definedName>
    <definedName name="cde_1_4" localSheetId="22" hidden="1">{"Riqfin97",#N/A,FALSE,"Tran";"Riqfinpro",#N/A,FALSE,"Tran"}</definedName>
    <definedName name="cde_1_4" localSheetId="23" hidden="1">{"Riqfin97",#N/A,FALSE,"Tran";"Riqfinpro",#N/A,FALSE,"Tran"}</definedName>
    <definedName name="cde_1_4" hidden="1">{"Riqfin97",#N/A,FALSE,"Tran";"Riqfinpro",#N/A,FALSE,"Tran"}</definedName>
    <definedName name="cde_2" localSheetId="22" hidden="1">{"Riqfin97",#N/A,FALSE,"Tran";"Riqfinpro",#N/A,FALSE,"Tran"}</definedName>
    <definedName name="cde_2" localSheetId="23" hidden="1">{"Riqfin97",#N/A,FALSE,"Tran";"Riqfinpro",#N/A,FALSE,"Tran"}</definedName>
    <definedName name="cde_2" hidden="1">{"Riqfin97",#N/A,FALSE,"Tran";"Riqfinpro",#N/A,FALSE,"Tran"}</definedName>
    <definedName name="cde_3" localSheetId="22" hidden="1">{"Riqfin97",#N/A,FALSE,"Tran";"Riqfinpro",#N/A,FALSE,"Tran"}</definedName>
    <definedName name="cde_3" localSheetId="23" hidden="1">{"Riqfin97",#N/A,FALSE,"Tran";"Riqfinpro",#N/A,FALSE,"Tran"}</definedName>
    <definedName name="cde_3" hidden="1">{"Riqfin97",#N/A,FALSE,"Tran";"Riqfinpro",#N/A,FALSE,"Tran"}</definedName>
    <definedName name="cde_4" localSheetId="22" hidden="1">{"Riqfin97",#N/A,FALSE,"Tran";"Riqfinpro",#N/A,FALSE,"Tran"}</definedName>
    <definedName name="cde_4" localSheetId="23" hidden="1">{"Riqfin97",#N/A,FALSE,"Tran";"Riqfinpro",#N/A,FALSE,"Tran"}</definedName>
    <definedName name="cde_4" hidden="1">{"Riqfin97",#N/A,FALSE,"Tran";"Riqfinpro",#N/A,FALSE,"Tran"}</definedName>
    <definedName name="cdert" localSheetId="22" hidden="1">{"Minpmon",#N/A,FALSE,"Monthinput"}</definedName>
    <definedName name="cdert" localSheetId="23" hidden="1">{"Minpmon",#N/A,FALSE,"Monthinput"}</definedName>
    <definedName name="cdert" hidden="1">{"Minpmon",#N/A,FALSE,"Monthinput"}</definedName>
    <definedName name="CDP" localSheetId="23">#REF!</definedName>
    <definedName name="CDP">[50]Base!$N1</definedName>
    <definedName name="CDPR" localSheetId="23">#REF!</definedName>
    <definedName name="CDPR">[50]Base!$Q1</definedName>
    <definedName name="ce" localSheetId="23">#REF!</definedName>
    <definedName name="ce">[9]CONSULTA!$C$2</definedName>
    <definedName name="cec" localSheetId="22" hidden="1">{"Minpmon",#N/A,FALSE,"Monthinput"}</definedName>
    <definedName name="cec" localSheetId="23" hidden="1">{"Minpmon",#N/A,FALSE,"Monthinput"}</definedName>
    <definedName name="cec" hidden="1">{"Minpmon",#N/A,FALSE,"Monthinput"}</definedName>
    <definedName name="cec_1" localSheetId="22" hidden="1">{"Minpmon",#N/A,FALSE,"Monthinput"}</definedName>
    <definedName name="cec_1" localSheetId="23" hidden="1">{"Minpmon",#N/A,FALSE,"Monthinput"}</definedName>
    <definedName name="cec_1" hidden="1">{"Minpmon",#N/A,FALSE,"Monthinput"}</definedName>
    <definedName name="cec_1_1" localSheetId="22" hidden="1">{"Minpmon",#N/A,FALSE,"Monthinput"}</definedName>
    <definedName name="cec_1_1" localSheetId="23" hidden="1">{"Minpmon",#N/A,FALSE,"Monthinput"}</definedName>
    <definedName name="cec_1_1" hidden="1">{"Minpmon",#N/A,FALSE,"Monthinput"}</definedName>
    <definedName name="cec_1_2" localSheetId="22" hidden="1">{"Minpmon",#N/A,FALSE,"Monthinput"}</definedName>
    <definedName name="cec_1_2" localSheetId="23" hidden="1">{"Minpmon",#N/A,FALSE,"Monthinput"}</definedName>
    <definedName name="cec_1_2" hidden="1">{"Minpmon",#N/A,FALSE,"Monthinput"}</definedName>
    <definedName name="cec_1_3" localSheetId="22" hidden="1">{"Minpmon",#N/A,FALSE,"Monthinput"}</definedName>
    <definedName name="cec_1_3" localSheetId="23" hidden="1">{"Minpmon",#N/A,FALSE,"Monthinput"}</definedName>
    <definedName name="cec_1_3" hidden="1">{"Minpmon",#N/A,FALSE,"Monthinput"}</definedName>
    <definedName name="cec_1_4" localSheetId="22" hidden="1">{"Minpmon",#N/A,FALSE,"Monthinput"}</definedName>
    <definedName name="cec_1_4" localSheetId="23" hidden="1">{"Minpmon",#N/A,FALSE,"Monthinput"}</definedName>
    <definedName name="cec_1_4" hidden="1">{"Minpmon",#N/A,FALSE,"Monthinput"}</definedName>
    <definedName name="cec_2" localSheetId="22" hidden="1">{"Minpmon",#N/A,FALSE,"Monthinput"}</definedName>
    <definedName name="cec_2" localSheetId="23" hidden="1">{"Minpmon",#N/A,FALSE,"Monthinput"}</definedName>
    <definedName name="cec_2" hidden="1">{"Minpmon",#N/A,FALSE,"Monthinput"}</definedName>
    <definedName name="cec_3" localSheetId="22" hidden="1">{"Minpmon",#N/A,FALSE,"Monthinput"}</definedName>
    <definedName name="cec_3" localSheetId="23" hidden="1">{"Minpmon",#N/A,FALSE,"Monthinput"}</definedName>
    <definedName name="cec_3" hidden="1">{"Minpmon",#N/A,FALSE,"Monthinput"}</definedName>
    <definedName name="cec_4" localSheetId="22" hidden="1">{"Minpmon",#N/A,FALSE,"Monthinput"}</definedName>
    <definedName name="cec_4" localSheetId="23" hidden="1">{"Minpmon",#N/A,FALSE,"Monthinput"}</definedName>
    <definedName name="cec_4" hidden="1">{"Minpmon",#N/A,FALSE,"Monthinput"}</definedName>
    <definedName name="cel" localSheetId="22">#REF!</definedName>
    <definedName name="cel" localSheetId="23">#REF!</definedName>
    <definedName name="cel">#REF!</definedName>
    <definedName name="CEMENTO" localSheetId="22">#REF!</definedName>
    <definedName name="CEMENTO" localSheetId="23">#REF!</definedName>
    <definedName name="CEMENTO">#REF!</definedName>
    <definedName name="cementoB" localSheetId="22" hidden="1">{"'boletin'!$A$1:$R$73"}</definedName>
    <definedName name="cementoB" localSheetId="23" hidden="1">{"'boletin'!$A$1:$R$73"}</definedName>
    <definedName name="cementoB" hidden="1">{"'boletin'!$A$1:$R$73"}</definedName>
    <definedName name="CENGOVT" localSheetId="22">#REF!</definedName>
    <definedName name="CENGOVT" localSheetId="23">#REF!</definedName>
    <definedName name="CENGOVT">#REF!</definedName>
    <definedName name="CEPA96" localSheetId="22">#REF!</definedName>
    <definedName name="CEPA96" localSheetId="23">#REF!</definedName>
    <definedName name="CEPA96">#REF!</definedName>
    <definedName name="cerdito2" localSheetId="22">#REF!</definedName>
    <definedName name="cerdito2" localSheetId="23">#REF!</definedName>
    <definedName name="cerdito2">#REF!</definedName>
    <definedName name="CFA">[72]CIRRs!$C$81</definedName>
    <definedName name="CFG" localSheetId="22">[77]Hoja1!#REF!</definedName>
    <definedName name="CFG" localSheetId="23">#REF!</definedName>
    <definedName name="CFG">[77]Hoja1!#REF!</definedName>
    <definedName name="CG" localSheetId="23">#REF!</definedName>
    <definedName name="CG">[50]Base!$R1</definedName>
    <definedName name="cg_1" localSheetId="22">[50]Base!#REF!</definedName>
    <definedName name="cg_1" localSheetId="23">#REF!</definedName>
    <definedName name="cg_1">[50]Base!$R1048576</definedName>
    <definedName name="CGBUDG" localSheetId="22">#REF!</definedName>
    <definedName name="CGBUDG" localSheetId="23">#REF!</definedName>
    <definedName name="CGBUDG">#REF!</definedName>
    <definedName name="CGBUDG_" localSheetId="22">#REF!</definedName>
    <definedName name="CGBUDG_" localSheetId="23">#REF!</definedName>
    <definedName name="CGBUDG_">#REF!</definedName>
    <definedName name="CGEXBUDG" localSheetId="22">#REF!</definedName>
    <definedName name="CGEXBUDG" localSheetId="23">#REF!</definedName>
    <definedName name="CGEXBUDG">#REF!</definedName>
    <definedName name="CGFIS" localSheetId="22">#REF!</definedName>
    <definedName name="CGFIS" localSheetId="23">#REF!</definedName>
    <definedName name="CGFIS">#REF!</definedName>
    <definedName name="CGNRP" localSheetId="22">#REF!</definedName>
    <definedName name="CGNRP" localSheetId="23">#REF!</definedName>
    <definedName name="CGNRP">#REF!</definedName>
    <definedName name="cgshare" localSheetId="22">[78]Multilateral!#REF!</definedName>
    <definedName name="cgshare" localSheetId="23">#REF!</definedName>
    <definedName name="cgshare">[78]Multilateral!#REF!</definedName>
    <definedName name="Chart100" localSheetId="1">[4]BS2000!#REF!</definedName>
    <definedName name="Chart100" localSheetId="22">[4]BS2000!#REF!</definedName>
    <definedName name="Chart100" localSheetId="23">#REF!</definedName>
    <definedName name="Chart100">[4]BS2000!#REF!</definedName>
    <definedName name="chart4" localSheetId="22" hidden="1">{#N/A,#N/A,FALSE,"CB";#N/A,#N/A,FALSE,"CMB";#N/A,#N/A,FALSE,"NBFI"}</definedName>
    <definedName name="chart4" localSheetId="23" hidden="1">{#N/A,#N/A,FALSE,"CB";#N/A,#N/A,FALSE,"CMB";#N/A,#N/A,FALSE,"NBFI"}</definedName>
    <definedName name="chart4" hidden="1">{#N/A,#N/A,FALSE,"CB";#N/A,#N/A,FALSE,"CMB";#N/A,#N/A,FALSE,"NBFI"}</definedName>
    <definedName name="ChartA" localSheetId="22" hidden="1">{#N/A,#N/A,FALSE,"CB";#N/A,#N/A,FALSE,"CMB";#N/A,#N/A,FALSE,"NBFI"}</definedName>
    <definedName name="ChartA" localSheetId="23" hidden="1">{#N/A,#N/A,FALSE,"CB";#N/A,#N/A,FALSE,"CMB";#N/A,#N/A,FALSE,"NBFI"}</definedName>
    <definedName name="ChartA" hidden="1">{#N/A,#N/A,FALSE,"CB";#N/A,#N/A,FALSE,"CMB";#N/A,#N/A,FALSE,"NBFI"}</definedName>
    <definedName name="Chartvel" localSheetId="22" hidden="1">{#N/A,#N/A,FALSE,"CB";#N/A,#N/A,FALSE,"CMB";#N/A,#N/A,FALSE,"BSYS";#N/A,#N/A,FALSE,"NBFI";#N/A,#N/A,FALSE,"FSYS"}</definedName>
    <definedName name="Chartvel" localSheetId="2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F">#REF!</definedName>
    <definedName name="CHILE" localSheetId="22">#REF!</definedName>
    <definedName name="CHILE" localSheetId="23">#REF!</definedName>
    <definedName name="CHILE">#REF!</definedName>
    <definedName name="CHK" localSheetId="22">#REF!</definedName>
    <definedName name="CHK" localSheetId="23">#REF!</definedName>
    <definedName name="CHK">#REF!</definedName>
    <definedName name="CHK1.1" localSheetId="23">#REF!</definedName>
    <definedName name="CHK1.1">[79]Q1!$E$60:$AH$60</definedName>
    <definedName name="CHK2.1" localSheetId="23">#REF!</definedName>
    <definedName name="CHK2.1">[42]Q2!$E$67:$AH$67</definedName>
    <definedName name="CHK2.2" localSheetId="23">#REF!</definedName>
    <definedName name="CHK2.2">[42]Q2!$E$70:$AH$70</definedName>
    <definedName name="CHK2.3" localSheetId="23">#REF!</definedName>
    <definedName name="CHK2.3">[42]Q2!$E$75:$AH$75</definedName>
    <definedName name="CHK3.1" localSheetId="23">#REF!</definedName>
    <definedName name="CHK3.1">[42]Q3!$E$60:$AH$60</definedName>
    <definedName name="CHK5.1" localSheetId="22">#REF!</definedName>
    <definedName name="CHK5.1" localSheetId="23">#REF!</definedName>
    <definedName name="CHK5.1">#REF!</definedName>
    <definedName name="cifras_" localSheetId="22">#REF!</definedName>
    <definedName name="cifras_" localSheetId="23">#REF!</definedName>
    <definedName name="cifras_">#REF!</definedName>
    <definedName name="cirr" localSheetId="22">#REF!</definedName>
    <definedName name="cirr" localSheetId="23">#REF!</definedName>
    <definedName name="cirr">#REF!</definedName>
    <definedName name="cmbccr" localSheetId="22">#REF!</definedName>
    <definedName name="cmbccr" localSheetId="23">#REF!</definedName>
    <definedName name="cmbccr">#REF!</definedName>
    <definedName name="cmbcom" localSheetId="22">#REF!</definedName>
    <definedName name="cmbcom" localSheetId="23">#REF!</definedName>
    <definedName name="cmbcom">#REF!</definedName>
    <definedName name="cmca" localSheetId="22">#REF!</definedName>
    <definedName name="cmca" localSheetId="23">#REF!</definedName>
    <definedName name="cmca">#REF!</definedName>
    <definedName name="cmsbn" localSheetId="22">#REF!</definedName>
    <definedName name="cmsbn" localSheetId="23">#REF!</definedName>
    <definedName name="cmsbn">#REF!</definedName>
    <definedName name="CNSPNF" localSheetId="22">#REF!</definedName>
    <definedName name="CNSPNF" localSheetId="23">#REF!</definedName>
    <definedName name="CNSPNF">#REF!</definedName>
    <definedName name="CNY">#REF!</definedName>
    <definedName name="cod" localSheetId="22">#REF!</definedName>
    <definedName name="cod" localSheetId="23">#REF!</definedName>
    <definedName name="cod">#REF!</definedName>
    <definedName name="COEF.ANALISIS" localSheetId="22">#REF!</definedName>
    <definedName name="COEF.ANALISIS" localSheetId="23">#REF!</definedName>
    <definedName name="COEF.ANALISIS">#REF!</definedName>
    <definedName name="COL" localSheetId="22">[56]Projections!#REF!</definedName>
    <definedName name="COL" localSheetId="23">#REF!</definedName>
    <definedName name="COL">[56]Projections!#REF!</definedName>
    <definedName name="COM" localSheetId="22">#REF!</definedName>
    <definedName name="COM" localSheetId="23">#REF!</definedName>
    <definedName name="COM">#REF!</definedName>
    <definedName name="COMEXT" localSheetId="22">#REF!</definedName>
    <definedName name="COMEXT" localSheetId="23">#REF!</definedName>
    <definedName name="COMEXT">#REF!</definedName>
    <definedName name="CONCK" localSheetId="22">#REF!</definedName>
    <definedName name="CONCK" localSheetId="23">#REF!</definedName>
    <definedName name="CONCK">#REF!</definedName>
    <definedName name="conor" localSheetId="22">#REF!</definedName>
    <definedName name="conor" localSheetId="23">#REF!</definedName>
    <definedName name="conor">#REF!</definedName>
    <definedName name="cons" localSheetId="22">#REF!</definedName>
    <definedName name="cons" localSheetId="23">#REF!</definedName>
    <definedName name="cons">#REF!</definedName>
    <definedName name="CONSOLID" localSheetId="23">#REF!</definedName>
    <definedName name="CONSOLID">[80]Hoja1!$L$6:$M$7</definedName>
    <definedName name="CONSULTA" localSheetId="23">#REF!</definedName>
    <definedName name="CONSULTA">[9]CONSULTA!$C$2</definedName>
    <definedName name="Consulta3" localSheetId="22">#REF!</definedName>
    <definedName name="Consulta3" localSheetId="23">#REF!</definedName>
    <definedName name="Consulta3">#REF!</definedName>
    <definedName name="contacto" localSheetId="22">#REF!</definedName>
    <definedName name="contacto" localSheetId="23">#REF!</definedName>
    <definedName name="contacto">#REF!</definedName>
    <definedName name="Contents" localSheetId="22">#REF!:#REF!</definedName>
    <definedName name="Contents" localSheetId="23">#REF!:#REF!</definedName>
    <definedName name="Contents">#REF!:#REF!</definedName>
    <definedName name="CONTROL" localSheetId="23">#REF!</definedName>
    <definedName name="CONTROL">[50]Base!$A$1</definedName>
    <definedName name="copytable16" localSheetId="23">#REF!</definedName>
    <definedName name="copytable16">[81]table1!$A$14:$J$75</definedName>
    <definedName name="Copytodebt" localSheetId="22">#REF!</definedName>
    <definedName name="Copytodebt" localSheetId="23">#REF!</definedName>
    <definedName name="Copytodebt">#REF!</definedName>
    <definedName name="COUNT" localSheetId="22">#REF!</definedName>
    <definedName name="COUNT" localSheetId="23">#REF!</definedName>
    <definedName name="COUNT">#REF!</definedName>
    <definedName name="COUNTER" localSheetId="22">#REF!</definedName>
    <definedName name="COUNTER" localSheetId="23">#REF!</definedName>
    <definedName name="COUNTER">#REF!</definedName>
    <definedName name="CountryName" localSheetId="22">[82]xxx!#REF!</definedName>
    <definedName name="CountryName" localSheetId="23">#REF!</definedName>
    <definedName name="CountryName">[82]xxx!#REF!</definedName>
    <definedName name="CPI" localSheetId="22">#REF!</definedName>
    <definedName name="CPI" localSheetId="23">#REF!</definedName>
    <definedName name="CPI">#REF!</definedName>
    <definedName name="CPICUM" localSheetId="22">#REF!</definedName>
    <definedName name="CPICUM" localSheetId="23">#REF!</definedName>
    <definedName name="CPICUM">#REF!</definedName>
    <definedName name="CRECPIB" localSheetId="23">#REF!</definedName>
    <definedName name="CRECPIB">[50]Base!$T1</definedName>
    <definedName name="CRECWM" localSheetId="23">#REF!</definedName>
    <definedName name="CRECWM">[83]SUPUESTOS!A$15</definedName>
    <definedName name="cred" localSheetId="22">#REF!</definedName>
    <definedName name="cred" localSheetId="23">#REF!</definedName>
    <definedName name="cred">#REF!</definedName>
    <definedName name="cred1" localSheetId="22">#REF!</definedName>
    <definedName name="cred1" localSheetId="23">#REF!</definedName>
    <definedName name="cred1">#REF!</definedName>
    <definedName name="cred2000" localSheetId="22">#REF!</definedName>
    <definedName name="cred2000" localSheetId="23">#REF!</definedName>
    <definedName name="cred2000">#REF!</definedName>
    <definedName name="cred2001" localSheetId="22">#REF!</definedName>
    <definedName name="cred2001" localSheetId="23">#REF!</definedName>
    <definedName name="cred2001">#REF!</definedName>
    <definedName name="cred2002" localSheetId="22">#REF!</definedName>
    <definedName name="cred2002" localSheetId="23">#REF!</definedName>
    <definedName name="cred2002">#REF!</definedName>
    <definedName name="cred2003" localSheetId="22">#REF!</definedName>
    <definedName name="cred2003" localSheetId="23">#REF!</definedName>
    <definedName name="cred2003">#REF!</definedName>
    <definedName name="cred98" localSheetId="22">[10]Programa!#REF!</definedName>
    <definedName name="cred98" localSheetId="23">#REF!</definedName>
    <definedName name="cred98">[10]Programa!#REF!</definedName>
    <definedName name="cred98j" localSheetId="22">[10]Programa!#REF!</definedName>
    <definedName name="cred98j" localSheetId="23">#REF!</definedName>
    <definedName name="cred98j">[10]Programa!#REF!</definedName>
    <definedName name="cred98s" localSheetId="22">#REF!</definedName>
    <definedName name="cred98s" localSheetId="23">#REF!</definedName>
    <definedName name="cred98s">#REF!</definedName>
    <definedName name="cred99" localSheetId="22">#REF!</definedName>
    <definedName name="cred99" localSheetId="23">#REF!</definedName>
    <definedName name="cred99">#REF!</definedName>
    <definedName name="CREDITO" localSheetId="22">#REF!</definedName>
    <definedName name="CREDITO" localSheetId="23">#REF!</definedName>
    <definedName name="CREDITO">#REF!</definedName>
    <definedName name="CREDITO1" localSheetId="22">#REF!</definedName>
    <definedName name="CREDITO1" localSheetId="23">#REF!</definedName>
    <definedName name="CREDITO1">#REF!</definedName>
    <definedName name="CREDITOBCH" localSheetId="22">#REF!</definedName>
    <definedName name="CREDITOBCH" localSheetId="23">#REF!</definedName>
    <definedName name="CREDITOBCH">#REF!</definedName>
    <definedName name="CREDITORSB" localSheetId="22">#REF!</definedName>
    <definedName name="CREDITORSB" localSheetId="23">#REF!</definedName>
    <definedName name="CREDITORSB">#REF!</definedName>
    <definedName name="CREINGC" localSheetId="23">#REF!</definedName>
    <definedName name="CREINGC">[50]Base!$U1</definedName>
    <definedName name="_xlnm.Criteria" localSheetId="23">#REF!</definedName>
    <definedName name="_xlnm.Criteria">'[1]esc con 2.4% '!$E$1103:$E$1104</definedName>
    <definedName name="CSP" localSheetId="23">#REF!</definedName>
    <definedName name="CSP">[50]Base!$V1</definedName>
    <definedName name="cu1_" localSheetId="22">[84]Cuadro1!#REF!</definedName>
    <definedName name="cu1_" localSheetId="23">#REF!</definedName>
    <definedName name="cu1_">[84]Cuadro1!#REF!</definedName>
    <definedName name="cu3_" localSheetId="22">#REF!</definedName>
    <definedName name="cu3_" localSheetId="23">#REF!</definedName>
    <definedName name="cu3_">#REF!</definedName>
    <definedName name="cu5_" localSheetId="22">[85]Cuadro5!#REF!</definedName>
    <definedName name="cu5_" localSheetId="23">#REF!</definedName>
    <definedName name="cu5_">[85]Cuadro5!#REF!</definedName>
    <definedName name="cua" localSheetId="22" hidden="1">{"'RIN-INTRANET'!$A$1:$K$71"}</definedName>
    <definedName name="cua" localSheetId="23" hidden="1">{"'RIN-INTRANET'!$A$1:$K$71"}</definedName>
    <definedName name="cua" hidden="1">{"'RIN-INTRANET'!$A$1:$K$71"}</definedName>
    <definedName name="cua_1" localSheetId="22" hidden="1">{"'RIN-INTRANET'!$A$1:$K$71"}</definedName>
    <definedName name="cua_1" localSheetId="23" hidden="1">{"'RIN-INTRANET'!$A$1:$K$71"}</definedName>
    <definedName name="cua_1" hidden="1">{"'RIN-INTRANET'!$A$1:$K$71"}</definedName>
    <definedName name="cua_1_1" localSheetId="22" hidden="1">{"'RIN-INTRANET'!$A$1:$K$71"}</definedName>
    <definedName name="cua_1_1" localSheetId="23" hidden="1">{"'RIN-INTRANET'!$A$1:$K$71"}</definedName>
    <definedName name="cua_1_1" hidden="1">{"'RIN-INTRANET'!$A$1:$K$71"}</definedName>
    <definedName name="cua_1_1_1" localSheetId="22" hidden="1">{"'RIN-INTRANET'!$A$1:$K$71"}</definedName>
    <definedName name="cua_1_1_1" localSheetId="23" hidden="1">{"'RIN-INTRANET'!$A$1:$K$71"}</definedName>
    <definedName name="cua_1_1_1" hidden="1">{"'RIN-INTRANET'!$A$1:$K$71"}</definedName>
    <definedName name="cua_1_1_2" localSheetId="22" hidden="1">{"'RIN-INTRANET'!$A$1:$K$71"}</definedName>
    <definedName name="cua_1_1_2" localSheetId="23" hidden="1">{"'RIN-INTRANET'!$A$1:$K$71"}</definedName>
    <definedName name="cua_1_1_2" hidden="1">{"'RIN-INTRANET'!$A$1:$K$71"}</definedName>
    <definedName name="cua_1_1_3" localSheetId="22" hidden="1">{"'RIN-INTRANET'!$A$1:$K$71"}</definedName>
    <definedName name="cua_1_1_3" localSheetId="23" hidden="1">{"'RIN-INTRANET'!$A$1:$K$71"}</definedName>
    <definedName name="cua_1_1_3" hidden="1">{"'RIN-INTRANET'!$A$1:$K$71"}</definedName>
    <definedName name="cua_1_1_4" localSheetId="22" hidden="1">{"'RIN-INTRANET'!$A$1:$K$71"}</definedName>
    <definedName name="cua_1_1_4" localSheetId="23" hidden="1">{"'RIN-INTRANET'!$A$1:$K$71"}</definedName>
    <definedName name="cua_1_1_4" hidden="1">{"'RIN-INTRANET'!$A$1:$K$71"}</definedName>
    <definedName name="cua_1_2" localSheetId="22" hidden="1">{"'RIN-INTRANET'!$A$1:$K$71"}</definedName>
    <definedName name="cua_1_2" localSheetId="23" hidden="1">{"'RIN-INTRANET'!$A$1:$K$71"}</definedName>
    <definedName name="cua_1_2" hidden="1">{"'RIN-INTRANET'!$A$1:$K$71"}</definedName>
    <definedName name="cua_1_2_1" localSheetId="22" hidden="1">{"'RIN-INTRANET'!$A$1:$K$71"}</definedName>
    <definedName name="cua_1_2_1" localSheetId="23" hidden="1">{"'RIN-INTRANET'!$A$1:$K$71"}</definedName>
    <definedName name="cua_1_2_1" hidden="1">{"'RIN-INTRANET'!$A$1:$K$71"}</definedName>
    <definedName name="cua_1_2_2" localSheetId="22" hidden="1">{"'RIN-INTRANET'!$A$1:$K$71"}</definedName>
    <definedName name="cua_1_2_2" localSheetId="23" hidden="1">{"'RIN-INTRANET'!$A$1:$K$71"}</definedName>
    <definedName name="cua_1_2_2" hidden="1">{"'RIN-INTRANET'!$A$1:$K$71"}</definedName>
    <definedName name="cua_1_2_3" localSheetId="22" hidden="1">{"'RIN-INTRANET'!$A$1:$K$71"}</definedName>
    <definedName name="cua_1_2_3" localSheetId="23" hidden="1">{"'RIN-INTRANET'!$A$1:$K$71"}</definedName>
    <definedName name="cua_1_2_3" hidden="1">{"'RIN-INTRANET'!$A$1:$K$71"}</definedName>
    <definedName name="cua_1_3" localSheetId="22" hidden="1">{"'RIN-INTRANET'!$A$1:$K$71"}</definedName>
    <definedName name="cua_1_3" localSheetId="23" hidden="1">{"'RIN-INTRANET'!$A$1:$K$71"}</definedName>
    <definedName name="cua_1_3" hidden="1">{"'RIN-INTRANET'!$A$1:$K$71"}</definedName>
    <definedName name="cua_1_4" localSheetId="22" hidden="1">{"'RIN-INTRANET'!$A$1:$K$71"}</definedName>
    <definedName name="cua_1_4" localSheetId="23" hidden="1">{"'RIN-INTRANET'!$A$1:$K$71"}</definedName>
    <definedName name="cua_1_4" hidden="1">{"'RIN-INTRANET'!$A$1:$K$71"}</definedName>
    <definedName name="cua_1_5" localSheetId="22" hidden="1">{"'RIN-INTRANET'!$A$1:$K$71"}</definedName>
    <definedName name="cua_1_5" localSheetId="23" hidden="1">{"'RIN-INTRANET'!$A$1:$K$71"}</definedName>
    <definedName name="cua_1_5" hidden="1">{"'RIN-INTRANET'!$A$1:$K$71"}</definedName>
    <definedName name="cua_2" localSheetId="22" hidden="1">{"'RIN-INTRANET'!$A$1:$K$71"}</definedName>
    <definedName name="cua_2" localSheetId="23" hidden="1">{"'RIN-INTRANET'!$A$1:$K$71"}</definedName>
    <definedName name="cua_2" hidden="1">{"'RIN-INTRANET'!$A$1:$K$71"}</definedName>
    <definedName name="cua_2_1" localSheetId="22" hidden="1">{"'RIN-INTRANET'!$A$1:$K$71"}</definedName>
    <definedName name="cua_2_1" localSheetId="23" hidden="1">{"'RIN-INTRANET'!$A$1:$K$71"}</definedName>
    <definedName name="cua_2_1" hidden="1">{"'RIN-INTRANET'!$A$1:$K$71"}</definedName>
    <definedName name="cua_2_2" localSheetId="22" hidden="1">{"'RIN-INTRANET'!$A$1:$K$71"}</definedName>
    <definedName name="cua_2_2" localSheetId="23" hidden="1">{"'RIN-INTRANET'!$A$1:$K$71"}</definedName>
    <definedName name="cua_2_2" hidden="1">{"'RIN-INTRANET'!$A$1:$K$71"}</definedName>
    <definedName name="cua_2_3" localSheetId="22" hidden="1">{"'RIN-INTRANET'!$A$1:$K$71"}</definedName>
    <definedName name="cua_2_3" localSheetId="23" hidden="1">{"'RIN-INTRANET'!$A$1:$K$71"}</definedName>
    <definedName name="cua_2_3" hidden="1">{"'RIN-INTRANET'!$A$1:$K$71"}</definedName>
    <definedName name="cua_2_4" localSheetId="22" hidden="1">{"'RIN-INTRANET'!$A$1:$K$71"}</definedName>
    <definedName name="cua_2_4" localSheetId="23" hidden="1">{"'RIN-INTRANET'!$A$1:$K$71"}</definedName>
    <definedName name="cua_2_4" hidden="1">{"'RIN-INTRANET'!$A$1:$K$71"}</definedName>
    <definedName name="cua_3" localSheetId="22" hidden="1">{"'RIN-INTRANET'!$A$1:$K$71"}</definedName>
    <definedName name="cua_3" localSheetId="23" hidden="1">{"'RIN-INTRANET'!$A$1:$K$71"}</definedName>
    <definedName name="cua_3" hidden="1">{"'RIN-INTRANET'!$A$1:$K$71"}</definedName>
    <definedName name="cua_4" localSheetId="22" hidden="1">{"'RIN-INTRANET'!$A$1:$K$71"}</definedName>
    <definedName name="cua_4" localSheetId="23" hidden="1">{"'RIN-INTRANET'!$A$1:$K$71"}</definedName>
    <definedName name="cua_4" hidden="1">{"'RIN-INTRANET'!$A$1:$K$71"}</definedName>
    <definedName name="cua_5" localSheetId="22" hidden="1">{"'RIN-INTRANET'!$A$1:$K$71"}</definedName>
    <definedName name="cua_5" localSheetId="23" hidden="1">{"'RIN-INTRANET'!$A$1:$K$71"}</definedName>
    <definedName name="cua_5" hidden="1">{"'RIN-INTRANET'!$A$1:$K$71"}</definedName>
    <definedName name="cuad1" localSheetId="22">#REF!</definedName>
    <definedName name="cuad1" localSheetId="23">#REF!</definedName>
    <definedName name="cuad1">#REF!</definedName>
    <definedName name="cuad10" localSheetId="22">#REF!</definedName>
    <definedName name="cuad10" localSheetId="23">#REF!</definedName>
    <definedName name="cuad10">#REF!</definedName>
    <definedName name="cuad11" localSheetId="22">#REF!</definedName>
    <definedName name="cuad11" localSheetId="23">#REF!</definedName>
    <definedName name="cuad11">#REF!</definedName>
    <definedName name="cuad12" localSheetId="22">#REF!</definedName>
    <definedName name="cuad12" localSheetId="23">#REF!</definedName>
    <definedName name="cuad12">#REF!</definedName>
    <definedName name="cuad13" localSheetId="22">#REF!</definedName>
    <definedName name="cuad13" localSheetId="23">#REF!</definedName>
    <definedName name="cuad13">#REF!</definedName>
    <definedName name="cuad14" localSheetId="22">#REF!</definedName>
    <definedName name="cuad14" localSheetId="23">#REF!</definedName>
    <definedName name="cuad14">#REF!</definedName>
    <definedName name="cuad15" localSheetId="22">#REF!</definedName>
    <definedName name="cuad15" localSheetId="23">#REF!</definedName>
    <definedName name="cuad15">#REF!</definedName>
    <definedName name="cuad16" localSheetId="22">#REF!</definedName>
    <definedName name="cuad16" localSheetId="23">#REF!</definedName>
    <definedName name="cuad16">#REF!</definedName>
    <definedName name="cuad17" localSheetId="22">#REF!</definedName>
    <definedName name="cuad17" localSheetId="23">#REF!</definedName>
    <definedName name="cuad17">#REF!</definedName>
    <definedName name="cuad18" localSheetId="22">#REF!</definedName>
    <definedName name="cuad18" localSheetId="23">#REF!</definedName>
    <definedName name="cuad18">#REF!</definedName>
    <definedName name="cuad19" localSheetId="22">#REF!</definedName>
    <definedName name="cuad19" localSheetId="23">#REF!</definedName>
    <definedName name="cuad19">#REF!</definedName>
    <definedName name="cuad2" localSheetId="22">#REF!</definedName>
    <definedName name="cuad2" localSheetId="23">#REF!</definedName>
    <definedName name="cuad2">#REF!</definedName>
    <definedName name="cuad20" localSheetId="22">#REF!</definedName>
    <definedName name="cuad20" localSheetId="23">#REF!</definedName>
    <definedName name="cuad20">#REF!</definedName>
    <definedName name="cuad21" localSheetId="22">#REF!</definedName>
    <definedName name="cuad21" localSheetId="23">#REF!</definedName>
    <definedName name="cuad21">#REF!</definedName>
    <definedName name="cuad22" localSheetId="22">#REF!</definedName>
    <definedName name="cuad22" localSheetId="23">#REF!</definedName>
    <definedName name="cuad22">#REF!</definedName>
    <definedName name="cuad23" localSheetId="22">#REF!</definedName>
    <definedName name="cuad23" localSheetId="23">#REF!</definedName>
    <definedName name="cuad23">#REF!</definedName>
    <definedName name="cuad24" localSheetId="22">#REF!</definedName>
    <definedName name="cuad24" localSheetId="23">#REF!</definedName>
    <definedName name="cuad24">#REF!</definedName>
    <definedName name="cuad25" localSheetId="22">#REF!</definedName>
    <definedName name="cuad25" localSheetId="23">#REF!</definedName>
    <definedName name="cuad25">#REF!</definedName>
    <definedName name="cuad3" localSheetId="22">#REF!</definedName>
    <definedName name="cuad3" localSheetId="23">#REF!</definedName>
    <definedName name="cuad3">#REF!</definedName>
    <definedName name="cuad4" localSheetId="22">#REF!</definedName>
    <definedName name="cuad4" localSheetId="23">#REF!</definedName>
    <definedName name="cuad4">#REF!</definedName>
    <definedName name="cuad5" localSheetId="22">#REF!</definedName>
    <definedName name="cuad5" localSheetId="23">#REF!</definedName>
    <definedName name="cuad5">#REF!</definedName>
    <definedName name="cuad6" localSheetId="22">#REF!</definedName>
    <definedName name="cuad6" localSheetId="23">#REF!</definedName>
    <definedName name="cuad6">#REF!</definedName>
    <definedName name="cuad7" localSheetId="22">#REF!</definedName>
    <definedName name="cuad7" localSheetId="23">#REF!</definedName>
    <definedName name="cuad7">#REF!</definedName>
    <definedName name="cuad8" localSheetId="22">#REF!</definedName>
    <definedName name="cuad8" localSheetId="23">#REF!</definedName>
    <definedName name="cuad8">#REF!</definedName>
    <definedName name="cuad9" localSheetId="22">#REF!</definedName>
    <definedName name="cuad9" localSheetId="23">#REF!</definedName>
    <definedName name="cuad9">#REF!</definedName>
    <definedName name="CUADR11" localSheetId="22">#REF!</definedName>
    <definedName name="CUADR11" localSheetId="23">#REF!</definedName>
    <definedName name="CUADR11">#REF!</definedName>
    <definedName name="cuadrado" localSheetId="23">#REF!</definedName>
    <definedName name="cuadrado">'[60]Prog-Ejec'!$A$193</definedName>
    <definedName name="Cuadro_1" localSheetId="22">#REF!</definedName>
    <definedName name="Cuadro_1" localSheetId="23">#REF!</definedName>
    <definedName name="Cuadro_1">#REF!</definedName>
    <definedName name="cuadro_1.31" localSheetId="22">#REF!</definedName>
    <definedName name="cuadro_1.31" localSheetId="23">#REF!</definedName>
    <definedName name="cuadro_1.31">#REF!</definedName>
    <definedName name="CUADRO_2" localSheetId="22">#REF!</definedName>
    <definedName name="CUADRO_2" localSheetId="23">#REF!</definedName>
    <definedName name="CUADRO_2">#REF!</definedName>
    <definedName name="CUADRO_3" localSheetId="22">#REF!</definedName>
    <definedName name="CUADRO_3" localSheetId="23">#REF!</definedName>
    <definedName name="CUADRO_3">#REF!</definedName>
    <definedName name="CUADRO_4" localSheetId="22">#REF!</definedName>
    <definedName name="CUADRO_4" localSheetId="23">#REF!</definedName>
    <definedName name="CUADRO_4">#REF!</definedName>
    <definedName name="CUADRO_5" localSheetId="22">#REF!</definedName>
    <definedName name="CUADRO_5" localSheetId="23">#REF!</definedName>
    <definedName name="CUADRO_5">#REF!</definedName>
    <definedName name="Cuadro_Gerencia">[86]ENE!#REF!</definedName>
    <definedName name="Cuadro_No._1" localSheetId="22">#REF!</definedName>
    <definedName name="Cuadro_No._1" localSheetId="23">#REF!</definedName>
    <definedName name="Cuadro_No._1">#REF!</definedName>
    <definedName name="Cuadro_No._10" localSheetId="22">#REF!</definedName>
    <definedName name="Cuadro_No._10" localSheetId="23">#REF!</definedName>
    <definedName name="Cuadro_No._10">#REF!</definedName>
    <definedName name="Cuadro_No._11" localSheetId="22">#REF!</definedName>
    <definedName name="Cuadro_No._11" localSheetId="23">#REF!</definedName>
    <definedName name="Cuadro_No._11">#REF!</definedName>
    <definedName name="Cuadro_No._12" localSheetId="22">#REF!</definedName>
    <definedName name="Cuadro_No._12" localSheetId="23">#REF!</definedName>
    <definedName name="Cuadro_No._12">#REF!</definedName>
    <definedName name="Cuadro_No._13" localSheetId="22">#REF!</definedName>
    <definedName name="Cuadro_No._13" localSheetId="23">#REF!</definedName>
    <definedName name="Cuadro_No._13">#REF!</definedName>
    <definedName name="Cuadro_No._14" localSheetId="22">#REF!</definedName>
    <definedName name="Cuadro_No._14" localSheetId="23">#REF!</definedName>
    <definedName name="Cuadro_No._14">#REF!</definedName>
    <definedName name="Cuadro_No._15" localSheetId="22">#REF!</definedName>
    <definedName name="Cuadro_No._15" localSheetId="23">#REF!</definedName>
    <definedName name="Cuadro_No._15">#REF!</definedName>
    <definedName name="Cuadro_No._16" localSheetId="22">#REF!</definedName>
    <definedName name="Cuadro_No._16" localSheetId="23">#REF!</definedName>
    <definedName name="Cuadro_No._16">#REF!</definedName>
    <definedName name="Cuadro_No._17" localSheetId="22">#REF!</definedName>
    <definedName name="Cuadro_No._17" localSheetId="23">#REF!</definedName>
    <definedName name="Cuadro_No._17">#REF!</definedName>
    <definedName name="Cuadro_No._18" localSheetId="22">#REF!</definedName>
    <definedName name="Cuadro_No._18" localSheetId="23">#REF!</definedName>
    <definedName name="Cuadro_No._18">#REF!</definedName>
    <definedName name="Cuadro_No._19" localSheetId="22">#REF!</definedName>
    <definedName name="Cuadro_No._19" localSheetId="23">#REF!</definedName>
    <definedName name="Cuadro_No._19">#REF!</definedName>
    <definedName name="Cuadro_No._2" localSheetId="22">#REF!</definedName>
    <definedName name="Cuadro_No._2" localSheetId="23">#REF!</definedName>
    <definedName name="Cuadro_No._2">#REF!</definedName>
    <definedName name="Cuadro_No._3" localSheetId="22">#REF!</definedName>
    <definedName name="Cuadro_No._3" localSheetId="23">#REF!</definedName>
    <definedName name="Cuadro_No._3">#REF!</definedName>
    <definedName name="Cuadro_No._4" localSheetId="22">#REF!</definedName>
    <definedName name="Cuadro_No._4" localSheetId="23">#REF!</definedName>
    <definedName name="Cuadro_No._4">#REF!</definedName>
    <definedName name="Cuadro_No._5" localSheetId="22">#REF!</definedName>
    <definedName name="Cuadro_No._5" localSheetId="23">#REF!</definedName>
    <definedName name="Cuadro_No._5">#REF!</definedName>
    <definedName name="Cuadro_No._6" localSheetId="22">#REF!</definedName>
    <definedName name="Cuadro_No._6" localSheetId="23">#REF!</definedName>
    <definedName name="Cuadro_No._6">#REF!</definedName>
    <definedName name="Cuadro_No._7" localSheetId="22">#REF!</definedName>
    <definedName name="Cuadro_No._7" localSheetId="23">#REF!</definedName>
    <definedName name="Cuadro_No._7">#REF!</definedName>
    <definedName name="Cuadro_No._8" localSheetId="22">#REF!</definedName>
    <definedName name="Cuadro_No._8" localSheetId="23">#REF!</definedName>
    <definedName name="Cuadro_No._8">#REF!</definedName>
    <definedName name="Cuadro_No._9" localSheetId="22">#REF!</definedName>
    <definedName name="Cuadro_No._9" localSheetId="23">#REF!</definedName>
    <definedName name="Cuadro_No._9">#REF!</definedName>
    <definedName name="Cuadro0000" localSheetId="23">#REF!</definedName>
    <definedName name="Cuadro0000">[87]Datos!$A$210:$A$215</definedName>
    <definedName name="Cuadro03" localSheetId="23">#REF!</definedName>
    <definedName name="Cuadro03">'[88]C:G'!$B$2:$X$215</definedName>
    <definedName name="CUADRO1" localSheetId="22">#REF!</definedName>
    <definedName name="CUADRO1" localSheetId="23">#REF!</definedName>
    <definedName name="CUADRO1">#REF!</definedName>
    <definedName name="Cuadro10" localSheetId="23">#REF!</definedName>
    <definedName name="Cuadro10">[88]B:I!$B$54:$J$184</definedName>
    <definedName name="cuadro11" localSheetId="23">#REF!</definedName>
    <definedName name="cuadro11">'[89]C:F'!$A$147:$H$1016</definedName>
    <definedName name="cuadro17" localSheetId="23">#REF!</definedName>
    <definedName name="cuadro17">'[89]C:D'!$B$183:$U$249</definedName>
    <definedName name="CUADRO2" localSheetId="22">#REF!</definedName>
    <definedName name="CUADRO2" localSheetId="23">#REF!</definedName>
    <definedName name="CUADRO2">#REF!</definedName>
    <definedName name="cuadro21" localSheetId="23">#REF!</definedName>
    <definedName name="cuadro21">'[88]C:D'!$B$370:$U$531</definedName>
    <definedName name="cuadro46" localSheetId="22">[88]F!#REF!</definedName>
    <definedName name="cuadro46" localSheetId="23">#REF!</definedName>
    <definedName name="cuadro46">[88]F!#REF!</definedName>
    <definedName name="cuadro47" localSheetId="22">[88]F!#REF!</definedName>
    <definedName name="cuadro47" localSheetId="23">#REF!</definedName>
    <definedName name="cuadro47">[88]F!#REF!</definedName>
    <definedName name="cuadroa_" localSheetId="22">#REF!</definedName>
    <definedName name="cuadroa_" localSheetId="23">#REF!</definedName>
    <definedName name="cuadroa_">#REF!</definedName>
    <definedName name="cuadrob_" localSheetId="22">#REF!</definedName>
    <definedName name="cuadrob_" localSheetId="23">#REF!</definedName>
    <definedName name="cuadrob_">#REF!</definedName>
    <definedName name="CUADROB1" localSheetId="22">'[90]Tables 34-38'!#REF!</definedName>
    <definedName name="CUADROB1" localSheetId="23">#REF!</definedName>
    <definedName name="CUADROB1">'[90]Tables 34-38'!#REF!</definedName>
    <definedName name="CUADROI" localSheetId="22">#REF!</definedName>
    <definedName name="CUADROI" localSheetId="23">#REF!</definedName>
    <definedName name="CUADROI">#REF!</definedName>
    <definedName name="cuadroI_3" localSheetId="22">#REF!</definedName>
    <definedName name="cuadroI_3" localSheetId="23">#REF!</definedName>
    <definedName name="cuadroI_3">#REF!</definedName>
    <definedName name="cuadroI_5" localSheetId="23">#REF!</definedName>
    <definedName name="cuadroI_5">'[91]Cuadro I-5 94-00'!$A$3:$I$46</definedName>
    <definedName name="CUADROII" localSheetId="22">#REF!</definedName>
    <definedName name="CUADROII" localSheetId="23">#REF!</definedName>
    <definedName name="CUADROII">#REF!</definedName>
    <definedName name="CUADROIII" localSheetId="22">#REF!</definedName>
    <definedName name="CUADROIII" localSheetId="23">#REF!</definedName>
    <definedName name="CUADROIII">#REF!</definedName>
    <definedName name="CUADROIV" localSheetId="22">#REF!</definedName>
    <definedName name="CUADROIV" localSheetId="23">#REF!</definedName>
    <definedName name="CUADROIV">#REF!</definedName>
    <definedName name="CUADROV" localSheetId="22">#REF!</definedName>
    <definedName name="CUADROV" localSheetId="23">#REF!</definedName>
    <definedName name="CUADROV">#REF!</definedName>
    <definedName name="CUADROVI" localSheetId="22">#REF!</definedName>
    <definedName name="CUADROVI" localSheetId="23">#REF!</definedName>
    <definedName name="CUADROVI">#REF!</definedName>
    <definedName name="CUADROVII" localSheetId="22">#REF!</definedName>
    <definedName name="CUADROVII" localSheetId="23">#REF!</definedName>
    <definedName name="CUADROVII">#REF!</definedName>
    <definedName name="CUASEMA" localSheetId="22">#REF!</definedName>
    <definedName name="CUASEMA" localSheetId="23">#REF!</definedName>
    <definedName name="CUASEMA">#REF!</definedName>
    <definedName name="currency" localSheetId="22">#REF!</definedName>
    <definedName name="currency" localSheetId="23">#REF!</definedName>
    <definedName name="currency">#REF!</definedName>
    <definedName name="CurrVintage" localSheetId="23">#REF!</definedName>
    <definedName name="CurrVintage">[76]Current!$D$66</definedName>
    <definedName name="cvcxscfb" localSheetId="22" hidden="1">{"Riqfin97",#N/A,FALSE,"Tran";"Riqfinpro",#N/A,FALSE,"Tran"}</definedName>
    <definedName name="cvcxscfb" localSheetId="23" hidden="1">{"Riqfin97",#N/A,FALSE,"Tran";"Riqfinpro",#N/A,FALSE,"Tran"}</definedName>
    <definedName name="cvcxscfb" hidden="1">{"Riqfin97",#N/A,FALSE,"Tran";"Riqfinpro",#N/A,FALSE,"Tran"}</definedName>
    <definedName name="cvcxscfb_1" localSheetId="22" hidden="1">{"Riqfin97",#N/A,FALSE,"Tran";"Riqfinpro",#N/A,FALSE,"Tran"}</definedName>
    <definedName name="cvcxscfb_1" localSheetId="23" hidden="1">{"Riqfin97",#N/A,FALSE,"Tran";"Riqfinpro",#N/A,FALSE,"Tran"}</definedName>
    <definedName name="cvcxscfb_1" hidden="1">{"Riqfin97",#N/A,FALSE,"Tran";"Riqfinpro",#N/A,FALSE,"Tran"}</definedName>
    <definedName name="cvcxscfb_1_1" localSheetId="22" hidden="1">{"Riqfin97",#N/A,FALSE,"Tran";"Riqfinpro",#N/A,FALSE,"Tran"}</definedName>
    <definedName name="cvcxscfb_1_1" localSheetId="23" hidden="1">{"Riqfin97",#N/A,FALSE,"Tran";"Riqfinpro",#N/A,FALSE,"Tran"}</definedName>
    <definedName name="cvcxscfb_1_1" hidden="1">{"Riqfin97",#N/A,FALSE,"Tran";"Riqfinpro",#N/A,FALSE,"Tran"}</definedName>
    <definedName name="cvcxscfb_1_2" localSheetId="22" hidden="1">{"Riqfin97",#N/A,FALSE,"Tran";"Riqfinpro",#N/A,FALSE,"Tran"}</definedName>
    <definedName name="cvcxscfb_1_2" localSheetId="23" hidden="1">{"Riqfin97",#N/A,FALSE,"Tran";"Riqfinpro",#N/A,FALSE,"Tran"}</definedName>
    <definedName name="cvcxscfb_1_2" hidden="1">{"Riqfin97",#N/A,FALSE,"Tran";"Riqfinpro",#N/A,FALSE,"Tran"}</definedName>
    <definedName name="cvcxscfb_1_3" localSheetId="22" hidden="1">{"Riqfin97",#N/A,FALSE,"Tran";"Riqfinpro",#N/A,FALSE,"Tran"}</definedName>
    <definedName name="cvcxscfb_1_3" localSheetId="23" hidden="1">{"Riqfin97",#N/A,FALSE,"Tran";"Riqfinpro",#N/A,FALSE,"Tran"}</definedName>
    <definedName name="cvcxscfb_1_3" hidden="1">{"Riqfin97",#N/A,FALSE,"Tran";"Riqfinpro",#N/A,FALSE,"Tran"}</definedName>
    <definedName name="cvcxscfb_1_4" localSheetId="22" hidden="1">{"Riqfin97",#N/A,FALSE,"Tran";"Riqfinpro",#N/A,FALSE,"Tran"}</definedName>
    <definedName name="cvcxscfb_1_4" localSheetId="23" hidden="1">{"Riqfin97",#N/A,FALSE,"Tran";"Riqfinpro",#N/A,FALSE,"Tran"}</definedName>
    <definedName name="cvcxscfb_1_4" hidden="1">{"Riqfin97",#N/A,FALSE,"Tran";"Riqfinpro",#N/A,FALSE,"Tran"}</definedName>
    <definedName name="cvcxscfb_2" localSheetId="22" hidden="1">{"Riqfin97",#N/A,FALSE,"Tran";"Riqfinpro",#N/A,FALSE,"Tran"}</definedName>
    <definedName name="cvcxscfb_2" localSheetId="23" hidden="1">{"Riqfin97",#N/A,FALSE,"Tran";"Riqfinpro",#N/A,FALSE,"Tran"}</definedName>
    <definedName name="cvcxscfb_2" hidden="1">{"Riqfin97",#N/A,FALSE,"Tran";"Riqfinpro",#N/A,FALSE,"Tran"}</definedName>
    <definedName name="cvcxscfb_3" localSheetId="22" hidden="1">{"Riqfin97",#N/A,FALSE,"Tran";"Riqfinpro",#N/A,FALSE,"Tran"}</definedName>
    <definedName name="cvcxscfb_3" localSheetId="23" hidden="1">{"Riqfin97",#N/A,FALSE,"Tran";"Riqfinpro",#N/A,FALSE,"Tran"}</definedName>
    <definedName name="cvcxscfb_3" hidden="1">{"Riqfin97",#N/A,FALSE,"Tran";"Riqfinpro",#N/A,FALSE,"Tran"}</definedName>
    <definedName name="cvcxscfb_4" localSheetId="22" hidden="1">{"Riqfin97",#N/A,FALSE,"Tran";"Riqfinpro",#N/A,FALSE,"Tran"}</definedName>
    <definedName name="cvcxscfb_4" localSheetId="23" hidden="1">{"Riqfin97",#N/A,FALSE,"Tran";"Riqfinpro",#N/A,FALSE,"Tran"}</definedName>
    <definedName name="cvcxscfb_4" hidden="1">{"Riqfin97",#N/A,FALSE,"Tran";"Riqfinpro",#N/A,FALSE,"Tran"}</definedName>
    <definedName name="cvf" hidden="1">{"'para SB'!$A$1420:$F$1479"}</definedName>
    <definedName name="cvzxbz" localSheetId="22" hidden="1">{"Riqfin97",#N/A,FALSE,"Tran";"Riqfinpro",#N/A,FALSE,"Tran"}</definedName>
    <definedName name="cvzxbz" localSheetId="23" hidden="1">{"Riqfin97",#N/A,FALSE,"Tran";"Riqfinpro",#N/A,FALSE,"Tran"}</definedName>
    <definedName name="cvzxbz" hidden="1">{"Riqfin97",#N/A,FALSE,"Tran";"Riqfinpro",#N/A,FALSE,"Tran"}</definedName>
    <definedName name="cvzxbz_1" localSheetId="22" hidden="1">{"Riqfin97",#N/A,FALSE,"Tran";"Riqfinpro",#N/A,FALSE,"Tran"}</definedName>
    <definedName name="cvzxbz_1" localSheetId="23" hidden="1">{"Riqfin97",#N/A,FALSE,"Tran";"Riqfinpro",#N/A,FALSE,"Tran"}</definedName>
    <definedName name="cvzxbz_1" hidden="1">{"Riqfin97",#N/A,FALSE,"Tran";"Riqfinpro",#N/A,FALSE,"Tran"}</definedName>
    <definedName name="cvzxbz_1_1" localSheetId="22" hidden="1">{"Riqfin97",#N/A,FALSE,"Tran";"Riqfinpro",#N/A,FALSE,"Tran"}</definedName>
    <definedName name="cvzxbz_1_1" localSheetId="23" hidden="1">{"Riqfin97",#N/A,FALSE,"Tran";"Riqfinpro",#N/A,FALSE,"Tran"}</definedName>
    <definedName name="cvzxbz_1_1" hidden="1">{"Riqfin97",#N/A,FALSE,"Tran";"Riqfinpro",#N/A,FALSE,"Tran"}</definedName>
    <definedName name="cvzxbz_1_2" localSheetId="22" hidden="1">{"Riqfin97",#N/A,FALSE,"Tran";"Riqfinpro",#N/A,FALSE,"Tran"}</definedName>
    <definedName name="cvzxbz_1_2" localSheetId="23" hidden="1">{"Riqfin97",#N/A,FALSE,"Tran";"Riqfinpro",#N/A,FALSE,"Tran"}</definedName>
    <definedName name="cvzxbz_1_2" hidden="1">{"Riqfin97",#N/A,FALSE,"Tran";"Riqfinpro",#N/A,FALSE,"Tran"}</definedName>
    <definedName name="cvzxbz_1_3" localSheetId="22" hidden="1">{"Riqfin97",#N/A,FALSE,"Tran";"Riqfinpro",#N/A,FALSE,"Tran"}</definedName>
    <definedName name="cvzxbz_1_3" localSheetId="23" hidden="1">{"Riqfin97",#N/A,FALSE,"Tran";"Riqfinpro",#N/A,FALSE,"Tran"}</definedName>
    <definedName name="cvzxbz_1_3" hidden="1">{"Riqfin97",#N/A,FALSE,"Tran";"Riqfinpro",#N/A,FALSE,"Tran"}</definedName>
    <definedName name="cvzxbz_1_4" localSheetId="22" hidden="1">{"Riqfin97",#N/A,FALSE,"Tran";"Riqfinpro",#N/A,FALSE,"Tran"}</definedName>
    <definedName name="cvzxbz_1_4" localSheetId="23" hidden="1">{"Riqfin97",#N/A,FALSE,"Tran";"Riqfinpro",#N/A,FALSE,"Tran"}</definedName>
    <definedName name="cvzxbz_1_4" hidden="1">{"Riqfin97",#N/A,FALSE,"Tran";"Riqfinpro",#N/A,FALSE,"Tran"}</definedName>
    <definedName name="cvzxbz_2" localSheetId="22" hidden="1">{"Riqfin97",#N/A,FALSE,"Tran";"Riqfinpro",#N/A,FALSE,"Tran"}</definedName>
    <definedName name="cvzxbz_2" localSheetId="23" hidden="1">{"Riqfin97",#N/A,FALSE,"Tran";"Riqfinpro",#N/A,FALSE,"Tran"}</definedName>
    <definedName name="cvzxbz_2" hidden="1">{"Riqfin97",#N/A,FALSE,"Tran";"Riqfinpro",#N/A,FALSE,"Tran"}</definedName>
    <definedName name="cvzxbz_3" localSheetId="22" hidden="1">{"Riqfin97",#N/A,FALSE,"Tran";"Riqfinpro",#N/A,FALSE,"Tran"}</definedName>
    <definedName name="cvzxbz_3" localSheetId="23" hidden="1">{"Riqfin97",#N/A,FALSE,"Tran";"Riqfinpro",#N/A,FALSE,"Tran"}</definedName>
    <definedName name="cvzxbz_3" hidden="1">{"Riqfin97",#N/A,FALSE,"Tran";"Riqfinpro",#N/A,FALSE,"Tran"}</definedName>
    <definedName name="cvzxbz_4" localSheetId="22" hidden="1">{"Riqfin97",#N/A,FALSE,"Tran";"Riqfinpro",#N/A,FALSE,"Tran"}</definedName>
    <definedName name="cvzxbz_4" localSheetId="23" hidden="1">{"Riqfin97",#N/A,FALSE,"Tran";"Riqfinpro",#N/A,FALSE,"Tran"}</definedName>
    <definedName name="cvzxbz_4" hidden="1">{"Riqfin97",#N/A,FALSE,"Tran";"Riqfinpro",#N/A,FALSE,"Tran"}</definedName>
    <definedName name="Cwvu.a." hidden="1">[92]BOP!$A$36:$IV$36,[92]BOP!$A$44:$IV$44,[92]BOP!$A$59:$IV$59,[92]BOP!#REF!,[92]BOP!#REF!,[92]BOP!$A$81:$IV$88</definedName>
    <definedName name="Cwvu.bop." hidden="1">[92]BOP!$A$36:$IV$36,[92]BOP!$A$44:$IV$44,[92]BOP!$A$59:$IV$59,[92]BOP!#REF!,[92]BOP!#REF!,[92]BOP!$A$81:$IV$88</definedName>
    <definedName name="Cwvu.bop.sr." hidden="1">[92]BOP!$A$36:$IV$36,[92]BOP!$A$44:$IV$44,[92]BOP!$A$59:$IV$59,[92]BOP!#REF!,[92]BOP!#REF!,[92]BOP!$A$81:$IV$88</definedName>
    <definedName name="Cwvu.bopsdr.sr." hidden="1">[92]BOP!$A$36:$IV$36,[92]BOP!$A$44:$IV$44,[92]BOP!$A$59:$IV$59,[92]BOP!#REF!,[92]BOP!#REF!,[92]BOP!$A$81:$IV$88</definedName>
    <definedName name="Cwvu.cotton." hidden="1">[92]BOP!$A$36:$IV$36,[92]BOP!$A$44:$IV$44,[92]BOP!$A$59:$IV$59,[92]BOP!#REF!,[92]BOP!#REF!,[92]BOP!$A$79:$IV$79,[92]BOP!$A$81:$IV$88,[92]BOP!#REF!</definedName>
    <definedName name="Cwvu.cottonall." hidden="1">[92]BOP!$A$36:$IV$36,[92]BOP!$A$44:$IV$44,[92]BOP!$A$59:$IV$59,[92]BOP!#REF!,[92]BOP!#REF!,[92]BOP!$A$79:$IV$79,[92]BOP!$A$81:$IV$88</definedName>
    <definedName name="Cwvu.exportdetails." hidden="1">[92]BOP!$A$36:$IV$36,[92]BOP!$A$44:$IV$44,[92]BOP!$A$59:$IV$59,[92]BOP!#REF!,[92]BOP!#REF!,[92]BOP!$A$79:$IV$79,[92]BOP!#REF!</definedName>
    <definedName name="Cwvu.exports." hidden="1">[92]BOP!$A$36:$IV$36,[92]BOP!$A$44:$IV$44,[92]BOP!$A$59:$IV$59,[92]BOP!#REF!,[92]BOP!#REF!,[92]BOP!$A$79:$IV$79,[92]BOP!$A$81:$IV$88,[92]BOP!#REF!</definedName>
    <definedName name="Cwvu.gold." hidden="1">[92]BOP!$A$36:$IV$36,[92]BOP!$A$44:$IV$44,[92]BOP!$A$59:$IV$59,[92]BOP!#REF!,[92]BOP!#REF!,[92]BOP!$A$79:$IV$79,[92]BOP!$A$81:$IV$88,[92]BOP!#REF!</definedName>
    <definedName name="Cwvu.goldall." hidden="1">[92]BOP!$A$36:$IV$36,[92]BOP!$A$44:$IV$44,[92]BOP!$A$59:$IV$59,[92]BOP!#REF!,[92]BOP!#REF!,[92]BOP!$A$79:$IV$79,[92]BOP!$A$81:$IV$88,[92]BOP!#REF!</definedName>
    <definedName name="Cwvu.imports." hidden="1">[92]BOP!$A$36:$IV$36,[92]BOP!$A$44:$IV$44,[92]BOP!$A$59:$IV$59,[92]BOP!#REF!,[92]BOP!#REF!,[92]BOP!$A$79:$IV$79,[92]BOP!$A$81:$IV$88,[92]BOP!#REF!,[92]BOP!#REF!</definedName>
    <definedName name="Cwvu.importsall." hidden="1">[92]BOP!$A$36:$IV$36,[92]BOP!$A$44:$IV$44,[92]BOP!$A$59:$IV$59,[92]BOP!#REF!,[92]BOP!#REF!,[92]BOP!$A$79:$IV$79,[92]BOP!$A$81:$IV$88,[92]BOP!#REF!,[92]BOP!#REF!</definedName>
    <definedName name="Cwvu.tot." hidden="1">[92]BOP!$A$36:$IV$36,[92]BOP!$A$44:$IV$44,[92]BOP!$A$59:$IV$59,[92]BOP!#REF!,[92]BOP!#REF!,[92]BOP!$A$79:$IV$79</definedName>
    <definedName name="D">#N/A</definedName>
    <definedName name="D.121" localSheetId="22">#REF!</definedName>
    <definedName name="D.121" localSheetId="23">#REF!</definedName>
    <definedName name="D.121">#REF!</definedName>
    <definedName name="D.122" localSheetId="22">#REF!</definedName>
    <definedName name="D.122" localSheetId="23">#REF!</definedName>
    <definedName name="D.122">#REF!</definedName>
    <definedName name="D.29" localSheetId="22">#REF!</definedName>
    <definedName name="D.29" localSheetId="23">#REF!</definedName>
    <definedName name="D.29">#REF!</definedName>
    <definedName name="D_B" localSheetId="22">#REF!</definedName>
    <definedName name="D_B" localSheetId="23">#REF!</definedName>
    <definedName name="D_B">#REF!</definedName>
    <definedName name="D_BCA_NGDP" localSheetId="22">[93]DA!#REF!</definedName>
    <definedName name="D_BCA_NGDP" localSheetId="23">#REF!</definedName>
    <definedName name="D_BCA_NGDP">[93]DA!#REF!</definedName>
    <definedName name="D_BCA1" localSheetId="22">[93]DA!#REF!</definedName>
    <definedName name="D_BCA1" localSheetId="23">#REF!</definedName>
    <definedName name="D_BCA1">[93]DA!#REF!</definedName>
    <definedName name="D_BCA2" localSheetId="23">#REF!</definedName>
    <definedName name="D_BCA2">[93]DA!#REF!</definedName>
    <definedName name="D_BE" localSheetId="23">#REF!</definedName>
    <definedName name="D_BE">[93]DA!#REF!</definedName>
    <definedName name="D_BFDA" localSheetId="23">#REF!</definedName>
    <definedName name="D_BFDA">[93]DA!#REF!</definedName>
    <definedName name="D_BFL_C" localSheetId="23">#REF!</definedName>
    <definedName name="D_BFL_C">[93]DA!#REF!</definedName>
    <definedName name="D_BFL_L" localSheetId="23">#REF!</definedName>
    <definedName name="D_BFL_L">[93]DA!#REF!</definedName>
    <definedName name="D_BFLO" localSheetId="23">#REF!</definedName>
    <definedName name="D_BFLO">[93]DA!#REF!</definedName>
    <definedName name="D_BFPLBN" localSheetId="23">#REF!</definedName>
    <definedName name="D_BFPLBN">[93]DA!#REF!</definedName>
    <definedName name="D_BFPLMM" localSheetId="23">#REF!</definedName>
    <definedName name="D_BFPLMM">[93]DA!#REF!</definedName>
    <definedName name="D_BFRA" localSheetId="23">#REF!</definedName>
    <definedName name="D_BFRA">[93]DA!#REF!</definedName>
    <definedName name="D_BFRA2" localSheetId="23">#REF!</definedName>
    <definedName name="D_BFRA2">[93]DA!#REF!</definedName>
    <definedName name="D_BFUND" localSheetId="23">#REF!</definedName>
    <definedName name="D_BFUND">[93]DA!#REF!</definedName>
    <definedName name="D_BGS1" localSheetId="23">#REF!</definedName>
    <definedName name="D_BGS1">[93]DA!#REF!</definedName>
    <definedName name="D_BGS2" localSheetId="23">#REF!</definedName>
    <definedName name="D_BGS2">[93]DA!#REF!</definedName>
    <definedName name="D_BK" localSheetId="23">#REF!</definedName>
    <definedName name="D_BK">[93]DA!#REF!</definedName>
    <definedName name="D_BKFAX" localSheetId="23">#REF!</definedName>
    <definedName name="D_BKFAX">[93]DA!#REF!</definedName>
    <definedName name="D_BOB" localSheetId="23">#REF!</definedName>
    <definedName name="D_BOB">[93]DA!#REF!</definedName>
    <definedName name="D_BOP" localSheetId="23">#REF!</definedName>
    <definedName name="D_BOP">[93]DA!#REF!</definedName>
    <definedName name="D_BOP1" localSheetId="23">#REF!</definedName>
    <definedName name="D_BOP1">[93]DA!#REF!</definedName>
    <definedName name="D_BRASS2" localSheetId="23">#REF!</definedName>
    <definedName name="D_BRASS2">[93]DA!#REF!</definedName>
    <definedName name="D_BS" localSheetId="23">#REF!</definedName>
    <definedName name="D_BS">[93]DA!#REF!</definedName>
    <definedName name="D_BT" localSheetId="23">#REF!</definedName>
    <definedName name="D_BT">[93]DA!#REF!</definedName>
    <definedName name="D_BTR" localSheetId="23">#REF!</definedName>
    <definedName name="D_BTR">[93]DA!#REF!</definedName>
    <definedName name="D_G" localSheetId="22">#REF!</definedName>
    <definedName name="D_G" localSheetId="23">#REF!</definedName>
    <definedName name="D_G">#REF!</definedName>
    <definedName name="D_L" localSheetId="22">#REF!</definedName>
    <definedName name="D_L" localSheetId="23">#REF!</definedName>
    <definedName name="D_L">#REF!</definedName>
    <definedName name="D_O" localSheetId="22">#REF!</definedName>
    <definedName name="D_O" localSheetId="23">#REF!</definedName>
    <definedName name="D_O">#REF!</definedName>
    <definedName name="D_P">#REF!</definedName>
    <definedName name="D_S" localSheetId="22">#REF!</definedName>
    <definedName name="D_S" localSheetId="23">#REF!</definedName>
    <definedName name="D_S">#REF!</definedName>
    <definedName name="D_SRM" localSheetId="22">#REF!</definedName>
    <definedName name="D_SRM" localSheetId="23">#REF!</definedName>
    <definedName name="D_SRM">#REF!</definedName>
    <definedName name="D_SY" localSheetId="23">#REF!</definedName>
    <definedName name="D_SY">[94]Q7!$E$10:$AH$10</definedName>
    <definedName name="DA" localSheetId="22">#REF!</definedName>
    <definedName name="DA" localSheetId="23">#REF!</definedName>
    <definedName name="DA">#REF!</definedName>
    <definedName name="DABA">#REF!</definedName>
    <definedName name="DABI">#REF!</definedName>
    <definedName name="DABproj">#N/A</definedName>
    <definedName name="dadsasd">#REF!</definedName>
    <definedName name="DAGproj">#N/A</definedName>
    <definedName name="DAMU">#REF!</definedName>
    <definedName name="DAproj">#N/A</definedName>
    <definedName name="DASD">#N/A</definedName>
    <definedName name="DASDB">#N/A</definedName>
    <definedName name="DASDG">#N/A</definedName>
    <definedName name="Data" localSheetId="22">#REF!</definedName>
    <definedName name="Data" localSheetId="23">#REF!</definedName>
    <definedName name="Data">#REF!</definedName>
    <definedName name="Database_MI" localSheetId="22">#REF!</definedName>
    <definedName name="Database_MI" localSheetId="23">#REF!</definedName>
    <definedName name="Database_MI">#REF!</definedName>
    <definedName name="datatbl">#REF!</definedName>
    <definedName name="Date" localSheetId="23">#REF!</definedName>
    <definedName name="Date">[76]Current!$D$67</definedName>
    <definedName name="DATES" localSheetId="22">#REF!</definedName>
    <definedName name="DATES" localSheetId="23">#REF!</definedName>
    <definedName name="DATES">#REF!</definedName>
    <definedName name="DATES_A" localSheetId="22">#REF!</definedName>
    <definedName name="DATES_A" localSheetId="23">#REF!</definedName>
    <definedName name="DATES_A">#REF!</definedName>
    <definedName name="Dates_Annual" localSheetId="22">#REF!</definedName>
    <definedName name="Dates_Annual" localSheetId="23">#REF!</definedName>
    <definedName name="Dates_Annual">#REF!</definedName>
    <definedName name="Dates_Monthly" localSheetId="22">#REF!</definedName>
    <definedName name="Dates_Monthly" localSheetId="23">#REF!</definedName>
    <definedName name="Dates_Monthly">#REF!</definedName>
    <definedName name="DATES_NOW" localSheetId="22">#REF!</definedName>
    <definedName name="DATES_NOW" localSheetId="23">#REF!</definedName>
    <definedName name="DATES_NOW">#REF!</definedName>
    <definedName name="DATES_Q" localSheetId="22">#REF!</definedName>
    <definedName name="DATES_Q" localSheetId="23">#REF!</definedName>
    <definedName name="DATES_Q">#REF!</definedName>
    <definedName name="dates_w" localSheetId="22">#REF!</definedName>
    <definedName name="dates_w" localSheetId="23">#REF!</definedName>
    <definedName name="dates_w">#REF!</definedName>
    <definedName name="datoact" localSheetId="22">#REF!</definedName>
    <definedName name="datoact" localSheetId="23">#REF!</definedName>
    <definedName name="datoact">#REF!</definedName>
    <definedName name="Datsem" localSheetId="22">#REF!</definedName>
    <definedName name="Datsem" localSheetId="23">#REF!</definedName>
    <definedName name="Datsem">#REF!</definedName>
    <definedName name="DB" localSheetId="22">#REF!</definedName>
    <definedName name="DB" localSheetId="23">#REF!</definedName>
    <definedName name="DB">#REF!</definedName>
    <definedName name="DBA">#REF!</definedName>
    <definedName name="DBI">#REF!</definedName>
    <definedName name="DBproj">#N/A</definedName>
    <definedName name="dcb" localSheetId="22">#REF!</definedName>
    <definedName name="dcb" localSheetId="23">#REF!</definedName>
    <definedName name="dcb">#REF!</definedName>
    <definedName name="dcc98j" localSheetId="22">[10]Programa!#REF!</definedName>
    <definedName name="dcc98j" localSheetId="23">#REF!</definedName>
    <definedName name="dcc98j">[10]Programa!#REF!</definedName>
    <definedName name="dcc98s" localSheetId="22">#REF!</definedName>
    <definedName name="dcc98s" localSheetId="23">#REF!</definedName>
    <definedName name="dcc98s">#REF!</definedName>
    <definedName name="dd" localSheetId="22" hidden="1">{"Riqfin97",#N/A,FALSE,"Tran";"Riqfinpro",#N/A,FALSE,"Tran"}</definedName>
    <definedName name="dd" localSheetId="23" hidden="1">{"Riqfin97",#N/A,FALSE,"Tran";"Riqfinpro",#N/A,FALSE,"Tran"}</definedName>
    <definedName name="dd" hidden="1">{"Riqfin97",#N/A,FALSE,"Tran";"Riqfinpro",#N/A,FALSE,"Tran"}</definedName>
    <definedName name="DD__Charts_area" localSheetId="22">#REF!</definedName>
    <definedName name="DD__Charts_area" localSheetId="23">#REF!</definedName>
    <definedName name="DD__Charts_area">#REF!</definedName>
    <definedName name="DD__GDI" localSheetId="22">#REF!</definedName>
    <definedName name="DD__GDI" localSheetId="23">#REF!</definedName>
    <definedName name="DD__GDI">#REF!</definedName>
    <definedName name="DD__GDP_real_by_sector_of_origin" localSheetId="22">#REF!</definedName>
    <definedName name="DD__GDP_real_by_sector_of_origin" localSheetId="23">#REF!</definedName>
    <definedName name="DD__GDP_real_by_sector_of_origin">#REF!</definedName>
    <definedName name="DD__Labor_Productivity" localSheetId="22">#REF!</definedName>
    <definedName name="DD__Labor_Productivity" localSheetId="23">#REF!</definedName>
    <definedName name="DD__Labor_Productivity">#REF!</definedName>
    <definedName name="DD__National_Accounts_at_1958_prices_" localSheetId="22">#REF!</definedName>
    <definedName name="DD__National_Accounts_at_1958_prices_" localSheetId="23">#REF!</definedName>
    <definedName name="DD__National_Accounts_at_1958_prices_">#REF!</definedName>
    <definedName name="DD__National_Accounts_at_Current_Prices" localSheetId="22">#REF!</definedName>
    <definedName name="DD__National_Accounts_at_Current_Prices" localSheetId="23">#REF!</definedName>
    <definedName name="DD__National_Accounts_at_Current_Prices">#REF!</definedName>
    <definedName name="DD__National_Accounts_Deflators" localSheetId="22">#REF!</definedName>
    <definedName name="DD__National_Accounts_Deflators" localSheetId="23">#REF!</definedName>
    <definedName name="DD__National_Accounts_Deflators">#REF!</definedName>
    <definedName name="DD__Prices_CPI_all_items" localSheetId="22">#REF!</definedName>
    <definedName name="DD__Prices_CPI_all_items" localSheetId="23">#REF!</definedName>
    <definedName name="DD__Prices_CPI_all_items">#REF!</definedName>
    <definedName name="DD__Prices_CPI_by_components" localSheetId="22">#REF!</definedName>
    <definedName name="DD__Prices_CPI_by_components" localSheetId="23">#REF!</definedName>
    <definedName name="DD__Prices_CPI_by_components">#REF!</definedName>
    <definedName name="DD__Prices_Wage_Indicators" localSheetId="22">#REF!</definedName>
    <definedName name="DD__Prices_Wage_Indicators" localSheetId="23">#REF!</definedName>
    <definedName name="DD__Prices_Wage_Indicators">#REF!</definedName>
    <definedName name="DD__Selected_Agricultural_Sector_Statistics" localSheetId="22">#REF!</definedName>
    <definedName name="DD__Selected_Agricultural_Sector_Statistics" localSheetId="23">#REF!</definedName>
    <definedName name="DD__Selected_Agricultural_Sector_Statistics">#REF!</definedName>
    <definedName name="DD__Selected_Agricultural_Sector_Statistics__concluded" localSheetId="22">#REF!</definedName>
    <definedName name="DD__Selected_Agricultural_Sector_Statistics__concluded" localSheetId="23">#REF!</definedName>
    <definedName name="DD__Selected_Agricultural_Sector_Statistics__concluded">#REF!</definedName>
    <definedName name="dd_1" localSheetId="22" hidden="1">{"Riqfin97",#N/A,FALSE,"Tran";"Riqfinpro",#N/A,FALSE,"Tran"}</definedName>
    <definedName name="dd_1" localSheetId="23" hidden="1">{"Riqfin97",#N/A,FALSE,"Tran";"Riqfinpro",#N/A,FALSE,"Tran"}</definedName>
    <definedName name="dd_1" hidden="1">{"Riqfin97",#N/A,FALSE,"Tran";"Riqfinpro",#N/A,FALSE,"Tran"}</definedName>
    <definedName name="dd_1_1" localSheetId="22" hidden="1">{"Riqfin97",#N/A,FALSE,"Tran";"Riqfinpro",#N/A,FALSE,"Tran"}</definedName>
    <definedName name="dd_1_1" localSheetId="23" hidden="1">{"Riqfin97",#N/A,FALSE,"Tran";"Riqfinpro",#N/A,FALSE,"Tran"}</definedName>
    <definedName name="dd_1_1" hidden="1">{"Riqfin97",#N/A,FALSE,"Tran";"Riqfinpro",#N/A,FALSE,"Tran"}</definedName>
    <definedName name="dd_1_2" localSheetId="22" hidden="1">{"Riqfin97",#N/A,FALSE,"Tran";"Riqfinpro",#N/A,FALSE,"Tran"}</definedName>
    <definedName name="dd_1_2" localSheetId="23" hidden="1">{"Riqfin97",#N/A,FALSE,"Tran";"Riqfinpro",#N/A,FALSE,"Tran"}</definedName>
    <definedName name="dd_1_2" hidden="1">{"Riqfin97",#N/A,FALSE,"Tran";"Riqfinpro",#N/A,FALSE,"Tran"}</definedName>
    <definedName name="dd_1_3" localSheetId="22" hidden="1">{"Riqfin97",#N/A,FALSE,"Tran";"Riqfinpro",#N/A,FALSE,"Tran"}</definedName>
    <definedName name="dd_1_3" localSheetId="23" hidden="1">{"Riqfin97",#N/A,FALSE,"Tran";"Riqfinpro",#N/A,FALSE,"Tran"}</definedName>
    <definedName name="dd_1_3" hidden="1">{"Riqfin97",#N/A,FALSE,"Tran";"Riqfinpro",#N/A,FALSE,"Tran"}</definedName>
    <definedName name="dd_1_4" localSheetId="22" hidden="1">{"Riqfin97",#N/A,FALSE,"Tran";"Riqfinpro",#N/A,FALSE,"Tran"}</definedName>
    <definedName name="dd_1_4" localSheetId="23" hidden="1">{"Riqfin97",#N/A,FALSE,"Tran";"Riqfinpro",#N/A,FALSE,"Tran"}</definedName>
    <definedName name="dd_1_4" hidden="1">{"Riqfin97",#N/A,FALSE,"Tran";"Riqfinpro",#N/A,FALSE,"Tran"}</definedName>
    <definedName name="dd_2" localSheetId="22" hidden="1">{"Riqfin97",#N/A,FALSE,"Tran";"Riqfinpro",#N/A,FALSE,"Tran"}</definedName>
    <definedName name="dd_2" localSheetId="23" hidden="1">{"Riqfin97",#N/A,FALSE,"Tran";"Riqfinpro",#N/A,FALSE,"Tran"}</definedName>
    <definedName name="dd_2" hidden="1">{"Riqfin97",#N/A,FALSE,"Tran";"Riqfinpro",#N/A,FALSE,"Tran"}</definedName>
    <definedName name="dd_3" localSheetId="22" hidden="1">{"Riqfin97",#N/A,FALSE,"Tran";"Riqfinpro",#N/A,FALSE,"Tran"}</definedName>
    <definedName name="dd_3" localSheetId="23" hidden="1">{"Riqfin97",#N/A,FALSE,"Tran";"Riqfinpro",#N/A,FALSE,"Tran"}</definedName>
    <definedName name="dd_3" hidden="1">{"Riqfin97",#N/A,FALSE,"Tran";"Riqfinpro",#N/A,FALSE,"Tran"}</definedName>
    <definedName name="dd_4" localSheetId="22" hidden="1">{"Riqfin97",#N/A,FALSE,"Tran";"Riqfinpro",#N/A,FALSE,"Tran"}</definedName>
    <definedName name="dd_4" localSheetId="23" hidden="1">{"Riqfin97",#N/A,FALSE,"Tran";"Riqfinpro",#N/A,FALSE,"Tran"}</definedName>
    <definedName name="dd_4" hidden="1">{"Riqfin97",#N/A,FALSE,"Tran";"Riqfinpro",#N/A,FALSE,"Tran"}</definedName>
    <definedName name="DD_Index_of_employment" localSheetId="22">#REF!</definedName>
    <definedName name="DD_Index_of_employment" localSheetId="23">#REF!</definedName>
    <definedName name="DD_Index_of_employment">#REF!</definedName>
    <definedName name="DD_Indicators_of_emp_wages_ulc" localSheetId="22">#REF!</definedName>
    <definedName name="DD_Indicators_of_emp_wages_ulc" localSheetId="23">#REF!</definedName>
    <definedName name="DD_Indicators_of_emp_wages_ulc">#REF!</definedName>
    <definedName name="DD_Labor_Productivity" localSheetId="22">#REF!</definedName>
    <definedName name="DD_Labor_Productivity" localSheetId="23">#REF!</definedName>
    <definedName name="DD_Labor_Productivity">#REF!</definedName>
    <definedName name="ddd" localSheetId="22">#REF!</definedName>
    <definedName name="ddd" localSheetId="23">#REF!</definedName>
    <definedName name="ddd">#REF!</definedName>
    <definedName name="ddd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localSheetId="22" hidden="1">{"Minpmon",#N/A,FALSE,"Monthinput"}</definedName>
    <definedName name="dddd" localSheetId="23" hidden="1">{"Minpmon",#N/A,FALSE,"Monthinput"}</definedName>
    <definedName name="dddd" hidden="1">{"Minpmon",#N/A,FALSE,"Monthinput"}</definedName>
    <definedName name="dddd_1" localSheetId="22" hidden="1">{"Minpmon",#N/A,FALSE,"Monthinput"}</definedName>
    <definedName name="dddd_1" localSheetId="23" hidden="1">{"Minpmon",#N/A,FALSE,"Monthinput"}</definedName>
    <definedName name="dddd_1" hidden="1">{"Minpmon",#N/A,FALSE,"Monthinput"}</definedName>
    <definedName name="dddd_1_1" localSheetId="22" hidden="1">{"Minpmon",#N/A,FALSE,"Monthinput"}</definedName>
    <definedName name="dddd_1_1" localSheetId="23" hidden="1">{"Minpmon",#N/A,FALSE,"Monthinput"}</definedName>
    <definedName name="dddd_1_1" hidden="1">{"Minpmon",#N/A,FALSE,"Monthinput"}</definedName>
    <definedName name="dddd_1_2" localSheetId="22" hidden="1">{"Minpmon",#N/A,FALSE,"Monthinput"}</definedName>
    <definedName name="dddd_1_2" localSheetId="23" hidden="1">{"Minpmon",#N/A,FALSE,"Monthinput"}</definedName>
    <definedName name="dddd_1_2" hidden="1">{"Minpmon",#N/A,FALSE,"Monthinput"}</definedName>
    <definedName name="dddd_1_3" localSheetId="22" hidden="1">{"Minpmon",#N/A,FALSE,"Monthinput"}</definedName>
    <definedName name="dddd_1_3" localSheetId="23" hidden="1">{"Minpmon",#N/A,FALSE,"Monthinput"}</definedName>
    <definedName name="dddd_1_3" hidden="1">{"Minpmon",#N/A,FALSE,"Monthinput"}</definedName>
    <definedName name="dddd_1_4" localSheetId="22" hidden="1">{"Minpmon",#N/A,FALSE,"Monthinput"}</definedName>
    <definedName name="dddd_1_4" localSheetId="23" hidden="1">{"Minpmon",#N/A,FALSE,"Monthinput"}</definedName>
    <definedName name="dddd_1_4" hidden="1">{"Minpmon",#N/A,FALSE,"Monthinput"}</definedName>
    <definedName name="dddd_2" localSheetId="22" hidden="1">{"Minpmon",#N/A,FALSE,"Monthinput"}</definedName>
    <definedName name="dddd_2" localSheetId="23" hidden="1">{"Minpmon",#N/A,FALSE,"Monthinput"}</definedName>
    <definedName name="dddd_2" hidden="1">{"Minpmon",#N/A,FALSE,"Monthinput"}</definedName>
    <definedName name="dddd_3" localSheetId="22" hidden="1">{"Minpmon",#N/A,FALSE,"Monthinput"}</definedName>
    <definedName name="dddd_3" localSheetId="23" hidden="1">{"Minpmon",#N/A,FALSE,"Monthinput"}</definedName>
    <definedName name="dddd_3" hidden="1">{"Minpmon",#N/A,FALSE,"Monthinput"}</definedName>
    <definedName name="dddd_4" localSheetId="22" hidden="1">{"Minpmon",#N/A,FALSE,"Monthinput"}</definedName>
    <definedName name="dddd_4" localSheetId="23" hidden="1">{"Minpmon",#N/A,FALSE,"Monthinput"}</definedName>
    <definedName name="dddd_4" hidden="1">{"Minpmon",#N/A,FALSE,"Monthinput"}</definedName>
    <definedName name="ddddd" localSheetId="22" hidden="1">{"Riqfin97",#N/A,FALSE,"Tran";"Riqfinpro",#N/A,FALSE,"Tran"}</definedName>
    <definedName name="ddddd" localSheetId="23" hidden="1">{"Riqfin97",#N/A,FALSE,"Tran";"Riqfinpro",#N/A,FALSE,"Tran"}</definedName>
    <definedName name="ddddd" hidden="1">{"Riqfin97",#N/A,FALSE,"Tran";"Riqfinpro",#N/A,FALSE,"Tran"}</definedName>
    <definedName name="dddddd" localSheetId="22" hidden="1">{"Tab1",#N/A,FALSE,"P";"Tab2",#N/A,FALSE,"P"}</definedName>
    <definedName name="dddddd" localSheetId="23" hidden="1">{"Tab1",#N/A,FALSE,"P";"Tab2",#N/A,FALSE,"P"}</definedName>
    <definedName name="dddddd" hidden="1">{"Tab1",#N/A,FALSE,"P";"Tab2",#N/A,FALSE,"P"}</definedName>
    <definedName name="dddddd_1" localSheetId="22" hidden="1">{"Tab1",#N/A,FALSE,"P";"Tab2",#N/A,FALSE,"P"}</definedName>
    <definedName name="dddddd_1" localSheetId="23" hidden="1">{"Tab1",#N/A,FALSE,"P";"Tab2",#N/A,FALSE,"P"}</definedName>
    <definedName name="dddddd_1" hidden="1">{"Tab1",#N/A,FALSE,"P";"Tab2",#N/A,FALSE,"P"}</definedName>
    <definedName name="dddddd_1_1" localSheetId="22" hidden="1">{"Tab1",#N/A,FALSE,"P";"Tab2",#N/A,FALSE,"P"}</definedName>
    <definedName name="dddddd_1_1" localSheetId="23" hidden="1">{"Tab1",#N/A,FALSE,"P";"Tab2",#N/A,FALSE,"P"}</definedName>
    <definedName name="dddddd_1_1" hidden="1">{"Tab1",#N/A,FALSE,"P";"Tab2",#N/A,FALSE,"P"}</definedName>
    <definedName name="dddddd_1_2" localSheetId="22" hidden="1">{"Tab1",#N/A,FALSE,"P";"Tab2",#N/A,FALSE,"P"}</definedName>
    <definedName name="dddddd_1_2" localSheetId="23" hidden="1">{"Tab1",#N/A,FALSE,"P";"Tab2",#N/A,FALSE,"P"}</definedName>
    <definedName name="dddddd_1_2" hidden="1">{"Tab1",#N/A,FALSE,"P";"Tab2",#N/A,FALSE,"P"}</definedName>
    <definedName name="dddddd_1_3" localSheetId="22" hidden="1">{"Tab1",#N/A,FALSE,"P";"Tab2",#N/A,FALSE,"P"}</definedName>
    <definedName name="dddddd_1_3" localSheetId="23" hidden="1">{"Tab1",#N/A,FALSE,"P";"Tab2",#N/A,FALSE,"P"}</definedName>
    <definedName name="dddddd_1_3" hidden="1">{"Tab1",#N/A,FALSE,"P";"Tab2",#N/A,FALSE,"P"}</definedName>
    <definedName name="dddddd_1_4" localSheetId="22" hidden="1">{"Tab1",#N/A,FALSE,"P";"Tab2",#N/A,FALSE,"P"}</definedName>
    <definedName name="dddddd_1_4" localSheetId="23" hidden="1">{"Tab1",#N/A,FALSE,"P";"Tab2",#N/A,FALSE,"P"}</definedName>
    <definedName name="dddddd_1_4" hidden="1">{"Tab1",#N/A,FALSE,"P";"Tab2",#N/A,FALSE,"P"}</definedName>
    <definedName name="dddddd_2" localSheetId="22" hidden="1">{"Tab1",#N/A,FALSE,"P";"Tab2",#N/A,FALSE,"P"}</definedName>
    <definedName name="dddddd_2" localSheetId="23" hidden="1">{"Tab1",#N/A,FALSE,"P";"Tab2",#N/A,FALSE,"P"}</definedName>
    <definedName name="dddddd_2" hidden="1">{"Tab1",#N/A,FALSE,"P";"Tab2",#N/A,FALSE,"P"}</definedName>
    <definedName name="dddddd_3" localSheetId="22" hidden="1">{"Tab1",#N/A,FALSE,"P";"Tab2",#N/A,FALSE,"P"}</definedName>
    <definedName name="dddddd_3" localSheetId="23" hidden="1">{"Tab1",#N/A,FALSE,"P";"Tab2",#N/A,FALSE,"P"}</definedName>
    <definedName name="dddddd_3" hidden="1">{"Tab1",#N/A,FALSE,"P";"Tab2",#N/A,FALSE,"P"}</definedName>
    <definedName name="dddddd_4" localSheetId="22" hidden="1">{"Tab1",#N/A,FALSE,"P";"Tab2",#N/A,FALSE,"P"}</definedName>
    <definedName name="dddddd_4" localSheetId="23" hidden="1">{"Tab1",#N/A,FALSE,"P";"Tab2",#N/A,FALSE,"P"}</definedName>
    <definedName name="dddddd_4" hidden="1">{"Tab1",#N/A,FALSE,"P";"Tab2",#N/A,FALSE,"P"}</definedName>
    <definedName name="ddf" localSheetId="23">#REF!</definedName>
    <definedName name="ddf">'[60]Prog-Ejec'!$G$88</definedName>
    <definedName name="DDR">#REF!</definedName>
    <definedName name="DDRBA">#REF!</definedName>
    <definedName name="de" localSheetId="22" hidden="1">{"'RIN-INTRANET'!$A$1:$K$71"}</definedName>
    <definedName name="de" localSheetId="23" hidden="1">{"'RIN-INTRANET'!$A$1:$K$71"}</definedName>
    <definedName name="de" hidden="1">{"'RIN-INTRANET'!$A$1:$K$71"}</definedName>
    <definedName name="DE.CEI_CCIS" localSheetId="22">#REF!</definedName>
    <definedName name="DE.CEI_CCIS" localSheetId="23">#REF!</definedName>
    <definedName name="DE.CEI_CCIS">#REF!</definedName>
    <definedName name="DE.CEI_COU" localSheetId="22">#REF!</definedName>
    <definedName name="DE.CEI_COU" localSheetId="23">#REF!</definedName>
    <definedName name="DE.CEI_COU">#REF!</definedName>
    <definedName name="DE.SECTORES" localSheetId="22">#REF!</definedName>
    <definedName name="DE.SECTORES" localSheetId="23">#REF!</definedName>
    <definedName name="DE.SECTORES">#REF!</definedName>
    <definedName name="de_1" localSheetId="22" hidden="1">{"'RIN-INTRANET'!$A$1:$K$71"}</definedName>
    <definedName name="de_1" localSheetId="23" hidden="1">{"'RIN-INTRANET'!$A$1:$K$71"}</definedName>
    <definedName name="de_1" hidden="1">{"'RIN-INTRANET'!$A$1:$K$71"}</definedName>
    <definedName name="de_1_1" localSheetId="22" hidden="1">{"'RIN-INTRANET'!$A$1:$K$71"}</definedName>
    <definedName name="de_1_1" localSheetId="23" hidden="1">{"'RIN-INTRANET'!$A$1:$K$71"}</definedName>
    <definedName name="de_1_1" hidden="1">{"'RIN-INTRANET'!$A$1:$K$71"}</definedName>
    <definedName name="de_1_1_1" localSheetId="22" hidden="1">{"'RIN-INTRANET'!$A$1:$K$71"}</definedName>
    <definedName name="de_1_1_1" localSheetId="23" hidden="1">{"'RIN-INTRANET'!$A$1:$K$71"}</definedName>
    <definedName name="de_1_1_1" hidden="1">{"'RIN-INTRANET'!$A$1:$K$71"}</definedName>
    <definedName name="de_1_1_2" localSheetId="22" hidden="1">{"'RIN-INTRANET'!$A$1:$K$71"}</definedName>
    <definedName name="de_1_1_2" localSheetId="23" hidden="1">{"'RIN-INTRANET'!$A$1:$K$71"}</definedName>
    <definedName name="de_1_1_2" hidden="1">{"'RIN-INTRANET'!$A$1:$K$71"}</definedName>
    <definedName name="de_1_1_3" localSheetId="22" hidden="1">{"'RIN-INTRANET'!$A$1:$K$71"}</definedName>
    <definedName name="de_1_1_3" localSheetId="23" hidden="1">{"'RIN-INTRANET'!$A$1:$K$71"}</definedName>
    <definedName name="de_1_1_3" hidden="1">{"'RIN-INTRANET'!$A$1:$K$71"}</definedName>
    <definedName name="de_1_1_4" localSheetId="22" hidden="1">{"'RIN-INTRANET'!$A$1:$K$71"}</definedName>
    <definedName name="de_1_1_4" localSheetId="23" hidden="1">{"'RIN-INTRANET'!$A$1:$K$71"}</definedName>
    <definedName name="de_1_1_4" hidden="1">{"'RIN-INTRANET'!$A$1:$K$71"}</definedName>
    <definedName name="de_1_2" localSheetId="22" hidden="1">{"'RIN-INTRANET'!$A$1:$K$71"}</definedName>
    <definedName name="de_1_2" localSheetId="23" hidden="1">{"'RIN-INTRANET'!$A$1:$K$71"}</definedName>
    <definedName name="de_1_2" hidden="1">{"'RIN-INTRANET'!$A$1:$K$71"}</definedName>
    <definedName name="de_1_2_1" localSheetId="22" hidden="1">{"'RIN-INTRANET'!$A$1:$K$71"}</definedName>
    <definedName name="de_1_2_1" localSheetId="23" hidden="1">{"'RIN-INTRANET'!$A$1:$K$71"}</definedName>
    <definedName name="de_1_2_1" hidden="1">{"'RIN-INTRANET'!$A$1:$K$71"}</definedName>
    <definedName name="de_1_2_2" localSheetId="22" hidden="1">{"'RIN-INTRANET'!$A$1:$K$71"}</definedName>
    <definedName name="de_1_2_2" localSheetId="23" hidden="1">{"'RIN-INTRANET'!$A$1:$K$71"}</definedName>
    <definedName name="de_1_2_2" hidden="1">{"'RIN-INTRANET'!$A$1:$K$71"}</definedName>
    <definedName name="de_1_2_3" localSheetId="22" hidden="1">{"'RIN-INTRANET'!$A$1:$K$71"}</definedName>
    <definedName name="de_1_2_3" localSheetId="23" hidden="1">{"'RIN-INTRANET'!$A$1:$K$71"}</definedName>
    <definedName name="de_1_2_3" hidden="1">{"'RIN-INTRANET'!$A$1:$K$71"}</definedName>
    <definedName name="de_1_3" localSheetId="22" hidden="1">{"'RIN-INTRANET'!$A$1:$K$71"}</definedName>
    <definedName name="de_1_3" localSheetId="23" hidden="1">{"'RIN-INTRANET'!$A$1:$K$71"}</definedName>
    <definedName name="de_1_3" hidden="1">{"'RIN-INTRANET'!$A$1:$K$71"}</definedName>
    <definedName name="de_1_4" localSheetId="22" hidden="1">{"'RIN-INTRANET'!$A$1:$K$71"}</definedName>
    <definedName name="de_1_4" localSheetId="23" hidden="1">{"'RIN-INTRANET'!$A$1:$K$71"}</definedName>
    <definedName name="de_1_4" hidden="1">{"'RIN-INTRANET'!$A$1:$K$71"}</definedName>
    <definedName name="de_1_5" localSheetId="22" hidden="1">{"'RIN-INTRANET'!$A$1:$K$71"}</definedName>
    <definedName name="de_1_5" localSheetId="23" hidden="1">{"'RIN-INTRANET'!$A$1:$K$71"}</definedName>
    <definedName name="de_1_5" hidden="1">{"'RIN-INTRANET'!$A$1:$K$71"}</definedName>
    <definedName name="de_2" localSheetId="22" hidden="1">{"'RIN-INTRANET'!$A$1:$K$71"}</definedName>
    <definedName name="de_2" localSheetId="23" hidden="1">{"'RIN-INTRANET'!$A$1:$K$71"}</definedName>
    <definedName name="de_2" hidden="1">{"'RIN-INTRANET'!$A$1:$K$71"}</definedName>
    <definedName name="de_2_1" localSheetId="22" hidden="1">{"'RIN-INTRANET'!$A$1:$K$71"}</definedName>
    <definedName name="de_2_1" localSheetId="23" hidden="1">{"'RIN-INTRANET'!$A$1:$K$71"}</definedName>
    <definedName name="de_2_1" hidden="1">{"'RIN-INTRANET'!$A$1:$K$71"}</definedName>
    <definedName name="de_2_2" localSheetId="22" hidden="1">{"'RIN-INTRANET'!$A$1:$K$71"}</definedName>
    <definedName name="de_2_2" localSheetId="23" hidden="1">{"'RIN-INTRANET'!$A$1:$K$71"}</definedName>
    <definedName name="de_2_2" hidden="1">{"'RIN-INTRANET'!$A$1:$K$71"}</definedName>
    <definedName name="de_2_3" localSheetId="22" hidden="1">{"'RIN-INTRANET'!$A$1:$K$71"}</definedName>
    <definedName name="de_2_3" localSheetId="23" hidden="1">{"'RIN-INTRANET'!$A$1:$K$71"}</definedName>
    <definedName name="de_2_3" hidden="1">{"'RIN-INTRANET'!$A$1:$K$71"}</definedName>
    <definedName name="de_2_4" localSheetId="22" hidden="1">{"'RIN-INTRANET'!$A$1:$K$71"}</definedName>
    <definedName name="de_2_4" localSheetId="23" hidden="1">{"'RIN-INTRANET'!$A$1:$K$71"}</definedName>
    <definedName name="de_2_4" hidden="1">{"'RIN-INTRANET'!$A$1:$K$71"}</definedName>
    <definedName name="de_3" localSheetId="22" hidden="1">{"'RIN-INTRANET'!$A$1:$K$71"}</definedName>
    <definedName name="de_3" localSheetId="23" hidden="1">{"'RIN-INTRANET'!$A$1:$K$71"}</definedName>
    <definedName name="de_3" hidden="1">{"'RIN-INTRANET'!$A$1:$K$71"}</definedName>
    <definedName name="de_4" localSheetId="22" hidden="1">{"'RIN-INTRANET'!$A$1:$K$71"}</definedName>
    <definedName name="de_4" localSheetId="23" hidden="1">{"'RIN-INTRANET'!$A$1:$K$71"}</definedName>
    <definedName name="de_4" hidden="1">{"'RIN-INTRANET'!$A$1:$K$71"}</definedName>
    <definedName name="de_5" localSheetId="22" hidden="1">{"'RIN-INTRANET'!$A$1:$K$71"}</definedName>
    <definedName name="de_5" localSheetId="23" hidden="1">{"'RIN-INTRANET'!$A$1:$K$71"}</definedName>
    <definedName name="de_5" hidden="1">{"'RIN-INTRANET'!$A$1:$K$71"}</definedName>
    <definedName name="DEBT" localSheetId="22">#REF!</definedName>
    <definedName name="DEBT" localSheetId="23">#REF!</definedName>
    <definedName name="DEBT">#REF!</definedName>
    <definedName name="DEBT_SER" localSheetId="22">#REF!</definedName>
    <definedName name="DEBT_SER" localSheetId="23">#REF!</definedName>
    <definedName name="DEBT_SER">#REF!</definedName>
    <definedName name="DEBT1" localSheetId="22">#REF!</definedName>
    <definedName name="DEBT1" localSheetId="23">#REF!</definedName>
    <definedName name="DEBT1">#REF!</definedName>
    <definedName name="DEBT10" localSheetId="22">#REF!</definedName>
    <definedName name="DEBT10" localSheetId="23">#REF!</definedName>
    <definedName name="DEBT10">#REF!</definedName>
    <definedName name="DEBT11" localSheetId="22">#REF!</definedName>
    <definedName name="DEBT11" localSheetId="23">#REF!</definedName>
    <definedName name="DEBT11">#REF!</definedName>
    <definedName name="DEBT12" localSheetId="22">#REF!</definedName>
    <definedName name="DEBT12" localSheetId="23">#REF!</definedName>
    <definedName name="DEBT12">#REF!</definedName>
    <definedName name="DEBT13" localSheetId="22">#REF!</definedName>
    <definedName name="DEBT13" localSheetId="23">#REF!</definedName>
    <definedName name="DEBT13">#REF!</definedName>
    <definedName name="DEBT14" localSheetId="22">#REF!</definedName>
    <definedName name="DEBT14" localSheetId="23">#REF!</definedName>
    <definedName name="DEBT14">#REF!</definedName>
    <definedName name="DEBT15" localSheetId="22">#REF!</definedName>
    <definedName name="DEBT15" localSheetId="23">#REF!</definedName>
    <definedName name="DEBT15">#REF!</definedName>
    <definedName name="DEBT16" localSheetId="22">#REF!</definedName>
    <definedName name="DEBT16" localSheetId="23">#REF!</definedName>
    <definedName name="DEBT16">#REF!</definedName>
    <definedName name="DEBT2" localSheetId="22">#REF!</definedName>
    <definedName name="DEBT2" localSheetId="23">#REF!</definedName>
    <definedName name="DEBT2">#REF!</definedName>
    <definedName name="DEBT3" localSheetId="22">#REF!</definedName>
    <definedName name="DEBT3" localSheetId="23">#REF!</definedName>
    <definedName name="DEBT3">#REF!</definedName>
    <definedName name="DEBT4" localSheetId="22">#REF!</definedName>
    <definedName name="DEBT4" localSheetId="23">#REF!</definedName>
    <definedName name="DEBT4">#REF!</definedName>
    <definedName name="DEBT5" localSheetId="22">#REF!</definedName>
    <definedName name="DEBT5" localSheetId="23">#REF!</definedName>
    <definedName name="DEBT5">#REF!</definedName>
    <definedName name="DEBT6" localSheetId="22">#REF!</definedName>
    <definedName name="DEBT6" localSheetId="23">#REF!</definedName>
    <definedName name="DEBT6">#REF!</definedName>
    <definedName name="DEBT7" localSheetId="22">#REF!</definedName>
    <definedName name="DEBT7" localSheetId="23">#REF!</definedName>
    <definedName name="DEBT7">#REF!</definedName>
    <definedName name="DEBT8" localSheetId="22">#REF!</definedName>
    <definedName name="DEBT8" localSheetId="23">#REF!</definedName>
    <definedName name="DEBT8">#REF!</definedName>
    <definedName name="DEBT9" localSheetId="22">#REF!</definedName>
    <definedName name="DEBT9" localSheetId="23">#REF!</definedName>
    <definedName name="DEBT9">#REF!</definedName>
    <definedName name="DEBTSERV">#REF!</definedName>
    <definedName name="defesti" localSheetId="22">#REF!</definedName>
    <definedName name="defesti" localSheetId="23">#REF!</definedName>
    <definedName name="defesti">#REF!</definedName>
    <definedName name="deficit" localSheetId="22">#REF!</definedName>
    <definedName name="deficit" localSheetId="23">#REF!</definedName>
    <definedName name="deficit">#REF!</definedName>
    <definedName name="DEFLATORS" localSheetId="22">[95]GDP!#REF!</definedName>
    <definedName name="DEFLATORS" localSheetId="23">#REF!</definedName>
    <definedName name="DEFLATORS">[95]GDP!#REF!</definedName>
    <definedName name="DEFLGAST" localSheetId="22">'[14]PIB corr'!#REF!</definedName>
    <definedName name="DEFLGAST" localSheetId="23">#REF!</definedName>
    <definedName name="DEFLGAST">'[14]PIB corr'!#REF!</definedName>
    <definedName name="DEM">[72]CIRRs!$C$84</definedName>
    <definedName name="Department" localSheetId="23">#REF!</definedName>
    <definedName name="Department">[82]xxx!#REF!</definedName>
    <definedName name="DEPSPNF" localSheetId="22">#REF!</definedName>
    <definedName name="DEPSPNF" localSheetId="23">#REF!</definedName>
    <definedName name="DEPSPNF">#REF!</definedName>
    <definedName name="der" localSheetId="22" hidden="1">{"Tab1",#N/A,FALSE,"P";"Tab2",#N/A,FALSE,"P"}</definedName>
    <definedName name="der" localSheetId="23" hidden="1">{"Tab1",#N/A,FALSE,"P";"Tab2",#N/A,FALSE,"P"}</definedName>
    <definedName name="der" hidden="1">{"Tab1",#N/A,FALSE,"P";"Tab2",#N/A,FALSE,"P"}</definedName>
    <definedName name="der_1" localSheetId="22" hidden="1">{"Tab1",#N/A,FALSE,"P";"Tab2",#N/A,FALSE,"P"}</definedName>
    <definedName name="der_1" localSheetId="23" hidden="1">{"Tab1",#N/A,FALSE,"P";"Tab2",#N/A,FALSE,"P"}</definedName>
    <definedName name="der_1" hidden="1">{"Tab1",#N/A,FALSE,"P";"Tab2",#N/A,FALSE,"P"}</definedName>
    <definedName name="der_1_1" localSheetId="22" hidden="1">{"Tab1",#N/A,FALSE,"P";"Tab2",#N/A,FALSE,"P"}</definedName>
    <definedName name="der_1_1" localSheetId="23" hidden="1">{"Tab1",#N/A,FALSE,"P";"Tab2",#N/A,FALSE,"P"}</definedName>
    <definedName name="der_1_1" hidden="1">{"Tab1",#N/A,FALSE,"P";"Tab2",#N/A,FALSE,"P"}</definedName>
    <definedName name="der_1_2" localSheetId="22" hidden="1">{"Tab1",#N/A,FALSE,"P";"Tab2",#N/A,FALSE,"P"}</definedName>
    <definedName name="der_1_2" localSheetId="23" hidden="1">{"Tab1",#N/A,FALSE,"P";"Tab2",#N/A,FALSE,"P"}</definedName>
    <definedName name="der_1_2" hidden="1">{"Tab1",#N/A,FALSE,"P";"Tab2",#N/A,FALSE,"P"}</definedName>
    <definedName name="der_1_3" localSheetId="22" hidden="1">{"Tab1",#N/A,FALSE,"P";"Tab2",#N/A,FALSE,"P"}</definedName>
    <definedName name="der_1_3" localSheetId="23" hidden="1">{"Tab1",#N/A,FALSE,"P";"Tab2",#N/A,FALSE,"P"}</definedName>
    <definedName name="der_1_3" hidden="1">{"Tab1",#N/A,FALSE,"P";"Tab2",#N/A,FALSE,"P"}</definedName>
    <definedName name="der_1_4" localSheetId="22" hidden="1">{"Tab1",#N/A,FALSE,"P";"Tab2",#N/A,FALSE,"P"}</definedName>
    <definedName name="der_1_4" localSheetId="23" hidden="1">{"Tab1",#N/A,FALSE,"P";"Tab2",#N/A,FALSE,"P"}</definedName>
    <definedName name="der_1_4" hidden="1">{"Tab1",#N/A,FALSE,"P";"Tab2",#N/A,FALSE,"P"}</definedName>
    <definedName name="der_2" localSheetId="22" hidden="1">{"Tab1",#N/A,FALSE,"P";"Tab2",#N/A,FALSE,"P"}</definedName>
    <definedName name="der_2" localSheetId="23" hidden="1">{"Tab1",#N/A,FALSE,"P";"Tab2",#N/A,FALSE,"P"}</definedName>
    <definedName name="der_2" hidden="1">{"Tab1",#N/A,FALSE,"P";"Tab2",#N/A,FALSE,"P"}</definedName>
    <definedName name="der_3" localSheetId="22" hidden="1">{"Tab1",#N/A,FALSE,"P";"Tab2",#N/A,FALSE,"P"}</definedName>
    <definedName name="der_3" localSheetId="23" hidden="1">{"Tab1",#N/A,FALSE,"P";"Tab2",#N/A,FALSE,"P"}</definedName>
    <definedName name="der_3" hidden="1">{"Tab1",#N/A,FALSE,"P";"Tab2",#N/A,FALSE,"P"}</definedName>
    <definedName name="der_4" localSheetId="22" hidden="1">{"Tab1",#N/A,FALSE,"P";"Tab2",#N/A,FALSE,"P"}</definedName>
    <definedName name="der_4" localSheetId="23" hidden="1">{"Tab1",#N/A,FALSE,"P";"Tab2",#N/A,FALSE,"P"}</definedName>
    <definedName name="der_4" hidden="1">{"Tab1",#N/A,FALSE,"P";"Tab2",#N/A,FALSE,"P"}</definedName>
    <definedName name="DES" localSheetId="22">#REF!</definedName>
    <definedName name="DES" localSheetId="23">#REF!</definedName>
    <definedName name="DES">#REF!</definedName>
    <definedName name="DESC96" localSheetId="22">#REF!</definedName>
    <definedName name="DESC96" localSheetId="23">#REF!</definedName>
    <definedName name="DESC96">#REF!</definedName>
    <definedName name="DETALLE" localSheetId="22">#REF!</definedName>
    <definedName name="DETALLE" localSheetId="23">#REF!</definedName>
    <definedName name="DETALLE">#REF!</definedName>
    <definedName name="dexbccr" localSheetId="22">#REF!</definedName>
    <definedName name="dexbccr" localSheetId="23">#REF!</definedName>
    <definedName name="dexbccr">#REF!</definedName>
    <definedName name="df" localSheetId="23">#REF!</definedName>
    <definedName name="df">'[96]18'!$A$1</definedName>
    <definedName name="dfasdf">#N/A</definedName>
    <definedName name="dfasdfas" localSheetId="22" hidden="1">{"Riqfin97",#N/A,FALSE,"Tran";"Riqfinpro",#N/A,FALSE,"Tran"}</definedName>
    <definedName name="dfasdfas" localSheetId="23" hidden="1">{"Riqfin97",#N/A,FALSE,"Tran";"Riqfinpro",#N/A,FALSE,"Tran"}</definedName>
    <definedName name="dfasdfas" hidden="1">{"Riqfin97",#N/A,FALSE,"Tran";"Riqfinpro",#N/A,FALSE,"Tran"}</definedName>
    <definedName name="dfasdfas_1" localSheetId="22" hidden="1">{"Riqfin97",#N/A,FALSE,"Tran";"Riqfinpro",#N/A,FALSE,"Tran"}</definedName>
    <definedName name="dfasdfas_1" localSheetId="23" hidden="1">{"Riqfin97",#N/A,FALSE,"Tran";"Riqfinpro",#N/A,FALSE,"Tran"}</definedName>
    <definedName name="dfasdfas_1" hidden="1">{"Riqfin97",#N/A,FALSE,"Tran";"Riqfinpro",#N/A,FALSE,"Tran"}</definedName>
    <definedName name="dfasdfas_1_1" localSheetId="22" hidden="1">{"Riqfin97",#N/A,FALSE,"Tran";"Riqfinpro",#N/A,FALSE,"Tran"}</definedName>
    <definedName name="dfasdfas_1_1" localSheetId="23" hidden="1">{"Riqfin97",#N/A,FALSE,"Tran";"Riqfinpro",#N/A,FALSE,"Tran"}</definedName>
    <definedName name="dfasdfas_1_1" hidden="1">{"Riqfin97",#N/A,FALSE,"Tran";"Riqfinpro",#N/A,FALSE,"Tran"}</definedName>
    <definedName name="dfasdfas_1_2" localSheetId="22" hidden="1">{"Riqfin97",#N/A,FALSE,"Tran";"Riqfinpro",#N/A,FALSE,"Tran"}</definedName>
    <definedName name="dfasdfas_1_2" localSheetId="23" hidden="1">{"Riqfin97",#N/A,FALSE,"Tran";"Riqfinpro",#N/A,FALSE,"Tran"}</definedName>
    <definedName name="dfasdfas_1_2" hidden="1">{"Riqfin97",#N/A,FALSE,"Tran";"Riqfinpro",#N/A,FALSE,"Tran"}</definedName>
    <definedName name="dfasdfas_1_3" localSheetId="22" hidden="1">{"Riqfin97",#N/A,FALSE,"Tran";"Riqfinpro",#N/A,FALSE,"Tran"}</definedName>
    <definedName name="dfasdfas_1_3" localSheetId="23" hidden="1">{"Riqfin97",#N/A,FALSE,"Tran";"Riqfinpro",#N/A,FALSE,"Tran"}</definedName>
    <definedName name="dfasdfas_1_3" hidden="1">{"Riqfin97",#N/A,FALSE,"Tran";"Riqfinpro",#N/A,FALSE,"Tran"}</definedName>
    <definedName name="dfasdfas_1_4" localSheetId="22" hidden="1">{"Riqfin97",#N/A,FALSE,"Tran";"Riqfinpro",#N/A,FALSE,"Tran"}</definedName>
    <definedName name="dfasdfas_1_4" localSheetId="23" hidden="1">{"Riqfin97",#N/A,FALSE,"Tran";"Riqfinpro",#N/A,FALSE,"Tran"}</definedName>
    <definedName name="dfasdfas_1_4" hidden="1">{"Riqfin97",#N/A,FALSE,"Tran";"Riqfinpro",#N/A,FALSE,"Tran"}</definedName>
    <definedName name="dfasdfas_2" localSheetId="22" hidden="1">{"Riqfin97",#N/A,FALSE,"Tran";"Riqfinpro",#N/A,FALSE,"Tran"}</definedName>
    <definedName name="dfasdfas_2" localSheetId="23" hidden="1">{"Riqfin97",#N/A,FALSE,"Tran";"Riqfinpro",#N/A,FALSE,"Tran"}</definedName>
    <definedName name="dfasdfas_2" hidden="1">{"Riqfin97",#N/A,FALSE,"Tran";"Riqfinpro",#N/A,FALSE,"Tran"}</definedName>
    <definedName name="dfasdfas_3" localSheetId="22" hidden="1">{"Riqfin97",#N/A,FALSE,"Tran";"Riqfinpro",#N/A,FALSE,"Tran"}</definedName>
    <definedName name="dfasdfas_3" localSheetId="23" hidden="1">{"Riqfin97",#N/A,FALSE,"Tran";"Riqfinpro",#N/A,FALSE,"Tran"}</definedName>
    <definedName name="dfasdfas_3" hidden="1">{"Riqfin97",#N/A,FALSE,"Tran";"Riqfinpro",#N/A,FALSE,"Tran"}</definedName>
    <definedName name="dfasdfas_4" localSheetId="22" hidden="1">{"Riqfin97",#N/A,FALSE,"Tran";"Riqfinpro",#N/A,FALSE,"Tran"}</definedName>
    <definedName name="dfasdfas_4" localSheetId="23" hidden="1">{"Riqfin97",#N/A,FALSE,"Tran";"Riqfinpro",#N/A,FALSE,"Tran"}</definedName>
    <definedName name="dfasdfas_4" hidden="1">{"Riqfin97",#N/A,FALSE,"Tran";"Riqfinpro",#N/A,FALSE,"Tran"}</definedName>
    <definedName name="dfdf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 localSheetId="23">#REF!</definedName>
    <definedName name="dfg">'[96]13'!$A$1</definedName>
    <definedName name="dfghdghd" localSheetId="22">#REF!</definedName>
    <definedName name="dfghdghd" localSheetId="23">#REF!</definedName>
    <definedName name="dfghdghd">#REF!</definedName>
    <definedName name="dfgs" localSheetId="22">#REF!</definedName>
    <definedName name="dfgs" localSheetId="23">#REF!</definedName>
    <definedName name="dfgs">#REF!</definedName>
    <definedName name="dfhd" localSheetId="23">#REF!</definedName>
    <definedName name="dfhd">'[60]Prog-Ejec'!$G$107</definedName>
    <definedName name="DFJKLF">#N/A</definedName>
    <definedName name="dflr" localSheetId="22" hidden="1">{"'RIN-INTRANET'!$A$1:$K$71"}</definedName>
    <definedName name="dflr" localSheetId="23" hidden="1">{"'RIN-INTRANET'!$A$1:$K$71"}</definedName>
    <definedName name="dflr" hidden="1">{"'RIN-INTRANET'!$A$1:$K$71"}</definedName>
    <definedName name="dflr_1" localSheetId="22" hidden="1">{"'RIN-INTRANET'!$A$1:$K$71"}</definedName>
    <definedName name="dflr_1" localSheetId="23" hidden="1">{"'RIN-INTRANET'!$A$1:$K$71"}</definedName>
    <definedName name="dflr_1" hidden="1">{"'RIN-INTRANET'!$A$1:$K$71"}</definedName>
    <definedName name="dflr_1_1" localSheetId="22" hidden="1">{"'RIN-INTRANET'!$A$1:$K$71"}</definedName>
    <definedName name="dflr_1_1" localSheetId="23" hidden="1">{"'RIN-INTRANET'!$A$1:$K$71"}</definedName>
    <definedName name="dflr_1_1" hidden="1">{"'RIN-INTRANET'!$A$1:$K$71"}</definedName>
    <definedName name="dflr_1_1_1" localSheetId="22" hidden="1">{"'RIN-INTRANET'!$A$1:$K$71"}</definedName>
    <definedName name="dflr_1_1_1" localSheetId="23" hidden="1">{"'RIN-INTRANET'!$A$1:$K$71"}</definedName>
    <definedName name="dflr_1_1_1" hidden="1">{"'RIN-INTRANET'!$A$1:$K$71"}</definedName>
    <definedName name="dflr_1_1_2" localSheetId="22" hidden="1">{"'RIN-INTRANET'!$A$1:$K$71"}</definedName>
    <definedName name="dflr_1_1_2" localSheetId="23" hidden="1">{"'RIN-INTRANET'!$A$1:$K$71"}</definedName>
    <definedName name="dflr_1_1_2" hidden="1">{"'RIN-INTRANET'!$A$1:$K$71"}</definedName>
    <definedName name="dflr_1_1_3" localSheetId="22" hidden="1">{"'RIN-INTRANET'!$A$1:$K$71"}</definedName>
    <definedName name="dflr_1_1_3" localSheetId="23" hidden="1">{"'RIN-INTRANET'!$A$1:$K$71"}</definedName>
    <definedName name="dflr_1_1_3" hidden="1">{"'RIN-INTRANET'!$A$1:$K$71"}</definedName>
    <definedName name="dflr_1_1_4" localSheetId="22" hidden="1">{"'RIN-INTRANET'!$A$1:$K$71"}</definedName>
    <definedName name="dflr_1_1_4" localSheetId="23" hidden="1">{"'RIN-INTRANET'!$A$1:$K$71"}</definedName>
    <definedName name="dflr_1_1_4" hidden="1">{"'RIN-INTRANET'!$A$1:$K$71"}</definedName>
    <definedName name="dflr_1_2" localSheetId="22" hidden="1">{"'RIN-INTRANET'!$A$1:$K$71"}</definedName>
    <definedName name="dflr_1_2" localSheetId="23" hidden="1">{"'RIN-INTRANET'!$A$1:$K$71"}</definedName>
    <definedName name="dflr_1_2" hidden="1">{"'RIN-INTRANET'!$A$1:$K$71"}</definedName>
    <definedName name="dflr_1_2_1" localSheetId="22" hidden="1">{"'RIN-INTRANET'!$A$1:$K$71"}</definedName>
    <definedName name="dflr_1_2_1" localSheetId="23" hidden="1">{"'RIN-INTRANET'!$A$1:$K$71"}</definedName>
    <definedName name="dflr_1_2_1" hidden="1">{"'RIN-INTRANET'!$A$1:$K$71"}</definedName>
    <definedName name="dflr_1_2_2" localSheetId="22" hidden="1">{"'RIN-INTRANET'!$A$1:$K$71"}</definedName>
    <definedName name="dflr_1_2_2" localSheetId="23" hidden="1">{"'RIN-INTRANET'!$A$1:$K$71"}</definedName>
    <definedName name="dflr_1_2_2" hidden="1">{"'RIN-INTRANET'!$A$1:$K$71"}</definedName>
    <definedName name="dflr_1_2_3" localSheetId="22" hidden="1">{"'RIN-INTRANET'!$A$1:$K$71"}</definedName>
    <definedName name="dflr_1_2_3" localSheetId="23" hidden="1">{"'RIN-INTRANET'!$A$1:$K$71"}</definedName>
    <definedName name="dflr_1_2_3" hidden="1">{"'RIN-INTRANET'!$A$1:$K$71"}</definedName>
    <definedName name="dflr_1_3" localSheetId="22" hidden="1">{"'RIN-INTRANET'!$A$1:$K$71"}</definedName>
    <definedName name="dflr_1_3" localSheetId="23" hidden="1">{"'RIN-INTRANET'!$A$1:$K$71"}</definedName>
    <definedName name="dflr_1_3" hidden="1">{"'RIN-INTRANET'!$A$1:$K$71"}</definedName>
    <definedName name="dflr_1_4" localSheetId="22" hidden="1">{"'RIN-INTRANET'!$A$1:$K$71"}</definedName>
    <definedName name="dflr_1_4" localSheetId="23" hidden="1">{"'RIN-INTRANET'!$A$1:$K$71"}</definedName>
    <definedName name="dflr_1_4" hidden="1">{"'RIN-INTRANET'!$A$1:$K$71"}</definedName>
    <definedName name="dflr_1_5" localSheetId="22" hidden="1">{"'RIN-INTRANET'!$A$1:$K$71"}</definedName>
    <definedName name="dflr_1_5" localSheetId="23" hidden="1">{"'RIN-INTRANET'!$A$1:$K$71"}</definedName>
    <definedName name="dflr_1_5" hidden="1">{"'RIN-INTRANET'!$A$1:$K$71"}</definedName>
    <definedName name="dflr_2" localSheetId="22" hidden="1">{"'RIN-INTRANET'!$A$1:$K$71"}</definedName>
    <definedName name="dflr_2" localSheetId="23" hidden="1">{"'RIN-INTRANET'!$A$1:$K$71"}</definedName>
    <definedName name="dflr_2" hidden="1">{"'RIN-INTRANET'!$A$1:$K$71"}</definedName>
    <definedName name="dflr_2_1" localSheetId="22" hidden="1">{"'RIN-INTRANET'!$A$1:$K$71"}</definedName>
    <definedName name="dflr_2_1" localSheetId="23" hidden="1">{"'RIN-INTRANET'!$A$1:$K$71"}</definedName>
    <definedName name="dflr_2_1" hidden="1">{"'RIN-INTRANET'!$A$1:$K$71"}</definedName>
    <definedName name="dflr_2_2" localSheetId="22" hidden="1">{"'RIN-INTRANET'!$A$1:$K$71"}</definedName>
    <definedName name="dflr_2_2" localSheetId="23" hidden="1">{"'RIN-INTRANET'!$A$1:$K$71"}</definedName>
    <definedName name="dflr_2_2" hidden="1">{"'RIN-INTRANET'!$A$1:$K$71"}</definedName>
    <definedName name="dflr_2_3" localSheetId="22" hidden="1">{"'RIN-INTRANET'!$A$1:$K$71"}</definedName>
    <definedName name="dflr_2_3" localSheetId="23" hidden="1">{"'RIN-INTRANET'!$A$1:$K$71"}</definedName>
    <definedName name="dflr_2_3" hidden="1">{"'RIN-INTRANET'!$A$1:$K$71"}</definedName>
    <definedName name="dflr_2_4" localSheetId="22" hidden="1">{"'RIN-INTRANET'!$A$1:$K$71"}</definedName>
    <definedName name="dflr_2_4" localSheetId="23" hidden="1">{"'RIN-INTRANET'!$A$1:$K$71"}</definedName>
    <definedName name="dflr_2_4" hidden="1">{"'RIN-INTRANET'!$A$1:$K$71"}</definedName>
    <definedName name="dflr_3" localSheetId="22" hidden="1">{"'RIN-INTRANET'!$A$1:$K$71"}</definedName>
    <definedName name="dflr_3" localSheetId="23" hidden="1">{"'RIN-INTRANET'!$A$1:$K$71"}</definedName>
    <definedName name="dflr_3" hidden="1">{"'RIN-INTRANET'!$A$1:$K$71"}</definedName>
    <definedName name="dflr_4" localSheetId="22" hidden="1">{"'RIN-INTRANET'!$A$1:$K$71"}</definedName>
    <definedName name="dflr_4" localSheetId="23" hidden="1">{"'RIN-INTRANET'!$A$1:$K$71"}</definedName>
    <definedName name="dflr_4" hidden="1">{"'RIN-INTRANET'!$A$1:$K$71"}</definedName>
    <definedName name="dflr_5" localSheetId="22" hidden="1">{"'RIN-INTRANET'!$A$1:$K$71"}</definedName>
    <definedName name="dflr_5" localSheetId="23" hidden="1">{"'RIN-INTRANET'!$A$1:$K$71"}</definedName>
    <definedName name="dflr_5" hidden="1">{"'RIN-INTRANET'!$A$1:$K$71"}</definedName>
    <definedName name="dflr1" localSheetId="22" hidden="1">{"'RIN-INTRANET'!$A$1:$K$71"}</definedName>
    <definedName name="dflr1" localSheetId="23" hidden="1">{"'RIN-INTRANET'!$A$1:$K$71"}</definedName>
    <definedName name="dflr1" hidden="1">{"'RIN-INTRANET'!$A$1:$K$71"}</definedName>
    <definedName name="dflr1_1" localSheetId="22" hidden="1">{"'RIN-INTRANET'!$A$1:$K$71"}</definedName>
    <definedName name="dflr1_1" localSheetId="23" hidden="1">{"'RIN-INTRANET'!$A$1:$K$71"}</definedName>
    <definedName name="dflr1_1" hidden="1">{"'RIN-INTRANET'!$A$1:$K$71"}</definedName>
    <definedName name="dflr1_1_1" localSheetId="22" hidden="1">{"'RIN-INTRANET'!$A$1:$K$71"}</definedName>
    <definedName name="dflr1_1_1" localSheetId="23" hidden="1">{"'RIN-INTRANET'!$A$1:$K$71"}</definedName>
    <definedName name="dflr1_1_1" hidden="1">{"'RIN-INTRANET'!$A$1:$K$71"}</definedName>
    <definedName name="dflr1_1_2" localSheetId="22" hidden="1">{"'RIN-INTRANET'!$A$1:$K$71"}</definedName>
    <definedName name="dflr1_1_2" localSheetId="23" hidden="1">{"'RIN-INTRANET'!$A$1:$K$71"}</definedName>
    <definedName name="dflr1_1_2" hidden="1">{"'RIN-INTRANET'!$A$1:$K$71"}</definedName>
    <definedName name="dflr1_1_3" localSheetId="22" hidden="1">{"'RIN-INTRANET'!$A$1:$K$71"}</definedName>
    <definedName name="dflr1_1_3" localSheetId="23" hidden="1">{"'RIN-INTRANET'!$A$1:$K$71"}</definedName>
    <definedName name="dflr1_1_3" hidden="1">{"'RIN-INTRANET'!$A$1:$K$71"}</definedName>
    <definedName name="dflr1_1_4" localSheetId="22" hidden="1">{"'RIN-INTRANET'!$A$1:$K$71"}</definedName>
    <definedName name="dflr1_1_4" localSheetId="23" hidden="1">{"'RIN-INTRANET'!$A$1:$K$71"}</definedName>
    <definedName name="dflr1_1_4" hidden="1">{"'RIN-INTRANET'!$A$1:$K$71"}</definedName>
    <definedName name="dflr1_2" localSheetId="22" hidden="1">{"'RIN-INTRANET'!$A$1:$K$71"}</definedName>
    <definedName name="dflr1_2" localSheetId="23" hidden="1">{"'RIN-INTRANET'!$A$1:$K$71"}</definedName>
    <definedName name="dflr1_2" hidden="1">{"'RIN-INTRANET'!$A$1:$K$71"}</definedName>
    <definedName name="dflr1_3" localSheetId="22" hidden="1">{"'RIN-INTRANET'!$A$1:$K$71"}</definedName>
    <definedName name="dflr1_3" localSheetId="23" hidden="1">{"'RIN-INTRANET'!$A$1:$K$71"}</definedName>
    <definedName name="dflr1_3" hidden="1">{"'RIN-INTRANET'!$A$1:$K$71"}</definedName>
    <definedName name="dflr1_4" localSheetId="22" hidden="1">{"'RIN-INTRANET'!$A$1:$K$71"}</definedName>
    <definedName name="dflr1_4" localSheetId="23" hidden="1">{"'RIN-INTRANET'!$A$1:$K$71"}</definedName>
    <definedName name="dflr1_4" hidden="1">{"'RIN-INTRANET'!$A$1:$K$71"}</definedName>
    <definedName name="dfnksadawegknsd" localSheetId="22" hidden="1">{"'RIN-INTRANET'!$A$1:$K$71"}</definedName>
    <definedName name="dfnksadawegknsd" localSheetId="23" hidden="1">{"'RIN-INTRANET'!$A$1:$K$71"}</definedName>
    <definedName name="dfnksadawegknsd" hidden="1">{"'RIN-INTRANET'!$A$1:$K$71"}</definedName>
    <definedName name="dfnksadawegknsd_1" localSheetId="22" hidden="1">{"'RIN-INTRANET'!$A$1:$K$71"}</definedName>
    <definedName name="dfnksadawegknsd_1" localSheetId="23" hidden="1">{"'RIN-INTRANET'!$A$1:$K$71"}</definedName>
    <definedName name="dfnksadawegknsd_1" hidden="1">{"'RIN-INTRANET'!$A$1:$K$71"}</definedName>
    <definedName name="dfnksadawegknsd_1_1" localSheetId="22" hidden="1">{"'RIN-INTRANET'!$A$1:$K$71"}</definedName>
    <definedName name="dfnksadawegknsd_1_1" localSheetId="23" hidden="1">{"'RIN-INTRANET'!$A$1:$K$71"}</definedName>
    <definedName name="dfnksadawegknsd_1_1" hidden="1">{"'RIN-INTRANET'!$A$1:$K$71"}</definedName>
    <definedName name="dfnksadawegknsd_1_1_1" localSheetId="22" hidden="1">{"'RIN-INTRANET'!$A$1:$K$71"}</definedName>
    <definedName name="dfnksadawegknsd_1_1_1" localSheetId="23" hidden="1">{"'RIN-INTRANET'!$A$1:$K$71"}</definedName>
    <definedName name="dfnksadawegknsd_1_1_1" hidden="1">{"'RIN-INTRANET'!$A$1:$K$71"}</definedName>
    <definedName name="dfnksadawegknsd_1_1_2" localSheetId="22" hidden="1">{"'RIN-INTRANET'!$A$1:$K$71"}</definedName>
    <definedName name="dfnksadawegknsd_1_1_2" localSheetId="23" hidden="1">{"'RIN-INTRANET'!$A$1:$K$71"}</definedName>
    <definedName name="dfnksadawegknsd_1_1_2" hidden="1">{"'RIN-INTRANET'!$A$1:$K$71"}</definedName>
    <definedName name="dfnksadawegknsd_1_1_3" localSheetId="22" hidden="1">{"'RIN-INTRANET'!$A$1:$K$71"}</definedName>
    <definedName name="dfnksadawegknsd_1_1_3" localSheetId="23" hidden="1">{"'RIN-INTRANET'!$A$1:$K$71"}</definedName>
    <definedName name="dfnksadawegknsd_1_1_3" hidden="1">{"'RIN-INTRANET'!$A$1:$K$71"}</definedName>
    <definedName name="dfnksadawegknsd_1_1_4" localSheetId="22" hidden="1">{"'RIN-INTRANET'!$A$1:$K$71"}</definedName>
    <definedName name="dfnksadawegknsd_1_1_4" localSheetId="23" hidden="1">{"'RIN-INTRANET'!$A$1:$K$71"}</definedName>
    <definedName name="dfnksadawegknsd_1_1_4" hidden="1">{"'RIN-INTRANET'!$A$1:$K$71"}</definedName>
    <definedName name="dfnksadawegknsd_1_2" localSheetId="22" hidden="1">{"'RIN-INTRANET'!$A$1:$K$71"}</definedName>
    <definedName name="dfnksadawegknsd_1_2" localSheetId="23" hidden="1">{"'RIN-INTRANET'!$A$1:$K$71"}</definedName>
    <definedName name="dfnksadawegknsd_1_2" hidden="1">{"'RIN-INTRANET'!$A$1:$K$71"}</definedName>
    <definedName name="dfnksadawegknsd_1_2_1" localSheetId="22" hidden="1">{"'RIN-INTRANET'!$A$1:$K$71"}</definedName>
    <definedName name="dfnksadawegknsd_1_2_1" localSheetId="23" hidden="1">{"'RIN-INTRANET'!$A$1:$K$71"}</definedName>
    <definedName name="dfnksadawegknsd_1_2_1" hidden="1">{"'RIN-INTRANET'!$A$1:$K$71"}</definedName>
    <definedName name="dfnksadawegknsd_1_2_2" localSheetId="22" hidden="1">{"'RIN-INTRANET'!$A$1:$K$71"}</definedName>
    <definedName name="dfnksadawegknsd_1_2_2" localSheetId="23" hidden="1">{"'RIN-INTRANET'!$A$1:$K$71"}</definedName>
    <definedName name="dfnksadawegknsd_1_2_2" hidden="1">{"'RIN-INTRANET'!$A$1:$K$71"}</definedName>
    <definedName name="dfnksadawegknsd_1_2_3" localSheetId="22" hidden="1">{"'RIN-INTRANET'!$A$1:$K$71"}</definedName>
    <definedName name="dfnksadawegknsd_1_2_3" localSheetId="23" hidden="1">{"'RIN-INTRANET'!$A$1:$K$71"}</definedName>
    <definedName name="dfnksadawegknsd_1_2_3" hidden="1">{"'RIN-INTRANET'!$A$1:$K$71"}</definedName>
    <definedName name="dfnksadawegknsd_1_3" localSheetId="22" hidden="1">{"'RIN-INTRANET'!$A$1:$K$71"}</definedName>
    <definedName name="dfnksadawegknsd_1_3" localSheetId="23" hidden="1">{"'RIN-INTRANET'!$A$1:$K$71"}</definedName>
    <definedName name="dfnksadawegknsd_1_3" hidden="1">{"'RIN-INTRANET'!$A$1:$K$71"}</definedName>
    <definedName name="dfnksadawegknsd_1_4" localSheetId="22" hidden="1">{"'RIN-INTRANET'!$A$1:$K$71"}</definedName>
    <definedName name="dfnksadawegknsd_1_4" localSheetId="23" hidden="1">{"'RIN-INTRANET'!$A$1:$K$71"}</definedName>
    <definedName name="dfnksadawegknsd_1_4" hidden="1">{"'RIN-INTRANET'!$A$1:$K$71"}</definedName>
    <definedName name="dfnksadawegknsd_1_5" localSheetId="22" hidden="1">{"'RIN-INTRANET'!$A$1:$K$71"}</definedName>
    <definedName name="dfnksadawegknsd_1_5" localSheetId="23" hidden="1">{"'RIN-INTRANET'!$A$1:$K$71"}</definedName>
    <definedName name="dfnksadawegknsd_1_5" hidden="1">{"'RIN-INTRANET'!$A$1:$K$71"}</definedName>
    <definedName name="dfnksadawegknsd_2" localSheetId="22" hidden="1">{"'RIN-INTRANET'!$A$1:$K$71"}</definedName>
    <definedName name="dfnksadawegknsd_2" localSheetId="23" hidden="1">{"'RIN-INTRANET'!$A$1:$K$71"}</definedName>
    <definedName name="dfnksadawegknsd_2" hidden="1">{"'RIN-INTRANET'!$A$1:$K$71"}</definedName>
    <definedName name="dfnksadawegknsd_2_1" localSheetId="22" hidden="1">{"'RIN-INTRANET'!$A$1:$K$71"}</definedName>
    <definedName name="dfnksadawegknsd_2_1" localSheetId="23" hidden="1">{"'RIN-INTRANET'!$A$1:$K$71"}</definedName>
    <definedName name="dfnksadawegknsd_2_1" hidden="1">{"'RIN-INTRANET'!$A$1:$K$71"}</definedName>
    <definedName name="dfnksadawegknsd_2_2" localSheetId="22" hidden="1">{"'RIN-INTRANET'!$A$1:$K$71"}</definedName>
    <definedName name="dfnksadawegknsd_2_2" localSheetId="23" hidden="1">{"'RIN-INTRANET'!$A$1:$K$71"}</definedName>
    <definedName name="dfnksadawegknsd_2_2" hidden="1">{"'RIN-INTRANET'!$A$1:$K$71"}</definedName>
    <definedName name="dfnksadawegknsd_2_3" localSheetId="22" hidden="1">{"'RIN-INTRANET'!$A$1:$K$71"}</definedName>
    <definedName name="dfnksadawegknsd_2_3" localSheetId="23" hidden="1">{"'RIN-INTRANET'!$A$1:$K$71"}</definedName>
    <definedName name="dfnksadawegknsd_2_3" hidden="1">{"'RIN-INTRANET'!$A$1:$K$71"}</definedName>
    <definedName name="dfnksadawegknsd_2_4" localSheetId="22" hidden="1">{"'RIN-INTRANET'!$A$1:$K$71"}</definedName>
    <definedName name="dfnksadawegknsd_2_4" localSheetId="23" hidden="1">{"'RIN-INTRANET'!$A$1:$K$71"}</definedName>
    <definedName name="dfnksadawegknsd_2_4" hidden="1">{"'RIN-INTRANET'!$A$1:$K$71"}</definedName>
    <definedName name="dfnksadawegknsd_3" localSheetId="22" hidden="1">{"'RIN-INTRANET'!$A$1:$K$71"}</definedName>
    <definedName name="dfnksadawegknsd_3" localSheetId="23" hidden="1">{"'RIN-INTRANET'!$A$1:$K$71"}</definedName>
    <definedName name="dfnksadawegknsd_3" hidden="1">{"'RIN-INTRANET'!$A$1:$K$71"}</definedName>
    <definedName name="dfnksadawegknsd_4" localSheetId="22" hidden="1">{"'RIN-INTRANET'!$A$1:$K$71"}</definedName>
    <definedName name="dfnksadawegknsd_4" localSheetId="23" hidden="1">{"'RIN-INTRANET'!$A$1:$K$71"}</definedName>
    <definedName name="dfnksadawegknsd_4" hidden="1">{"'RIN-INTRANET'!$A$1:$K$71"}</definedName>
    <definedName name="dfnksadawegknsd_5" localSheetId="22" hidden="1">{"'RIN-INTRANET'!$A$1:$K$71"}</definedName>
    <definedName name="dfnksadawegknsd_5" localSheetId="23" hidden="1">{"'RIN-INTRANET'!$A$1:$K$71"}</definedName>
    <definedName name="dfnksadawegknsd_5" hidden="1">{"'RIN-INTRANET'!$A$1:$K$71"}</definedName>
    <definedName name="dfsd" localSheetId="22">#REF!</definedName>
    <definedName name="dfsd" localSheetId="23">#REF!</definedName>
    <definedName name="dfsd">#REF!</definedName>
    <definedName name="dfsgsfgsdfgs" localSheetId="22">#REF!</definedName>
    <definedName name="dfsgsfgsdfgs" localSheetId="23">#REF!</definedName>
    <definedName name="dfsgsfgsdfgs">#REF!</definedName>
    <definedName name="dftyihiuh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 localSheetId="23">#REF!</definedName>
    <definedName name="DG">[50]Base!$X1</definedName>
    <definedName name="dg_1" localSheetId="22">[50]Base!#REF!</definedName>
    <definedName name="dg_1" localSheetId="23">#REF!</definedName>
    <definedName name="dg_1">[50]Base!$X1048576</definedName>
    <definedName name="DG_S" localSheetId="22">#REF!</definedName>
    <definedName name="DG_S" localSheetId="23">#REF!</definedName>
    <definedName name="DG_S">#REF!</definedName>
    <definedName name="dghetrewty" localSheetId="22">#REF!</definedName>
    <definedName name="dghetrewty" localSheetId="23">#REF!</definedName>
    <definedName name="dghetrewty">#REF!</definedName>
    <definedName name="DGImonth">#REF!</definedName>
    <definedName name="DGproj">#N/A</definedName>
    <definedName name="dh" localSheetId="23">#REF!</definedName>
    <definedName name="dh">'[60]Prog-Ejec'!$A$142</definedName>
    <definedName name="dhdty" localSheetId="23">#REF!</definedName>
    <definedName name="dhdty">'[60]Prog-Ejec'!$A$157</definedName>
    <definedName name="DIC" localSheetId="22">#REF!</definedName>
    <definedName name="DIC" localSheetId="23">#REF!</definedName>
    <definedName name="DIC">#REF!</definedName>
    <definedName name="DISBURSEMENT">#REF!</definedName>
    <definedName name="Discount_IDA" localSheetId="22">#REF!</definedName>
    <definedName name="Discount_IDA" localSheetId="23">#REF!</definedName>
    <definedName name="Discount_IDA">#REF!</definedName>
    <definedName name="Discount_IDA1">#REF!</definedName>
    <definedName name="Discount_NC" localSheetId="22">#REF!</definedName>
    <definedName name="Discount_NC" localSheetId="23">#REF!</definedName>
    <definedName name="Discount_NC">#REF!</definedName>
    <definedName name="DiscountRate" localSheetId="22">#REF!</definedName>
    <definedName name="DiscountRate" localSheetId="23">#REF!</definedName>
    <definedName name="DiscountRate">#REF!</definedName>
    <definedName name="Discrep.Est." localSheetId="22">#REF!</definedName>
    <definedName name="Discrep.Est." localSheetId="23">#REF!</definedName>
    <definedName name="Discrep.Est.">#REF!</definedName>
    <definedName name="DISPONIBILIDAD" localSheetId="22">#REF!</definedName>
    <definedName name="DISPONIBILIDAD" localSheetId="23">#REF!</definedName>
    <definedName name="DISPONIBILIDAD">#REF!</definedName>
    <definedName name="djdjflk" localSheetId="22" hidden="1">{"'RIN-INTRANET'!$A$1:$K$71"}</definedName>
    <definedName name="djdjflk" localSheetId="23" hidden="1">{"'RIN-INTRANET'!$A$1:$K$71"}</definedName>
    <definedName name="djdjflk" hidden="1">{"'RIN-INTRANET'!$A$1:$K$71"}</definedName>
    <definedName name="djdjflk_1" localSheetId="22" hidden="1">{"'RIN-INTRANET'!$A$1:$K$71"}</definedName>
    <definedName name="djdjflk_1" localSheetId="23" hidden="1">{"'RIN-INTRANET'!$A$1:$K$71"}</definedName>
    <definedName name="djdjflk_1" hidden="1">{"'RIN-INTRANET'!$A$1:$K$71"}</definedName>
    <definedName name="djdjflk_1_1" localSheetId="22" hidden="1">{"'RIN-INTRANET'!$A$1:$K$71"}</definedName>
    <definedName name="djdjflk_1_1" localSheetId="23" hidden="1">{"'RIN-INTRANET'!$A$1:$K$71"}</definedName>
    <definedName name="djdjflk_1_1" hidden="1">{"'RIN-INTRANET'!$A$1:$K$71"}</definedName>
    <definedName name="djdjflk_1_2" localSheetId="22" hidden="1">{"'RIN-INTRANET'!$A$1:$K$71"}</definedName>
    <definedName name="djdjflk_1_2" localSheetId="23" hidden="1">{"'RIN-INTRANET'!$A$1:$K$71"}</definedName>
    <definedName name="djdjflk_1_2" hidden="1">{"'RIN-INTRANET'!$A$1:$K$71"}</definedName>
    <definedName name="djdjflk_1_3" localSheetId="22" hidden="1">{"'RIN-INTRANET'!$A$1:$K$71"}</definedName>
    <definedName name="djdjflk_1_3" localSheetId="23" hidden="1">{"'RIN-INTRANET'!$A$1:$K$71"}</definedName>
    <definedName name="djdjflk_1_3" hidden="1">{"'RIN-INTRANET'!$A$1:$K$71"}</definedName>
    <definedName name="djdjflk_1_4" localSheetId="22" hidden="1">{"'RIN-INTRANET'!$A$1:$K$71"}</definedName>
    <definedName name="djdjflk_1_4" localSheetId="23" hidden="1">{"'RIN-INTRANET'!$A$1:$K$71"}</definedName>
    <definedName name="djdjflk_1_4" hidden="1">{"'RIN-INTRANET'!$A$1:$K$71"}</definedName>
    <definedName name="djdjflk_2" localSheetId="22" hidden="1">{"'RIN-INTRANET'!$A$1:$K$71"}</definedName>
    <definedName name="djdjflk_2" localSheetId="23" hidden="1">{"'RIN-INTRANET'!$A$1:$K$71"}</definedName>
    <definedName name="djdjflk_2" hidden="1">{"'RIN-INTRANET'!$A$1:$K$71"}</definedName>
    <definedName name="djdjflk_3" localSheetId="22" hidden="1">{"'RIN-INTRANET'!$A$1:$K$71"}</definedName>
    <definedName name="djdjflk_3" localSheetId="23" hidden="1">{"'RIN-INTRANET'!$A$1:$K$71"}</definedName>
    <definedName name="djdjflk_3" hidden="1">{"'RIN-INTRANET'!$A$1:$K$71"}</definedName>
    <definedName name="djdjflk_4" localSheetId="22" hidden="1">{"'RIN-INTRANET'!$A$1:$K$71"}</definedName>
    <definedName name="djdjflk_4" localSheetId="23" hidden="1">{"'RIN-INTRANET'!$A$1:$K$71"}</definedName>
    <definedName name="djdjflk_4" hidden="1">{"'RIN-INTRANET'!$A$1:$K$71"}</definedName>
    <definedName name="djop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KK">#REF!</definedName>
    <definedName name="dlcdpr" localSheetId="23">#REF!</definedName>
    <definedName name="dlcdpr">[50]Base!$BA1</definedName>
    <definedName name="dle_1" localSheetId="22">[50]Base!#REF!</definedName>
    <definedName name="dle_1" localSheetId="23">#REF!</definedName>
    <definedName name="dle_1">[50]Base!$BC1048576</definedName>
    <definedName name="DLEMISA" localSheetId="22">#REF!</definedName>
    <definedName name="DLEMISA" localSheetId="23">#REF!</definedName>
    <definedName name="DLEMISA">#REF!</definedName>
    <definedName name="DLEMISION" localSheetId="22">#REF!</definedName>
    <definedName name="DLEMISION" localSheetId="23">#REF!</definedName>
    <definedName name="DLEMISION">#REF!</definedName>
    <definedName name="dlemision_1" localSheetId="22">[50]Base!#REF!</definedName>
    <definedName name="dlemision_1" localSheetId="23">#REF!</definedName>
    <definedName name="dlemision_1">[50]Base!$BF1048576</definedName>
    <definedName name="DLICOM" localSheetId="22">#REF!</definedName>
    <definedName name="DLICOM" localSheetId="23">#REF!</definedName>
    <definedName name="DLICOM">#REF!</definedName>
    <definedName name="DLICOMSA" localSheetId="22">#REF!</definedName>
    <definedName name="DLICOMSA" localSheetId="23">#REF!</definedName>
    <definedName name="DLICOMSA">#REF!</definedName>
    <definedName name="DLICON" localSheetId="22">#REF!</definedName>
    <definedName name="DLICON" localSheetId="23">#REF!</definedName>
    <definedName name="DLICON">#REF!</definedName>
    <definedName name="DLIMAE" localSheetId="22">#REF!</definedName>
    <definedName name="DLIMAE" localSheetId="23">#REF!</definedName>
    <definedName name="DLIMAE">#REF!</definedName>
    <definedName name="DLIMAESA" localSheetId="22">#REF!</definedName>
    <definedName name="DLIMAESA" localSheetId="23">#REF!</definedName>
    <definedName name="DLIMAESA">#REF!</definedName>
    <definedName name="DLIPC" localSheetId="22">#REF!</definedName>
    <definedName name="DLIPC" localSheetId="23">#REF!</definedName>
    <definedName name="DLIPC">#REF!</definedName>
    <definedName name="DLIPCSA" localSheetId="22">#REF!</definedName>
    <definedName name="DLIPCSA" localSheetId="23">#REF!</definedName>
    <definedName name="DLIPCSA">#REF!</definedName>
    <definedName name="dlp" localSheetId="23">#REF!</definedName>
    <definedName name="dlp">[50]Base!$BL1</definedName>
    <definedName name="dlp_1" localSheetId="22">[50]Base!#REF!</definedName>
    <definedName name="dlp_1" localSheetId="23">#REF!</definedName>
    <definedName name="dlp_1">[50]Base!$BL1048576</definedName>
    <definedName name="dlpesp_1" localSheetId="22">[50]Base!#REF!</definedName>
    <definedName name="dlpesp_1" localSheetId="23">#REF!</definedName>
    <definedName name="dlpesp_1">[50]Base!#REF!</definedName>
    <definedName name="dlpmc" localSheetId="23">#REF!</definedName>
    <definedName name="dlpmc">[50]Base!$BQ1</definedName>
    <definedName name="dlpmdoll" localSheetId="23">#REF!</definedName>
    <definedName name="dlpmdoll">[50]Base!$BO1</definedName>
    <definedName name="dlpx" localSheetId="23">#REF!</definedName>
    <definedName name="dlpx">[50]Base!$BS1</definedName>
    <definedName name="dlpy_1" localSheetId="22">[50]Base!#REF!</definedName>
    <definedName name="dlpy_1" localSheetId="23">#REF!</definedName>
    <definedName name="dlpy_1">[50]Base!$BU1048576</definedName>
    <definedName name="DLTC" localSheetId="22">#REF!</definedName>
    <definedName name="DLTC" localSheetId="23">#REF!</definedName>
    <definedName name="DLTC">#REF!</definedName>
    <definedName name="dlx" localSheetId="23">#REF!</definedName>
    <definedName name="dlx">[50]Base!$CA1</definedName>
    <definedName name="dlxusa.use">#REF!</definedName>
    <definedName name="dly_1" localSheetId="22">[50]Base!#REF!</definedName>
    <definedName name="dly_1" localSheetId="23">#REF!</definedName>
    <definedName name="dly_1">[50]Base!$CD1048576</definedName>
    <definedName name="dly_2" localSheetId="22">[50]Base!#REF!</definedName>
    <definedName name="dly_2" localSheetId="23">#REF!</definedName>
    <definedName name="dly_2">[50]Base!$CD1048575</definedName>
    <definedName name="dlycte" localSheetId="23">#REF!</definedName>
    <definedName name="dlycte">[50]Base!$CF1</definedName>
    <definedName name="dlycte_2" localSheetId="22">[50]Base!#REF!</definedName>
    <definedName name="dlycte_2" localSheetId="23">#REF!</definedName>
    <definedName name="dlycte_2">[50]Base!$CF1048575</definedName>
    <definedName name="DM" localSheetId="23">#REF!</definedName>
    <definedName name="DM">[50]Base!$Y1</definedName>
    <definedName name="DMBYS" localSheetId="22">[83]RESULTADOS!$A$86:$IV$86</definedName>
    <definedName name="DMBYS" localSheetId="23">#REF!</definedName>
    <definedName name="DMBYS">[83]RESULTADOS!$86:$86</definedName>
    <definedName name="DMPBCH" localSheetId="23">#REF!</definedName>
    <definedName name="DMPBCH">[50]Base!$Y1</definedName>
    <definedName name="DMU">#REF!</definedName>
    <definedName name="DNP" localSheetId="23">#REF!</definedName>
    <definedName name="DNP">[83]SUPUESTOS!A$18</definedName>
    <definedName name="DO" localSheetId="22">#REF!</definedName>
    <definedName name="DO" localSheetId="23">#REF!</definedName>
    <definedName name="DO">#REF!</definedName>
    <definedName name="docint" localSheetId="22">#REF!</definedName>
    <definedName name="docint" localSheetId="23">#REF!</definedName>
    <definedName name="docint">#REF!</definedName>
    <definedName name="DOS" hidden="1">{"'RIN-INTRANET'!$A$1:$K$71"}</definedName>
    <definedName name="DP" localSheetId="22">[50]Base!#REF!</definedName>
    <definedName name="DP" localSheetId="23">#REF!</definedName>
    <definedName name="DP">[50]Base!#REF!</definedName>
    <definedName name="DPCAJA" localSheetId="23">#REF!</definedName>
    <definedName name="DPCAJA">[50]Base!$AB1</definedName>
    <definedName name="DPCAJAF" localSheetId="22">[50]Base!#REF!</definedName>
    <definedName name="DPCAJAF" localSheetId="23">#REF!</definedName>
    <definedName name="DPCAJAF">[50]Base!#REF!</definedName>
    <definedName name="DPOB" localSheetId="23">#REF!</definedName>
    <definedName name="DPOB">[83]SUPUESTOS!A$7</definedName>
    <definedName name="DPP" localSheetId="22">[50]Base!#REF!</definedName>
    <definedName name="DPP" localSheetId="23">#REF!</definedName>
    <definedName name="DPP">[50]Base!#REF!</definedName>
    <definedName name="DPR" localSheetId="22">[50]Base!#REF!</definedName>
    <definedName name="DPR" localSheetId="23">#REF!</definedName>
    <definedName name="DPR">[50]Base!#REF!</definedName>
    <definedName name="Dproj">#N/A</definedName>
    <definedName name="dr">#REF!</definedName>
    <definedName name="DRFP" localSheetId="22">'[83]SMONET-FINANC'!$A$99:$IV$99</definedName>
    <definedName name="DRFP" localSheetId="23">#REF!</definedName>
    <definedName name="DRFP">'[83]SMONET-FINANC'!$99:$99</definedName>
    <definedName name="drin" localSheetId="23">#REF!</definedName>
    <definedName name="drin">[50]Base!$AC1</definedName>
    <definedName name="drth" localSheetId="22" hidden="1">{"Minpmon",#N/A,FALSE,"Monthinput"}</definedName>
    <definedName name="drth" localSheetId="23" hidden="1">{"Minpmon",#N/A,FALSE,"Monthinput"}</definedName>
    <definedName name="drth" hidden="1">{"Minpmon",#N/A,FALSE,"Monthinput"}</definedName>
    <definedName name="DS" localSheetId="22">#REF!</definedName>
    <definedName name="DS" localSheetId="23">#REF!</definedName>
    <definedName name="DS">#REF!</definedName>
    <definedName name="dsa" localSheetId="22" hidden="1">{"Tab1",#N/A,FALSE,"P";"Tab2",#N/A,FALSE,"P"}</definedName>
    <definedName name="dsa" localSheetId="23" hidden="1">{"Tab1",#N/A,FALSE,"P";"Tab2",#N/A,FALSE,"P"}</definedName>
    <definedName name="dsa" hidden="1">{"Tab1",#N/A,FALSE,"P";"Tab2",#N/A,FALSE,"P"}</definedName>
    <definedName name="dsaf" localSheetId="22" hidden="1">{"Riqfin97",#N/A,FALSE,"Tran";"Riqfinpro",#N/A,FALSE,"Tran"}</definedName>
    <definedName name="dsaf" localSheetId="23" hidden="1">{"Riqfin97",#N/A,FALSE,"Tran";"Riqfinpro",#N/A,FALSE,"Tran"}</definedName>
    <definedName name="dsaf" hidden="1">{"Riqfin97",#N/A,FALSE,"Tran";"Riqfinpro",#N/A,FALSE,"Tran"}</definedName>
    <definedName name="dsaf_1" localSheetId="22" hidden="1">{"Riqfin97",#N/A,FALSE,"Tran";"Riqfinpro",#N/A,FALSE,"Tran"}</definedName>
    <definedName name="dsaf_1" localSheetId="23" hidden="1">{"Riqfin97",#N/A,FALSE,"Tran";"Riqfinpro",#N/A,FALSE,"Tran"}</definedName>
    <definedName name="dsaf_1" hidden="1">{"Riqfin97",#N/A,FALSE,"Tran";"Riqfinpro",#N/A,FALSE,"Tran"}</definedName>
    <definedName name="dsaf_1_1" localSheetId="22" hidden="1">{"Riqfin97",#N/A,FALSE,"Tran";"Riqfinpro",#N/A,FALSE,"Tran"}</definedName>
    <definedName name="dsaf_1_1" localSheetId="23" hidden="1">{"Riqfin97",#N/A,FALSE,"Tran";"Riqfinpro",#N/A,FALSE,"Tran"}</definedName>
    <definedName name="dsaf_1_1" hidden="1">{"Riqfin97",#N/A,FALSE,"Tran";"Riqfinpro",#N/A,FALSE,"Tran"}</definedName>
    <definedName name="dsaf_1_2" localSheetId="22" hidden="1">{"Riqfin97",#N/A,FALSE,"Tran";"Riqfinpro",#N/A,FALSE,"Tran"}</definedName>
    <definedName name="dsaf_1_2" localSheetId="23" hidden="1">{"Riqfin97",#N/A,FALSE,"Tran";"Riqfinpro",#N/A,FALSE,"Tran"}</definedName>
    <definedName name="dsaf_1_2" hidden="1">{"Riqfin97",#N/A,FALSE,"Tran";"Riqfinpro",#N/A,FALSE,"Tran"}</definedName>
    <definedName name="dsaf_1_3" localSheetId="22" hidden="1">{"Riqfin97",#N/A,FALSE,"Tran";"Riqfinpro",#N/A,FALSE,"Tran"}</definedName>
    <definedName name="dsaf_1_3" localSheetId="23" hidden="1">{"Riqfin97",#N/A,FALSE,"Tran";"Riqfinpro",#N/A,FALSE,"Tran"}</definedName>
    <definedName name="dsaf_1_3" hidden="1">{"Riqfin97",#N/A,FALSE,"Tran";"Riqfinpro",#N/A,FALSE,"Tran"}</definedName>
    <definedName name="dsaf_1_4" localSheetId="22" hidden="1">{"Riqfin97",#N/A,FALSE,"Tran";"Riqfinpro",#N/A,FALSE,"Tran"}</definedName>
    <definedName name="dsaf_1_4" localSheetId="23" hidden="1">{"Riqfin97",#N/A,FALSE,"Tran";"Riqfinpro",#N/A,FALSE,"Tran"}</definedName>
    <definedName name="dsaf_1_4" hidden="1">{"Riqfin97",#N/A,FALSE,"Tran";"Riqfinpro",#N/A,FALSE,"Tran"}</definedName>
    <definedName name="dsaf_2" localSheetId="22" hidden="1">{"Riqfin97",#N/A,FALSE,"Tran";"Riqfinpro",#N/A,FALSE,"Tran"}</definedName>
    <definedName name="dsaf_2" localSheetId="23" hidden="1">{"Riqfin97",#N/A,FALSE,"Tran";"Riqfinpro",#N/A,FALSE,"Tran"}</definedName>
    <definedName name="dsaf_2" hidden="1">{"Riqfin97",#N/A,FALSE,"Tran";"Riqfinpro",#N/A,FALSE,"Tran"}</definedName>
    <definedName name="dsaf_3" localSheetId="22" hidden="1">{"Riqfin97",#N/A,FALSE,"Tran";"Riqfinpro",#N/A,FALSE,"Tran"}</definedName>
    <definedName name="dsaf_3" localSheetId="23" hidden="1">{"Riqfin97",#N/A,FALSE,"Tran";"Riqfinpro",#N/A,FALSE,"Tran"}</definedName>
    <definedName name="dsaf_3" hidden="1">{"Riqfin97",#N/A,FALSE,"Tran";"Riqfinpro",#N/A,FALSE,"Tran"}</definedName>
    <definedName name="dsaf_4" localSheetId="22" hidden="1">{"Riqfin97",#N/A,FALSE,"Tran";"Riqfinpro",#N/A,FALSE,"Tran"}</definedName>
    <definedName name="dsaf_4" localSheetId="23" hidden="1">{"Riqfin97",#N/A,FALSE,"Tran";"Riqfinpro",#N/A,FALSE,"Tran"}</definedName>
    <definedName name="dsaf_4" hidden="1">{"Riqfin97",#N/A,FALSE,"Tran";"Riqfinpro",#N/A,FALSE,"Tran"}</definedName>
    <definedName name="dsaout">#REF!</definedName>
    <definedName name="DSD">#N/A</definedName>
    <definedName name="DSD_S">#N/A</definedName>
    <definedName name="DSDB">#N/A</definedName>
    <definedName name="DSDG">#N/A</definedName>
    <definedName name="DSDSI" localSheetId="22">#REF!</definedName>
    <definedName name="DSDSI" localSheetId="23">#REF!</definedName>
    <definedName name="DSDSI">#REF!</definedName>
    <definedName name="DSDSP" localSheetId="22">#REF!</definedName>
    <definedName name="DSDSP" localSheetId="23">#REF!</definedName>
    <definedName name="DSDSP">#REF!</definedName>
    <definedName name="DSI" localSheetId="22">#REF!</definedName>
    <definedName name="DSI" localSheetId="23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 localSheetId="22">#REF!</definedName>
    <definedName name="DSP" localSheetId="23">#REF!</definedName>
    <definedName name="DSP">#REF!</definedName>
    <definedName name="DSPBproj">#N/A</definedName>
    <definedName name="DSPG" localSheetId="22">#REF!</definedName>
    <definedName name="DSPG" localSheetId="23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localSheetId="22" hidden="1">{"Riqfin97",#N/A,FALSE,"Tran";"Riqfinpro",#N/A,FALSE,"Tran"}</definedName>
    <definedName name="dsrgwegr" localSheetId="23" hidden="1">{"Riqfin97",#N/A,FALSE,"Tran";"Riqfinpro",#N/A,FALSE,"Tran"}</definedName>
    <definedName name="dsrgwegr" hidden="1">{"Riqfin97",#N/A,FALSE,"Tran";"Riqfinpro",#N/A,FALSE,"Tran"}</definedName>
    <definedName name="dsrgwegr_1" localSheetId="22" hidden="1">{"Riqfin97",#N/A,FALSE,"Tran";"Riqfinpro",#N/A,FALSE,"Tran"}</definedName>
    <definedName name="dsrgwegr_1" localSheetId="23" hidden="1">{"Riqfin97",#N/A,FALSE,"Tran";"Riqfinpro",#N/A,FALSE,"Tran"}</definedName>
    <definedName name="dsrgwegr_1" hidden="1">{"Riqfin97",#N/A,FALSE,"Tran";"Riqfinpro",#N/A,FALSE,"Tran"}</definedName>
    <definedName name="dsrgwegr_1_1" localSheetId="22" hidden="1">{"Riqfin97",#N/A,FALSE,"Tran";"Riqfinpro",#N/A,FALSE,"Tran"}</definedName>
    <definedName name="dsrgwegr_1_1" localSheetId="23" hidden="1">{"Riqfin97",#N/A,FALSE,"Tran";"Riqfinpro",#N/A,FALSE,"Tran"}</definedName>
    <definedName name="dsrgwegr_1_1" hidden="1">{"Riqfin97",#N/A,FALSE,"Tran";"Riqfinpro",#N/A,FALSE,"Tran"}</definedName>
    <definedName name="dsrgwegr_1_2" localSheetId="22" hidden="1">{"Riqfin97",#N/A,FALSE,"Tran";"Riqfinpro",#N/A,FALSE,"Tran"}</definedName>
    <definedName name="dsrgwegr_1_2" localSheetId="23" hidden="1">{"Riqfin97",#N/A,FALSE,"Tran";"Riqfinpro",#N/A,FALSE,"Tran"}</definedName>
    <definedName name="dsrgwegr_1_2" hidden="1">{"Riqfin97",#N/A,FALSE,"Tran";"Riqfinpro",#N/A,FALSE,"Tran"}</definedName>
    <definedName name="dsrgwegr_1_3" localSheetId="22" hidden="1">{"Riqfin97",#N/A,FALSE,"Tran";"Riqfinpro",#N/A,FALSE,"Tran"}</definedName>
    <definedName name="dsrgwegr_1_3" localSheetId="23" hidden="1">{"Riqfin97",#N/A,FALSE,"Tran";"Riqfinpro",#N/A,FALSE,"Tran"}</definedName>
    <definedName name="dsrgwegr_1_3" hidden="1">{"Riqfin97",#N/A,FALSE,"Tran";"Riqfinpro",#N/A,FALSE,"Tran"}</definedName>
    <definedName name="dsrgwegr_1_4" localSheetId="22" hidden="1">{"Riqfin97",#N/A,FALSE,"Tran";"Riqfinpro",#N/A,FALSE,"Tran"}</definedName>
    <definedName name="dsrgwegr_1_4" localSheetId="23" hidden="1">{"Riqfin97",#N/A,FALSE,"Tran";"Riqfinpro",#N/A,FALSE,"Tran"}</definedName>
    <definedName name="dsrgwegr_1_4" hidden="1">{"Riqfin97",#N/A,FALSE,"Tran";"Riqfinpro",#N/A,FALSE,"Tran"}</definedName>
    <definedName name="dsrgwegr_2" localSheetId="22" hidden="1">{"Riqfin97",#N/A,FALSE,"Tran";"Riqfinpro",#N/A,FALSE,"Tran"}</definedName>
    <definedName name="dsrgwegr_2" localSheetId="23" hidden="1">{"Riqfin97",#N/A,FALSE,"Tran";"Riqfinpro",#N/A,FALSE,"Tran"}</definedName>
    <definedName name="dsrgwegr_2" hidden="1">{"Riqfin97",#N/A,FALSE,"Tran";"Riqfinpro",#N/A,FALSE,"Tran"}</definedName>
    <definedName name="dsrgwegr_3" localSheetId="22" hidden="1">{"Riqfin97",#N/A,FALSE,"Tran";"Riqfinpro",#N/A,FALSE,"Tran"}</definedName>
    <definedName name="dsrgwegr_3" localSheetId="23" hidden="1">{"Riqfin97",#N/A,FALSE,"Tran";"Riqfinpro",#N/A,FALSE,"Tran"}</definedName>
    <definedName name="dsrgwegr_3" hidden="1">{"Riqfin97",#N/A,FALSE,"Tran";"Riqfinpro",#N/A,FALSE,"Tran"}</definedName>
    <definedName name="dsrgwegr_4" localSheetId="22" hidden="1">{"Riqfin97",#N/A,FALSE,"Tran";"Riqfinpro",#N/A,FALSE,"Tran"}</definedName>
    <definedName name="dsrgwegr_4" localSheetId="23" hidden="1">{"Riqfin97",#N/A,FALSE,"Tran";"Riqfinpro",#N/A,FALSE,"Tran"}</definedName>
    <definedName name="dsrgwegr_4" hidden="1">{"Riqfin97",#N/A,FALSE,"Tran";"Riqfinpro",#N/A,FALSE,"Tran"}</definedName>
    <definedName name="DTS">#REF!</definedName>
    <definedName name="dummy">#REF!</definedName>
    <definedName name="dutch" localSheetId="22">#REF!</definedName>
    <definedName name="dutch" localSheetId="23">#REF!</definedName>
    <definedName name="dutch">#REF!</definedName>
    <definedName name="DXBYS" localSheetId="22">[83]RESULTADOS!$A$82:$IV$82</definedName>
    <definedName name="DXBYS" localSheetId="23">#REF!</definedName>
    <definedName name="DXBYS">[83]RESULTADOS!$82:$82</definedName>
    <definedName name="E" localSheetId="22">'[97]PIB EN CORR'!#REF!</definedName>
    <definedName name="E" localSheetId="23">#REF!</definedName>
    <definedName name="E">'[97]PIB EN CORR'!#REF!</definedName>
    <definedName name="e_1" localSheetId="22">[50]Base!#REF!</definedName>
    <definedName name="e_1" localSheetId="23">#REF!</definedName>
    <definedName name="e_1">[50]Base!$AD1048576</definedName>
    <definedName name="e_1_1" localSheetId="22" hidden="1">{"'RIN-INTRANET'!$A$1:$K$71"}</definedName>
    <definedName name="e_1_1" localSheetId="23" hidden="1">{"'RIN-INTRANET'!$A$1:$K$71"}</definedName>
    <definedName name="e_1_1" hidden="1">{"'RIN-INTRANET'!$A$1:$K$71"}</definedName>
    <definedName name="e_1_2" localSheetId="22" hidden="1">{"'RIN-INTRANET'!$A$1:$K$71"}</definedName>
    <definedName name="e_1_2" localSheetId="23" hidden="1">{"'RIN-INTRANET'!$A$1:$K$71"}</definedName>
    <definedName name="e_1_2" hidden="1">{"'RIN-INTRANET'!$A$1:$K$71"}</definedName>
    <definedName name="e_1_3" localSheetId="22" hidden="1">{"'RIN-INTRANET'!$A$1:$K$71"}</definedName>
    <definedName name="e_1_3" localSheetId="23" hidden="1">{"'RIN-INTRANET'!$A$1:$K$71"}</definedName>
    <definedName name="e_1_3" hidden="1">{"'RIN-INTRANET'!$A$1:$K$71"}</definedName>
    <definedName name="e_1_4" localSheetId="22" hidden="1">{"'RIN-INTRANET'!$A$1:$K$71"}</definedName>
    <definedName name="e_1_4" localSheetId="23" hidden="1">{"'RIN-INTRANET'!$A$1:$K$71"}</definedName>
    <definedName name="e_1_4" hidden="1">{"'RIN-INTRANET'!$A$1:$K$71"}</definedName>
    <definedName name="e_2" localSheetId="22" hidden="1">{"'RIN-INTRANET'!$A$1:$K$71"}</definedName>
    <definedName name="e_2" localSheetId="23" hidden="1">{"'RIN-INTRANET'!$A$1:$K$71"}</definedName>
    <definedName name="e_2" hidden="1">{"'RIN-INTRANET'!$A$1:$K$71"}</definedName>
    <definedName name="e_2_1" localSheetId="22" hidden="1">{"'RIN-INTRANET'!$A$1:$K$71"}</definedName>
    <definedName name="e_2_1" localSheetId="23" hidden="1">{"'RIN-INTRANET'!$A$1:$K$71"}</definedName>
    <definedName name="e_2_1" hidden="1">{"'RIN-INTRANET'!$A$1:$K$71"}</definedName>
    <definedName name="e_2_1_1" localSheetId="22" hidden="1">{"'RIN-INTRANET'!$A$1:$K$71"}</definedName>
    <definedName name="e_2_1_1" localSheetId="23" hidden="1">{"'RIN-INTRANET'!$A$1:$K$71"}</definedName>
    <definedName name="e_2_1_1" hidden="1">{"'RIN-INTRANET'!$A$1:$K$71"}</definedName>
    <definedName name="e_2_1_2" localSheetId="22" hidden="1">{"'RIN-INTRANET'!$A$1:$K$71"}</definedName>
    <definedName name="e_2_1_2" localSheetId="23" hidden="1">{"'RIN-INTRANET'!$A$1:$K$71"}</definedName>
    <definedName name="e_2_1_2" hidden="1">{"'RIN-INTRANET'!$A$1:$K$71"}</definedName>
    <definedName name="e_2_1_3" localSheetId="22" hidden="1">{"'RIN-INTRANET'!$A$1:$K$71"}</definedName>
    <definedName name="e_2_1_3" localSheetId="23" hidden="1">{"'RIN-INTRANET'!$A$1:$K$71"}</definedName>
    <definedName name="e_2_1_3" hidden="1">{"'RIN-INTRANET'!$A$1:$K$71"}</definedName>
    <definedName name="e_2_1_4" localSheetId="22" hidden="1">{"'RIN-INTRANET'!$A$1:$K$71"}</definedName>
    <definedName name="e_2_1_4" localSheetId="23" hidden="1">{"'RIN-INTRANET'!$A$1:$K$71"}</definedName>
    <definedName name="e_2_1_4" hidden="1">{"'RIN-INTRANET'!$A$1:$K$71"}</definedName>
    <definedName name="e_2_2" localSheetId="22" hidden="1">{"'RIN-INTRANET'!$A$1:$K$71"}</definedName>
    <definedName name="e_2_2" localSheetId="23" hidden="1">{"'RIN-INTRANET'!$A$1:$K$71"}</definedName>
    <definedName name="e_2_2" hidden="1">{"'RIN-INTRANET'!$A$1:$K$71"}</definedName>
    <definedName name="e_2_3" localSheetId="22" hidden="1">{"'RIN-INTRANET'!$A$1:$K$71"}</definedName>
    <definedName name="e_2_3" localSheetId="23" hidden="1">{"'RIN-INTRANET'!$A$1:$K$71"}</definedName>
    <definedName name="e_2_3" hidden="1">{"'RIN-INTRANET'!$A$1:$K$71"}</definedName>
    <definedName name="e_2_4" localSheetId="22" hidden="1">{"'RIN-INTRANET'!$A$1:$K$71"}</definedName>
    <definedName name="e_2_4" localSheetId="23" hidden="1">{"'RIN-INTRANET'!$A$1:$K$71"}</definedName>
    <definedName name="e_2_4" hidden="1">{"'RIN-INTRANET'!$A$1:$K$71"}</definedName>
    <definedName name="e_3" localSheetId="22" hidden="1">{"'RIN-INTRANET'!$A$1:$K$71"}</definedName>
    <definedName name="e_3" localSheetId="23" hidden="1">{"'RIN-INTRANET'!$A$1:$K$71"}</definedName>
    <definedName name="e_3" hidden="1">{"'RIN-INTRANET'!$A$1:$K$71"}</definedName>
    <definedName name="e_3_1" localSheetId="22" hidden="1">{"'RIN-INTRANET'!$A$1:$K$71"}</definedName>
    <definedName name="e_3_1" localSheetId="23" hidden="1">{"'RIN-INTRANET'!$A$1:$K$71"}</definedName>
    <definedName name="e_3_1" hidden="1">{"'RIN-INTRANET'!$A$1:$K$71"}</definedName>
    <definedName name="e_3_2" localSheetId="22" hidden="1">{"'RIN-INTRANET'!$A$1:$K$71"}</definedName>
    <definedName name="e_3_2" localSheetId="23" hidden="1">{"'RIN-INTRANET'!$A$1:$K$71"}</definedName>
    <definedName name="e_3_2" hidden="1">{"'RIN-INTRANET'!$A$1:$K$71"}</definedName>
    <definedName name="e_3_3" localSheetId="22" hidden="1">{"'RIN-INTRANET'!$A$1:$K$71"}</definedName>
    <definedName name="e_3_3" localSheetId="23" hidden="1">{"'RIN-INTRANET'!$A$1:$K$71"}</definedName>
    <definedName name="e_3_3" hidden="1">{"'RIN-INTRANET'!$A$1:$K$71"}</definedName>
    <definedName name="e_3_4" localSheetId="22" hidden="1">{"'RIN-INTRANET'!$A$1:$K$71"}</definedName>
    <definedName name="e_3_4" localSheetId="23" hidden="1">{"'RIN-INTRANET'!$A$1:$K$71"}</definedName>
    <definedName name="e_3_4" hidden="1">{"'RIN-INTRANET'!$A$1:$K$71"}</definedName>
    <definedName name="e_4" localSheetId="22" hidden="1">{"'RIN-INTRANET'!$A$1:$K$71"}</definedName>
    <definedName name="e_4" localSheetId="23" hidden="1">{"'RIN-INTRANET'!$A$1:$K$71"}</definedName>
    <definedName name="e_4" hidden="1">{"'RIN-INTRANET'!$A$1:$K$71"}</definedName>
    <definedName name="e_5" localSheetId="22" hidden="1">{"'RIN-INTRANET'!$A$1:$K$71"}</definedName>
    <definedName name="e_5" localSheetId="23" hidden="1">{"'RIN-INTRANET'!$A$1:$K$71"}</definedName>
    <definedName name="e_5" hidden="1">{"'RIN-INTRANET'!$A$1:$K$71"}</definedName>
    <definedName name="Ecowas" localSheetId="1">'[59]Debt 2009'!#REF!</definedName>
    <definedName name="Ecowas" localSheetId="23">#REF!</definedName>
    <definedName name="Ecowas">'[59]Debt 2009'!#REF!</definedName>
    <definedName name="ECU">#REF!</definedName>
    <definedName name="ecyrt" localSheetId="22" hidden="1">{#N/A,#N/A,FALSE,"EXTDEBT"}</definedName>
    <definedName name="ecyrt" localSheetId="23" hidden="1">{#N/A,#N/A,FALSE,"EXTDEBT"}</definedName>
    <definedName name="ecyrt" hidden="1">{#N/A,#N/A,FALSE,"EXTDEBT"}</definedName>
    <definedName name="ed" hidden="1">{"Tab1",#N/A,FALSE,"P";"Tab2",#N/A,FALSE,"P"}</definedName>
    <definedName name="edel" localSheetId="22">#REF!</definedName>
    <definedName name="edel" localSheetId="23">#REF!</definedName>
    <definedName name="edel">#REF!</definedName>
    <definedName name="EDNA" localSheetId="22">#REF!</definedName>
    <definedName name="EDNA" localSheetId="23">#REF!</definedName>
    <definedName name="EDNA">#REF!</definedName>
    <definedName name="edr" localSheetId="22" hidden="1">{"Riqfin97",#N/A,FALSE,"Tran";"Riqfinpro",#N/A,FALSE,"Tran"}</definedName>
    <definedName name="edr" localSheetId="23" hidden="1">{"Riqfin97",#N/A,FALSE,"Tran";"Riqfinpro",#N/A,FALSE,"Tran"}</definedName>
    <definedName name="edr" hidden="1">{"Riqfin97",#N/A,FALSE,"Tran";"Riqfinpro",#N/A,FALSE,"Tran"}</definedName>
    <definedName name="edr_1" localSheetId="22" hidden="1">{"Riqfin97",#N/A,FALSE,"Tran";"Riqfinpro",#N/A,FALSE,"Tran"}</definedName>
    <definedName name="edr_1" localSheetId="23" hidden="1">{"Riqfin97",#N/A,FALSE,"Tran";"Riqfinpro",#N/A,FALSE,"Tran"}</definedName>
    <definedName name="edr_1" hidden="1">{"Riqfin97",#N/A,FALSE,"Tran";"Riqfinpro",#N/A,FALSE,"Tran"}</definedName>
    <definedName name="edr_1_1" localSheetId="22" hidden="1">{"Riqfin97",#N/A,FALSE,"Tran";"Riqfinpro",#N/A,FALSE,"Tran"}</definedName>
    <definedName name="edr_1_1" localSheetId="23" hidden="1">{"Riqfin97",#N/A,FALSE,"Tran";"Riqfinpro",#N/A,FALSE,"Tran"}</definedName>
    <definedName name="edr_1_1" hidden="1">{"Riqfin97",#N/A,FALSE,"Tran";"Riqfinpro",#N/A,FALSE,"Tran"}</definedName>
    <definedName name="edr_1_2" localSheetId="22" hidden="1">{"Riqfin97",#N/A,FALSE,"Tran";"Riqfinpro",#N/A,FALSE,"Tran"}</definedName>
    <definedName name="edr_1_2" localSheetId="23" hidden="1">{"Riqfin97",#N/A,FALSE,"Tran";"Riqfinpro",#N/A,FALSE,"Tran"}</definedName>
    <definedName name="edr_1_2" hidden="1">{"Riqfin97",#N/A,FALSE,"Tran";"Riqfinpro",#N/A,FALSE,"Tran"}</definedName>
    <definedName name="edr_1_3" localSheetId="22" hidden="1">{"Riqfin97",#N/A,FALSE,"Tran";"Riqfinpro",#N/A,FALSE,"Tran"}</definedName>
    <definedName name="edr_1_3" localSheetId="23" hidden="1">{"Riqfin97",#N/A,FALSE,"Tran";"Riqfinpro",#N/A,FALSE,"Tran"}</definedName>
    <definedName name="edr_1_3" hidden="1">{"Riqfin97",#N/A,FALSE,"Tran";"Riqfinpro",#N/A,FALSE,"Tran"}</definedName>
    <definedName name="edr_1_4" localSheetId="22" hidden="1">{"Riqfin97",#N/A,FALSE,"Tran";"Riqfinpro",#N/A,FALSE,"Tran"}</definedName>
    <definedName name="edr_1_4" localSheetId="23" hidden="1">{"Riqfin97",#N/A,FALSE,"Tran";"Riqfinpro",#N/A,FALSE,"Tran"}</definedName>
    <definedName name="edr_1_4" hidden="1">{"Riqfin97",#N/A,FALSE,"Tran";"Riqfinpro",#N/A,FALSE,"Tran"}</definedName>
    <definedName name="edr_2" localSheetId="22" hidden="1">{"Riqfin97",#N/A,FALSE,"Tran";"Riqfinpro",#N/A,FALSE,"Tran"}</definedName>
    <definedName name="edr_2" localSheetId="23" hidden="1">{"Riqfin97",#N/A,FALSE,"Tran";"Riqfinpro",#N/A,FALSE,"Tran"}</definedName>
    <definedName name="edr_2" hidden="1">{"Riqfin97",#N/A,FALSE,"Tran";"Riqfinpro",#N/A,FALSE,"Tran"}</definedName>
    <definedName name="edr_3" localSheetId="22" hidden="1">{"Riqfin97",#N/A,FALSE,"Tran";"Riqfinpro",#N/A,FALSE,"Tran"}</definedName>
    <definedName name="edr_3" localSheetId="23" hidden="1">{"Riqfin97",#N/A,FALSE,"Tran";"Riqfinpro",#N/A,FALSE,"Tran"}</definedName>
    <definedName name="edr_3" hidden="1">{"Riqfin97",#N/A,FALSE,"Tran";"Riqfinpro",#N/A,FALSE,"Tran"}</definedName>
    <definedName name="edr_4" localSheetId="22" hidden="1">{"Riqfin97",#N/A,FALSE,"Tran";"Riqfinpro",#N/A,FALSE,"Tran"}</definedName>
    <definedName name="edr_4" localSheetId="23" hidden="1">{"Riqfin97",#N/A,FALSE,"Tran";"Riqfinpro",#N/A,FALSE,"Tran"}</definedName>
    <definedName name="edr_4" hidden="1">{"Riqfin97",#N/A,FALSE,"Tran";"Riqfinpro",#N/A,FALSE,"Tran"}</definedName>
    <definedName name="EDSSDESCRIPTOR" localSheetId="22">#REF!</definedName>
    <definedName name="EDSSDESCRIPTOR" localSheetId="23">#REF!</definedName>
    <definedName name="EDSSDESCRIPTOR">#REF!</definedName>
    <definedName name="EDSSFILE" localSheetId="22">#REF!</definedName>
    <definedName name="EDSSFILE" localSheetId="23">#REF!</definedName>
    <definedName name="EDSSFILE">#REF!</definedName>
    <definedName name="EDSSNAME" localSheetId="22">#REF!</definedName>
    <definedName name="EDSSNAME" localSheetId="23">#REF!</definedName>
    <definedName name="EDSSNAME">#REF!</definedName>
    <definedName name="EDSSTABLES" localSheetId="22">#REF!</definedName>
    <definedName name="EDSSTABLES" localSheetId="23">#REF!</definedName>
    <definedName name="EDSSTABLES">#REF!</definedName>
    <definedName name="EDSSTIME" localSheetId="22">#REF!</definedName>
    <definedName name="EDSSTIME" localSheetId="23">#REF!</definedName>
    <definedName name="EDSSTIME">#REF!</definedName>
    <definedName name="ee" localSheetId="22" hidden="1">{"Tab1",#N/A,FALSE,"P";"Tab2",#N/A,FALSE,"P"}</definedName>
    <definedName name="ee" localSheetId="23" hidden="1">{"Tab1",#N/A,FALSE,"P";"Tab2",#N/A,FALSE,"P"}</definedName>
    <definedName name="ee" hidden="1">{"Tab1",#N/A,FALSE,"P";"Tab2",#N/A,FALSE,"P"}</definedName>
    <definedName name="ee_1" localSheetId="22" hidden="1">{"Tab1",#N/A,FALSE,"P";"Tab2",#N/A,FALSE,"P"}</definedName>
    <definedName name="ee_1" localSheetId="23" hidden="1">{"Tab1",#N/A,FALSE,"P";"Tab2",#N/A,FALSE,"P"}</definedName>
    <definedName name="ee_1" hidden="1">{"Tab1",#N/A,FALSE,"P";"Tab2",#N/A,FALSE,"P"}</definedName>
    <definedName name="ee_1_1" localSheetId="22" hidden="1">{"Tab1",#N/A,FALSE,"P";"Tab2",#N/A,FALSE,"P"}</definedName>
    <definedName name="ee_1_1" localSheetId="23" hidden="1">{"Tab1",#N/A,FALSE,"P";"Tab2",#N/A,FALSE,"P"}</definedName>
    <definedName name="ee_1_1" hidden="1">{"Tab1",#N/A,FALSE,"P";"Tab2",#N/A,FALSE,"P"}</definedName>
    <definedName name="ee_1_2" localSheetId="22" hidden="1">{"Tab1",#N/A,FALSE,"P";"Tab2",#N/A,FALSE,"P"}</definedName>
    <definedName name="ee_1_2" localSheetId="23" hidden="1">{"Tab1",#N/A,FALSE,"P";"Tab2",#N/A,FALSE,"P"}</definedName>
    <definedName name="ee_1_2" hidden="1">{"Tab1",#N/A,FALSE,"P";"Tab2",#N/A,FALSE,"P"}</definedName>
    <definedName name="ee_1_3" localSheetId="22" hidden="1">{"Tab1",#N/A,FALSE,"P";"Tab2",#N/A,FALSE,"P"}</definedName>
    <definedName name="ee_1_3" localSheetId="23" hidden="1">{"Tab1",#N/A,FALSE,"P";"Tab2",#N/A,FALSE,"P"}</definedName>
    <definedName name="ee_1_3" hidden="1">{"Tab1",#N/A,FALSE,"P";"Tab2",#N/A,FALSE,"P"}</definedName>
    <definedName name="ee_1_4" localSheetId="22" hidden="1">{"Tab1",#N/A,FALSE,"P";"Tab2",#N/A,FALSE,"P"}</definedName>
    <definedName name="ee_1_4" localSheetId="23" hidden="1">{"Tab1",#N/A,FALSE,"P";"Tab2",#N/A,FALSE,"P"}</definedName>
    <definedName name="ee_1_4" hidden="1">{"Tab1",#N/A,FALSE,"P";"Tab2",#N/A,FALSE,"P"}</definedName>
    <definedName name="ee_2" localSheetId="22" hidden="1">{"Tab1",#N/A,FALSE,"P";"Tab2",#N/A,FALSE,"P"}</definedName>
    <definedName name="ee_2" localSheetId="23" hidden="1">{"Tab1",#N/A,FALSE,"P";"Tab2",#N/A,FALSE,"P"}</definedName>
    <definedName name="ee_2" hidden="1">{"Tab1",#N/A,FALSE,"P";"Tab2",#N/A,FALSE,"P"}</definedName>
    <definedName name="ee_3" localSheetId="22" hidden="1">{"Tab1",#N/A,FALSE,"P";"Tab2",#N/A,FALSE,"P"}</definedName>
    <definedName name="ee_3" localSheetId="23" hidden="1">{"Tab1",#N/A,FALSE,"P";"Tab2",#N/A,FALSE,"P"}</definedName>
    <definedName name="ee_3" hidden="1">{"Tab1",#N/A,FALSE,"P";"Tab2",#N/A,FALSE,"P"}</definedName>
    <definedName name="ee_4" localSheetId="22" hidden="1">{"Tab1",#N/A,FALSE,"P";"Tab2",#N/A,FALSE,"P"}</definedName>
    <definedName name="ee_4" localSheetId="23" hidden="1">{"Tab1",#N/A,FALSE,"P";"Tab2",#N/A,FALSE,"P"}</definedName>
    <definedName name="ee_4" hidden="1">{"Tab1",#N/A,FALSE,"P";"Tab2",#N/A,FALSE,"P"}</definedName>
    <definedName name="EE_Table_02.___Selected_National_Accounts_Aggregates" localSheetId="22">#REF!</definedName>
    <definedName name="EE_Table_02.___Selected_National_Accounts_Aggregates" localSheetId="23">#REF!</definedName>
    <definedName name="EE_Table_02.___Selected_National_Accounts_Aggregates">#REF!</definedName>
    <definedName name="EE_Table_03.___Expenditure_and_Savings" localSheetId="22">#REF!</definedName>
    <definedName name="EE_Table_03.___Expenditure_and_Savings" localSheetId="23">#REF!</definedName>
    <definedName name="EE_Table_03.___Expenditure_and_Savings">#REF!</definedName>
    <definedName name="EE_Table_04.___Consumer_Price_Indices____1" localSheetId="22">#REF!</definedName>
    <definedName name="EE_Table_04.___Consumer_Price_Indices____1" localSheetId="23">#REF!</definedName>
    <definedName name="EE_Table_04.___Consumer_Price_Indices____1">#REF!</definedName>
    <definedName name="EE_Table_16.__National_Accounts_at_Current_Prices" localSheetId="22">#REF!</definedName>
    <definedName name="EE_Table_16.__National_Accounts_at_Current_Prices" localSheetId="23">#REF!</definedName>
    <definedName name="EE_Table_16.__National_Accounts_at_Current_Prices">#REF!</definedName>
    <definedName name="EE_Table_17___Real_Gross_Domestic_Expenditure" localSheetId="22">#REF!</definedName>
    <definedName name="EE_Table_17___Real_Gross_Domestic_Expenditure" localSheetId="23">#REF!</definedName>
    <definedName name="EE_Table_17___Real_Gross_Domestic_Expenditure">#REF!</definedName>
    <definedName name="EE_Table_18.__Real_Gross_Domestic_Product_by_Sector" localSheetId="22">#REF!</definedName>
    <definedName name="EE_Table_18.__Real_Gross_Domestic_Product_by_Sector" localSheetId="23">#REF!</definedName>
    <definedName name="EE_Table_18.__Real_Gross_Domestic_Product_by_Sector">#REF!</definedName>
    <definedName name="EE_Table_19.__Gross_Domestic_Investment" localSheetId="22">#REF!</definedName>
    <definedName name="EE_Table_19.__Gross_Domestic_Investment" localSheetId="23">#REF!</definedName>
    <definedName name="EE_Table_19.__Gross_Domestic_Investment">#REF!</definedName>
    <definedName name="EE_Table_20.__Selected_Agricultural_Sector_Statistics" localSheetId="22">#REF!</definedName>
    <definedName name="EE_Table_20.__Selected_Agricultural_Sector_Statistics" localSheetId="23">#REF!</definedName>
    <definedName name="EE_Table_20.__Selected_Agricultural_Sector_Statistics">#REF!</definedName>
    <definedName name="EE_Table_20.5__Ag_Sector_Statistics__concluded" localSheetId="22">#REF!</definedName>
    <definedName name="EE_Table_20.5__Ag_Sector_Statistics__concluded" localSheetId="23">#REF!</definedName>
    <definedName name="EE_Table_20.5__Ag_Sector_Statistics__concluded">#REF!</definedName>
    <definedName name="EE_Table_21.__Manufacturing_Production" localSheetId="22">#REF!</definedName>
    <definedName name="EE_Table_21.__Manufacturing_Production" localSheetId="23">#REF!</definedName>
    <definedName name="EE_Table_21.__Manufacturing_Production">#REF!</definedName>
    <definedName name="EE_Table_22.__Production_Exports_and_Imports_of_Petroleum" localSheetId="22">#REF!</definedName>
    <definedName name="EE_Table_22.__Production_Exports_and_Imports_of_Petroleum" localSheetId="23">#REF!</definedName>
    <definedName name="EE_Table_22.__Production_Exports_and_Imports_of_Petroleum">#REF!</definedName>
    <definedName name="EE_Table_23.__Retail_Prices_for_Petroleum_Products" localSheetId="22">#REF!</definedName>
    <definedName name="EE_Table_23.__Retail_Prices_for_Petroleum_Products" localSheetId="23">#REF!</definedName>
    <definedName name="EE_Table_23.__Retail_Prices_for_Petroleum_Products">#REF!</definedName>
    <definedName name="EE_Table_24.__Consumption_of_Petroleum_and_Derivatives" localSheetId="22">#REF!</definedName>
    <definedName name="EE_Table_24.__Consumption_of_Petroleum_and_Derivatives" localSheetId="23">#REF!</definedName>
    <definedName name="EE_Table_24.__Consumption_of_Petroleum_and_Derivatives">#REF!</definedName>
    <definedName name="EE_Table_25.__Production_and_Distribution_Electricity" localSheetId="22">#REF!</definedName>
    <definedName name="EE_Table_25.__Production_and_Distribution_Electricity" localSheetId="23">#REF!</definedName>
    <definedName name="EE_Table_25.__Production_and_Distribution_Electricity">#REF!</definedName>
    <definedName name="EE_Table_26.__Average_Price_of_Electricity" localSheetId="22">#REF!</definedName>
    <definedName name="EE_Table_26.__Average_Price_of_Electricity" localSheetId="23">#REF!</definedName>
    <definedName name="EE_Table_26.__Average_Price_of_Electricity">#REF!</definedName>
    <definedName name="EE_Table_27.__Guatemala___Consumer_Price_Indices__1" localSheetId="22">#REF!</definedName>
    <definedName name="EE_Table_27.__Guatemala___Consumer_Price_Indices__1" localSheetId="23">#REF!</definedName>
    <definedName name="EE_Table_27.__Guatemala___Consumer_Price_Indices__1">#REF!</definedName>
    <definedName name="EE_Table_28._Guatemala___Selected_Wage_Indicators_1" localSheetId="22">#REF!</definedName>
    <definedName name="EE_Table_28._Guatemala___Selected_Wage_Indicators_1" localSheetId="23">#REF!</definedName>
    <definedName name="EE_Table_28._Guatemala___Selected_Wage_Indicators_1">#REF!</definedName>
    <definedName name="EE_Table_29.__Minimum_Monthly_Wages_by_Economic_Activity" localSheetId="22">#REF!</definedName>
    <definedName name="EE_Table_29.__Minimum_Monthly_Wages_by_Economic_Activity" localSheetId="23">#REF!</definedName>
    <definedName name="EE_Table_29.__Minimum_Monthly_Wages_by_Economic_Activity">#REF!</definedName>
    <definedName name="EE_Table_30._Guatemala___Selected_Employment_and_Labor_Productivity_Indicators" localSheetId="22">#REF!</definedName>
    <definedName name="EE_Table_30._Guatemala___Selected_Employment_and_Labor_Productivity_Indicators" localSheetId="23">#REF!</definedName>
    <definedName name="EE_Table_30._Guatemala___Selected_Employment_and_Labor_Productivity_Indicators">#REF!</definedName>
    <definedName name="EE_Table_31._Wage_and_Employment_Indicators_1" localSheetId="22">#REF!</definedName>
    <definedName name="EE_Table_31._Wage_and_Employment_Indicators_1" localSheetId="23">#REF!</definedName>
    <definedName name="EE_Table_31._Wage_and_Employment_Indicators_1">#REF!</definedName>
    <definedName name="EE_Table_32_ULC_PROD_indicators" localSheetId="22">#REF!</definedName>
    <definedName name="EE_Table_32_ULC_PROD_indicators" localSheetId="23">#REF!</definedName>
    <definedName name="EE_Table_32_ULC_PROD_indicators">#REF!</definedName>
    <definedName name="EE_Table_33_Indicators_of_Competitiveness" localSheetId="22">#REF!</definedName>
    <definedName name="EE_Table_33_Indicators_of_Competitiveness" localSheetId="23">#REF!</definedName>
    <definedName name="EE_Table_33_Indicators_of_Competitiveness">#REF!</definedName>
    <definedName name="eee" localSheetId="22" hidden="1">{"Tab1",#N/A,FALSE,"P";"Tab2",#N/A,FALSE,"P"}</definedName>
    <definedName name="eee" localSheetId="23" hidden="1">{"Tab1",#N/A,FALSE,"P";"Tab2",#N/A,FALSE,"P"}</definedName>
    <definedName name="eee" hidden="1">{"Tab1",#N/A,FALSE,"P";"Tab2",#N/A,FALSE,"P"}</definedName>
    <definedName name="eee_1" localSheetId="22" hidden="1">{"Tab1",#N/A,FALSE,"P";"Tab2",#N/A,FALSE,"P"}</definedName>
    <definedName name="eee_1" localSheetId="23" hidden="1">{"Tab1",#N/A,FALSE,"P";"Tab2",#N/A,FALSE,"P"}</definedName>
    <definedName name="eee_1" hidden="1">{"Tab1",#N/A,FALSE,"P";"Tab2",#N/A,FALSE,"P"}</definedName>
    <definedName name="eee_1_1" localSheetId="22" hidden="1">{"Tab1",#N/A,FALSE,"P";"Tab2",#N/A,FALSE,"P"}</definedName>
    <definedName name="eee_1_1" localSheetId="23" hidden="1">{"Tab1",#N/A,FALSE,"P";"Tab2",#N/A,FALSE,"P"}</definedName>
    <definedName name="eee_1_1" hidden="1">{"Tab1",#N/A,FALSE,"P";"Tab2",#N/A,FALSE,"P"}</definedName>
    <definedName name="eee_1_2" localSheetId="22" hidden="1">{"Tab1",#N/A,FALSE,"P";"Tab2",#N/A,FALSE,"P"}</definedName>
    <definedName name="eee_1_2" localSheetId="23" hidden="1">{"Tab1",#N/A,FALSE,"P";"Tab2",#N/A,FALSE,"P"}</definedName>
    <definedName name="eee_1_2" hidden="1">{"Tab1",#N/A,FALSE,"P";"Tab2",#N/A,FALSE,"P"}</definedName>
    <definedName name="eee_1_3" localSheetId="22" hidden="1">{"Tab1",#N/A,FALSE,"P";"Tab2",#N/A,FALSE,"P"}</definedName>
    <definedName name="eee_1_3" localSheetId="23" hidden="1">{"Tab1",#N/A,FALSE,"P";"Tab2",#N/A,FALSE,"P"}</definedName>
    <definedName name="eee_1_3" hidden="1">{"Tab1",#N/A,FALSE,"P";"Tab2",#N/A,FALSE,"P"}</definedName>
    <definedName name="eee_1_4" localSheetId="22" hidden="1">{"Tab1",#N/A,FALSE,"P";"Tab2",#N/A,FALSE,"P"}</definedName>
    <definedName name="eee_1_4" localSheetId="23" hidden="1">{"Tab1",#N/A,FALSE,"P";"Tab2",#N/A,FALSE,"P"}</definedName>
    <definedName name="eee_1_4" hidden="1">{"Tab1",#N/A,FALSE,"P";"Tab2",#N/A,FALSE,"P"}</definedName>
    <definedName name="eee_2" localSheetId="22" hidden="1">{"Tab1",#N/A,FALSE,"P";"Tab2",#N/A,FALSE,"P"}</definedName>
    <definedName name="eee_2" localSheetId="23" hidden="1">{"Tab1",#N/A,FALSE,"P";"Tab2",#N/A,FALSE,"P"}</definedName>
    <definedName name="eee_2" hidden="1">{"Tab1",#N/A,FALSE,"P";"Tab2",#N/A,FALSE,"P"}</definedName>
    <definedName name="eee_3" localSheetId="22" hidden="1">{"Tab1",#N/A,FALSE,"P";"Tab2",#N/A,FALSE,"P"}</definedName>
    <definedName name="eee_3" localSheetId="23" hidden="1">{"Tab1",#N/A,FALSE,"P";"Tab2",#N/A,FALSE,"P"}</definedName>
    <definedName name="eee_3" hidden="1">{"Tab1",#N/A,FALSE,"P";"Tab2",#N/A,FALSE,"P"}</definedName>
    <definedName name="eee_4" localSheetId="22" hidden="1">{"Tab1",#N/A,FALSE,"P";"Tab2",#N/A,FALSE,"P"}</definedName>
    <definedName name="eee_4" localSheetId="23" hidden="1">{"Tab1",#N/A,FALSE,"P";"Tab2",#N/A,FALSE,"P"}</definedName>
    <definedName name="eee_4" hidden="1">{"Tab1",#N/A,FALSE,"P";"Tab2",#N/A,FALSE,"P"}</definedName>
    <definedName name="eeee" localSheetId="22" hidden="1">{"Riqfin97",#N/A,FALSE,"Tran";"Riqfinpro",#N/A,FALSE,"Tran"}</definedName>
    <definedName name="eeee" localSheetId="23" hidden="1">{"Riqfin97",#N/A,FALSE,"Tran";"Riqfinpro",#N/A,FALSE,"Tran"}</definedName>
    <definedName name="eeee" hidden="1">{"Riqfin97",#N/A,FALSE,"Tran";"Riqfinpro",#N/A,FALSE,"Tran"}</definedName>
    <definedName name="eeee_1" localSheetId="22" hidden="1">{"Riqfin97",#N/A,FALSE,"Tran";"Riqfinpro",#N/A,FALSE,"Tran"}</definedName>
    <definedName name="eeee_1" localSheetId="23" hidden="1">{"Riqfin97",#N/A,FALSE,"Tran";"Riqfinpro",#N/A,FALSE,"Tran"}</definedName>
    <definedName name="eeee_1" hidden="1">{"Riqfin97",#N/A,FALSE,"Tran";"Riqfinpro",#N/A,FALSE,"Tran"}</definedName>
    <definedName name="eeee_1_1" localSheetId="22" hidden="1">{"Riqfin97",#N/A,FALSE,"Tran";"Riqfinpro",#N/A,FALSE,"Tran"}</definedName>
    <definedName name="eeee_1_1" localSheetId="23" hidden="1">{"Riqfin97",#N/A,FALSE,"Tran";"Riqfinpro",#N/A,FALSE,"Tran"}</definedName>
    <definedName name="eeee_1_1" hidden="1">{"Riqfin97",#N/A,FALSE,"Tran";"Riqfinpro",#N/A,FALSE,"Tran"}</definedName>
    <definedName name="eeee_1_2" localSheetId="22" hidden="1">{"Riqfin97",#N/A,FALSE,"Tran";"Riqfinpro",#N/A,FALSE,"Tran"}</definedName>
    <definedName name="eeee_1_2" localSheetId="23" hidden="1">{"Riqfin97",#N/A,FALSE,"Tran";"Riqfinpro",#N/A,FALSE,"Tran"}</definedName>
    <definedName name="eeee_1_2" hidden="1">{"Riqfin97",#N/A,FALSE,"Tran";"Riqfinpro",#N/A,FALSE,"Tran"}</definedName>
    <definedName name="eeee_1_3" localSheetId="22" hidden="1">{"Riqfin97",#N/A,FALSE,"Tran";"Riqfinpro",#N/A,FALSE,"Tran"}</definedName>
    <definedName name="eeee_1_3" localSheetId="23" hidden="1">{"Riqfin97",#N/A,FALSE,"Tran";"Riqfinpro",#N/A,FALSE,"Tran"}</definedName>
    <definedName name="eeee_1_3" hidden="1">{"Riqfin97",#N/A,FALSE,"Tran";"Riqfinpro",#N/A,FALSE,"Tran"}</definedName>
    <definedName name="eeee_1_4" localSheetId="22" hidden="1">{"Riqfin97",#N/A,FALSE,"Tran";"Riqfinpro",#N/A,FALSE,"Tran"}</definedName>
    <definedName name="eeee_1_4" localSheetId="23" hidden="1">{"Riqfin97",#N/A,FALSE,"Tran";"Riqfinpro",#N/A,FALSE,"Tran"}</definedName>
    <definedName name="eeee_1_4" hidden="1">{"Riqfin97",#N/A,FALSE,"Tran";"Riqfinpro",#N/A,FALSE,"Tran"}</definedName>
    <definedName name="eeee_2" localSheetId="22" hidden="1">{"Riqfin97",#N/A,FALSE,"Tran";"Riqfinpro",#N/A,FALSE,"Tran"}</definedName>
    <definedName name="eeee_2" localSheetId="23" hidden="1">{"Riqfin97",#N/A,FALSE,"Tran";"Riqfinpro",#N/A,FALSE,"Tran"}</definedName>
    <definedName name="eeee_2" hidden="1">{"Riqfin97",#N/A,FALSE,"Tran";"Riqfinpro",#N/A,FALSE,"Tran"}</definedName>
    <definedName name="eeee_3" localSheetId="22" hidden="1">{"Riqfin97",#N/A,FALSE,"Tran";"Riqfinpro",#N/A,FALSE,"Tran"}</definedName>
    <definedName name="eeee_3" localSheetId="23" hidden="1">{"Riqfin97",#N/A,FALSE,"Tran";"Riqfinpro",#N/A,FALSE,"Tran"}</definedName>
    <definedName name="eeee_3" hidden="1">{"Riqfin97",#N/A,FALSE,"Tran";"Riqfinpro",#N/A,FALSE,"Tran"}</definedName>
    <definedName name="eeee_4" localSheetId="22" hidden="1">{"Riqfin97",#N/A,FALSE,"Tran";"Riqfinpro",#N/A,FALSE,"Tran"}</definedName>
    <definedName name="eeee_4" localSheetId="23" hidden="1">{"Riqfin97",#N/A,FALSE,"Tran";"Riqfinpro",#N/A,FALSE,"Tran"}</definedName>
    <definedName name="eeee_4" hidden="1">{"Riqfin97",#N/A,FALSE,"Tran";"Riqfinpro",#N/A,FALSE,"Tran"}</definedName>
    <definedName name="eeeee" localSheetId="22" hidden="1">{"Riqfin97",#N/A,FALSE,"Tran";"Riqfinpro",#N/A,FALSE,"Tran"}</definedName>
    <definedName name="eeeee" localSheetId="23" hidden="1">{"Riqfin97",#N/A,FALSE,"Tran";"Riqfinpro",#N/A,FALSE,"Tran"}</definedName>
    <definedName name="eeeee" hidden="1">{"Riqfin97",#N/A,FALSE,"Tran";"Riqfinpro",#N/A,FALSE,"Tran"}</definedName>
    <definedName name="eeeee_1" localSheetId="22" hidden="1">{"Riqfin97",#N/A,FALSE,"Tran";"Riqfinpro",#N/A,FALSE,"Tran"}</definedName>
    <definedName name="eeeee_1" localSheetId="23" hidden="1">{"Riqfin97",#N/A,FALSE,"Tran";"Riqfinpro",#N/A,FALSE,"Tran"}</definedName>
    <definedName name="eeeee_1" hidden="1">{"Riqfin97",#N/A,FALSE,"Tran";"Riqfinpro",#N/A,FALSE,"Tran"}</definedName>
    <definedName name="eeeee_1_1" localSheetId="22" hidden="1">{"Riqfin97",#N/A,FALSE,"Tran";"Riqfinpro",#N/A,FALSE,"Tran"}</definedName>
    <definedName name="eeeee_1_1" localSheetId="23" hidden="1">{"Riqfin97",#N/A,FALSE,"Tran";"Riqfinpro",#N/A,FALSE,"Tran"}</definedName>
    <definedName name="eeeee_1_1" hidden="1">{"Riqfin97",#N/A,FALSE,"Tran";"Riqfinpro",#N/A,FALSE,"Tran"}</definedName>
    <definedName name="eeeee_1_2" localSheetId="22" hidden="1">{"Riqfin97",#N/A,FALSE,"Tran";"Riqfinpro",#N/A,FALSE,"Tran"}</definedName>
    <definedName name="eeeee_1_2" localSheetId="23" hidden="1">{"Riqfin97",#N/A,FALSE,"Tran";"Riqfinpro",#N/A,FALSE,"Tran"}</definedName>
    <definedName name="eeeee_1_2" hidden="1">{"Riqfin97",#N/A,FALSE,"Tran";"Riqfinpro",#N/A,FALSE,"Tran"}</definedName>
    <definedName name="eeeee_1_3" localSheetId="22" hidden="1">{"Riqfin97",#N/A,FALSE,"Tran";"Riqfinpro",#N/A,FALSE,"Tran"}</definedName>
    <definedName name="eeeee_1_3" localSheetId="23" hidden="1">{"Riqfin97",#N/A,FALSE,"Tran";"Riqfinpro",#N/A,FALSE,"Tran"}</definedName>
    <definedName name="eeeee_1_3" hidden="1">{"Riqfin97",#N/A,FALSE,"Tran";"Riqfinpro",#N/A,FALSE,"Tran"}</definedName>
    <definedName name="eeeee_1_4" localSheetId="22" hidden="1">{"Riqfin97",#N/A,FALSE,"Tran";"Riqfinpro",#N/A,FALSE,"Tran"}</definedName>
    <definedName name="eeeee_1_4" localSheetId="23" hidden="1">{"Riqfin97",#N/A,FALSE,"Tran";"Riqfinpro",#N/A,FALSE,"Tran"}</definedName>
    <definedName name="eeeee_1_4" hidden="1">{"Riqfin97",#N/A,FALSE,"Tran";"Riqfinpro",#N/A,FALSE,"Tran"}</definedName>
    <definedName name="eeeee_2" localSheetId="22" hidden="1">{"Riqfin97",#N/A,FALSE,"Tran";"Riqfinpro",#N/A,FALSE,"Tran"}</definedName>
    <definedName name="eeeee_2" localSheetId="23" hidden="1">{"Riqfin97",#N/A,FALSE,"Tran";"Riqfinpro",#N/A,FALSE,"Tran"}</definedName>
    <definedName name="eeeee_2" hidden="1">{"Riqfin97",#N/A,FALSE,"Tran";"Riqfinpro",#N/A,FALSE,"Tran"}</definedName>
    <definedName name="eeeee_3" localSheetId="22" hidden="1">{"Riqfin97",#N/A,FALSE,"Tran";"Riqfinpro",#N/A,FALSE,"Tran"}</definedName>
    <definedName name="eeeee_3" localSheetId="23" hidden="1">{"Riqfin97",#N/A,FALSE,"Tran";"Riqfinpro",#N/A,FALSE,"Tran"}</definedName>
    <definedName name="eeeee_3" hidden="1">{"Riqfin97",#N/A,FALSE,"Tran";"Riqfinpro",#N/A,FALSE,"Tran"}</definedName>
    <definedName name="eeeee_4" localSheetId="22" hidden="1">{"Riqfin97",#N/A,FALSE,"Tran";"Riqfinpro",#N/A,FALSE,"Tran"}</definedName>
    <definedName name="eeeee_4" localSheetId="23" hidden="1">{"Riqfin97",#N/A,FALSE,"Tran";"Riqfinpro",#N/A,FALSE,"Tran"}</definedName>
    <definedName name="eeeee_4" hidden="1">{"Riqfin97",#N/A,FALSE,"Tran";"Riqfinpro",#N/A,FALSE,"Tran"}</definedName>
    <definedName name="eeeeeee" localSheetId="22" hidden="1">{"Riqfin97",#N/A,FALSE,"Tran";"Riqfinpro",#N/A,FALSE,"Tran"}</definedName>
    <definedName name="eeeeeee" localSheetId="23" hidden="1">{"Riqfin97",#N/A,FALSE,"Tran";"Riqfinpro",#N/A,FALSE,"Tran"}</definedName>
    <definedName name="eeeeeee" hidden="1">{"Riqfin97",#N/A,FALSE,"Tran";"Riqfinpro",#N/A,FALSE,"Tran"}</definedName>
    <definedName name="eeeeeee_1" localSheetId="22" hidden="1">{"Riqfin97",#N/A,FALSE,"Tran";"Riqfinpro",#N/A,FALSE,"Tran"}</definedName>
    <definedName name="eeeeeee_1" localSheetId="23" hidden="1">{"Riqfin97",#N/A,FALSE,"Tran";"Riqfinpro",#N/A,FALSE,"Tran"}</definedName>
    <definedName name="eeeeeee_1" hidden="1">{"Riqfin97",#N/A,FALSE,"Tran";"Riqfinpro",#N/A,FALSE,"Tran"}</definedName>
    <definedName name="eeeeeee_1_1" localSheetId="22" hidden="1">{"Riqfin97",#N/A,FALSE,"Tran";"Riqfinpro",#N/A,FALSE,"Tran"}</definedName>
    <definedName name="eeeeeee_1_1" localSheetId="23" hidden="1">{"Riqfin97",#N/A,FALSE,"Tran";"Riqfinpro",#N/A,FALSE,"Tran"}</definedName>
    <definedName name="eeeeeee_1_1" hidden="1">{"Riqfin97",#N/A,FALSE,"Tran";"Riqfinpro",#N/A,FALSE,"Tran"}</definedName>
    <definedName name="eeeeeee_1_2" localSheetId="22" hidden="1">{"Riqfin97",#N/A,FALSE,"Tran";"Riqfinpro",#N/A,FALSE,"Tran"}</definedName>
    <definedName name="eeeeeee_1_2" localSheetId="23" hidden="1">{"Riqfin97",#N/A,FALSE,"Tran";"Riqfinpro",#N/A,FALSE,"Tran"}</definedName>
    <definedName name="eeeeeee_1_2" hidden="1">{"Riqfin97",#N/A,FALSE,"Tran";"Riqfinpro",#N/A,FALSE,"Tran"}</definedName>
    <definedName name="eeeeeee_1_3" localSheetId="22" hidden="1">{"Riqfin97",#N/A,FALSE,"Tran";"Riqfinpro",#N/A,FALSE,"Tran"}</definedName>
    <definedName name="eeeeeee_1_3" localSheetId="23" hidden="1">{"Riqfin97",#N/A,FALSE,"Tran";"Riqfinpro",#N/A,FALSE,"Tran"}</definedName>
    <definedName name="eeeeeee_1_3" hidden="1">{"Riqfin97",#N/A,FALSE,"Tran";"Riqfinpro",#N/A,FALSE,"Tran"}</definedName>
    <definedName name="eeeeeee_1_4" localSheetId="22" hidden="1">{"Riqfin97",#N/A,FALSE,"Tran";"Riqfinpro",#N/A,FALSE,"Tran"}</definedName>
    <definedName name="eeeeeee_1_4" localSheetId="23" hidden="1">{"Riqfin97",#N/A,FALSE,"Tran";"Riqfinpro",#N/A,FALSE,"Tran"}</definedName>
    <definedName name="eeeeeee_1_4" hidden="1">{"Riqfin97",#N/A,FALSE,"Tran";"Riqfinpro",#N/A,FALSE,"Tran"}</definedName>
    <definedName name="eeeeeee_2" localSheetId="22" hidden="1">{"Riqfin97",#N/A,FALSE,"Tran";"Riqfinpro",#N/A,FALSE,"Tran"}</definedName>
    <definedName name="eeeeeee_2" localSheetId="23" hidden="1">{"Riqfin97",#N/A,FALSE,"Tran";"Riqfinpro",#N/A,FALSE,"Tran"}</definedName>
    <definedName name="eeeeeee_2" hidden="1">{"Riqfin97",#N/A,FALSE,"Tran";"Riqfinpro",#N/A,FALSE,"Tran"}</definedName>
    <definedName name="eeeeeee_3" localSheetId="22" hidden="1">{"Riqfin97",#N/A,FALSE,"Tran";"Riqfinpro",#N/A,FALSE,"Tran"}</definedName>
    <definedName name="eeeeeee_3" localSheetId="23" hidden="1">{"Riqfin97",#N/A,FALSE,"Tran";"Riqfinpro",#N/A,FALSE,"Tran"}</definedName>
    <definedName name="eeeeeee_3" hidden="1">{"Riqfin97",#N/A,FALSE,"Tran";"Riqfinpro",#N/A,FALSE,"Tran"}</definedName>
    <definedName name="eeeeeee_4" localSheetId="22" hidden="1">{"Riqfin97",#N/A,FALSE,"Tran";"Riqfinpro",#N/A,FALSE,"Tran"}</definedName>
    <definedName name="eeeeeee_4" localSheetId="23" hidden="1">{"Riqfin97",#N/A,FALSE,"Tran";"Riqfinpro",#N/A,FALSE,"Tran"}</definedName>
    <definedName name="eeeeeee_4" hidden="1">{"Riqfin97",#N/A,FALSE,"Tran";"Riqfinpro",#N/A,FALSE,"Tran"}</definedName>
    <definedName name="egf" localSheetId="23">#REF!</definedName>
    <definedName name="egf">[42]Main!$E$47:$AH$47</definedName>
    <definedName name="eghsdf" localSheetId="22" hidden="1">{"Riqfin97",#N/A,FALSE,"Tran";"Riqfinpro",#N/A,FALSE,"Tran"}</definedName>
    <definedName name="eghsdf" localSheetId="23" hidden="1">{"Riqfin97",#N/A,FALSE,"Tran";"Riqfinpro",#N/A,FALSE,"Tran"}</definedName>
    <definedName name="eghsdf" hidden="1">{"Riqfin97",#N/A,FALSE,"Tran";"Riqfinpro",#N/A,FALSE,"Tran"}</definedName>
    <definedName name="eghsdf_1" localSheetId="22" hidden="1">{"Riqfin97",#N/A,FALSE,"Tran";"Riqfinpro",#N/A,FALSE,"Tran"}</definedName>
    <definedName name="eghsdf_1" localSheetId="23" hidden="1">{"Riqfin97",#N/A,FALSE,"Tran";"Riqfinpro",#N/A,FALSE,"Tran"}</definedName>
    <definedName name="eghsdf_1" hidden="1">{"Riqfin97",#N/A,FALSE,"Tran";"Riqfinpro",#N/A,FALSE,"Tran"}</definedName>
    <definedName name="eghsdf_1_1" localSheetId="22" hidden="1">{"Riqfin97",#N/A,FALSE,"Tran";"Riqfinpro",#N/A,FALSE,"Tran"}</definedName>
    <definedName name="eghsdf_1_1" localSheetId="23" hidden="1">{"Riqfin97",#N/A,FALSE,"Tran";"Riqfinpro",#N/A,FALSE,"Tran"}</definedName>
    <definedName name="eghsdf_1_1" hidden="1">{"Riqfin97",#N/A,FALSE,"Tran";"Riqfinpro",#N/A,FALSE,"Tran"}</definedName>
    <definedName name="eghsdf_1_2" localSheetId="22" hidden="1">{"Riqfin97",#N/A,FALSE,"Tran";"Riqfinpro",#N/A,FALSE,"Tran"}</definedName>
    <definedName name="eghsdf_1_2" localSheetId="23" hidden="1">{"Riqfin97",#N/A,FALSE,"Tran";"Riqfinpro",#N/A,FALSE,"Tran"}</definedName>
    <definedName name="eghsdf_1_2" hidden="1">{"Riqfin97",#N/A,FALSE,"Tran";"Riqfinpro",#N/A,FALSE,"Tran"}</definedName>
    <definedName name="eghsdf_1_3" localSheetId="22" hidden="1">{"Riqfin97",#N/A,FALSE,"Tran";"Riqfinpro",#N/A,FALSE,"Tran"}</definedName>
    <definedName name="eghsdf_1_3" localSheetId="23" hidden="1">{"Riqfin97",#N/A,FALSE,"Tran";"Riqfinpro",#N/A,FALSE,"Tran"}</definedName>
    <definedName name="eghsdf_1_3" hidden="1">{"Riqfin97",#N/A,FALSE,"Tran";"Riqfinpro",#N/A,FALSE,"Tran"}</definedName>
    <definedName name="eghsdf_1_4" localSheetId="22" hidden="1">{"Riqfin97",#N/A,FALSE,"Tran";"Riqfinpro",#N/A,FALSE,"Tran"}</definedName>
    <definedName name="eghsdf_1_4" localSheetId="23" hidden="1">{"Riqfin97",#N/A,FALSE,"Tran";"Riqfinpro",#N/A,FALSE,"Tran"}</definedName>
    <definedName name="eghsdf_1_4" hidden="1">{"Riqfin97",#N/A,FALSE,"Tran";"Riqfinpro",#N/A,FALSE,"Tran"}</definedName>
    <definedName name="eghsdf_2" localSheetId="22" hidden="1">{"Riqfin97",#N/A,FALSE,"Tran";"Riqfinpro",#N/A,FALSE,"Tran"}</definedName>
    <definedName name="eghsdf_2" localSheetId="23" hidden="1">{"Riqfin97",#N/A,FALSE,"Tran";"Riqfinpro",#N/A,FALSE,"Tran"}</definedName>
    <definedName name="eghsdf_2" hidden="1">{"Riqfin97",#N/A,FALSE,"Tran";"Riqfinpro",#N/A,FALSE,"Tran"}</definedName>
    <definedName name="eghsdf_3" localSheetId="22" hidden="1">{"Riqfin97",#N/A,FALSE,"Tran";"Riqfinpro",#N/A,FALSE,"Tran"}</definedName>
    <definedName name="eghsdf_3" localSheetId="23" hidden="1">{"Riqfin97",#N/A,FALSE,"Tran";"Riqfinpro",#N/A,FALSE,"Tran"}</definedName>
    <definedName name="eghsdf_3" hidden="1">{"Riqfin97",#N/A,FALSE,"Tran";"Riqfinpro",#N/A,FALSE,"Tran"}</definedName>
    <definedName name="eghsdf_4" localSheetId="22" hidden="1">{"Riqfin97",#N/A,FALSE,"Tran";"Riqfinpro",#N/A,FALSE,"Tran"}</definedName>
    <definedName name="eghsdf_4" localSheetId="23" hidden="1">{"Riqfin97",#N/A,FALSE,"Tran";"Riqfinpro",#N/A,FALSE,"Tran"}</definedName>
    <definedName name="eghsdf_4" hidden="1">{"Riqfin97",#N/A,FALSE,"Tran";"Riqfinpro",#N/A,FALSE,"Tran"}</definedName>
    <definedName name="EIB">[72]CIRRs!$C$61</definedName>
    <definedName name="EISCODE" localSheetId="22">#REF!</definedName>
    <definedName name="EISCODE" localSheetId="23">#REF!</definedName>
    <definedName name="EISCODE">#REF!</definedName>
    <definedName name="EKT" localSheetId="23">#REF!</definedName>
    <definedName name="EKT">[50]Base!$AE1</definedName>
    <definedName name="EKTCR" localSheetId="23">#REF!</definedName>
    <definedName name="EKTCR">[50]Base!$AG1</definedName>
    <definedName name="ektdoll" localSheetId="23">#REF!</definedName>
    <definedName name="ektdoll">[50]Base!$AF1</definedName>
    <definedName name="EKTR" localSheetId="23">#REF!</definedName>
    <definedName name="EKTR">[50]Base!$AH1</definedName>
    <definedName name="ele" localSheetId="22">#REF!</definedName>
    <definedName name="ele" localSheetId="23">#REF!</definedName>
    <definedName name="ele">#REF!</definedName>
    <definedName name="elect" localSheetId="22">#REF!</definedName>
    <definedName name="elect" localSheetId="23">#REF!</definedName>
    <definedName name="elect">#REF!</definedName>
    <definedName name="ELV" localSheetId="22">[98]FIN!#REF!</definedName>
    <definedName name="ELV" localSheetId="23">#REF!</definedName>
    <definedName name="ELV">[98]FIN!#REF!</definedName>
    <definedName name="EM96_" localSheetId="1">'[6]prog-2003'!#REF!</definedName>
    <definedName name="EM96_" localSheetId="22">'[7]prog-2003'!#REF!</definedName>
    <definedName name="EM96_" localSheetId="23">#REF!</definedName>
    <definedName name="EM96_">'[7]prog-2003'!#REF!</definedName>
    <definedName name="EM97_" localSheetId="1">'[6]prog-2003'!#REF!</definedName>
    <definedName name="EM97_" localSheetId="23">#REF!</definedName>
    <definedName name="EM97_">'[7]prog-2003'!#REF!</definedName>
    <definedName name="EMANUAL" localSheetId="1">'[6]prog-2003'!#REF!</definedName>
    <definedName name="EMANUAL" localSheetId="23">#REF!</definedName>
    <definedName name="EMANUAL">'[7]prog-2003'!#REF!</definedName>
    <definedName name="EMANUALPIB" localSheetId="1">'[6]prog-2003'!#REF!</definedName>
    <definedName name="EMANUALPIB" localSheetId="23">#REF!</definedName>
    <definedName name="EMANUALPIB">'[7]prog-2003'!#REF!</definedName>
    <definedName name="EMETEL" localSheetId="22">#REF!</definedName>
    <definedName name="EMETEL" localSheetId="23">#REF!</definedName>
    <definedName name="EMETEL">#REF!</definedName>
    <definedName name="emi98j" localSheetId="22">[10]Programa!#REF!</definedName>
    <definedName name="emi98j" localSheetId="23">#REF!</definedName>
    <definedName name="emi98j">[10]Programa!#REF!</definedName>
    <definedName name="emi98s" localSheetId="22">#REF!</definedName>
    <definedName name="emi98s" localSheetId="23">#REF!</definedName>
    <definedName name="emi98s">#REF!</definedName>
    <definedName name="EMIS._1ERCUA" localSheetId="22">#REF!</definedName>
    <definedName name="EMIS._1ERCUA" localSheetId="23">#REF!</definedName>
    <definedName name="EMIS._1ERCUA">#REF!</definedName>
    <definedName name="EMIS._2DOCUA" localSheetId="22">#REF!</definedName>
    <definedName name="EMIS._2DOCUA" localSheetId="23">#REF!</definedName>
    <definedName name="EMIS._2DOCUA">#REF!</definedName>
    <definedName name="EMIS._3ERCUA" localSheetId="22">#REF!</definedName>
    <definedName name="EMIS._3ERCUA" localSheetId="23">#REF!</definedName>
    <definedName name="EMIS._3ERCUA">#REF!</definedName>
    <definedName name="EMISION" localSheetId="22">#REF!</definedName>
    <definedName name="EMISION" localSheetId="23">#REF!</definedName>
    <definedName name="EMISION">#REF!</definedName>
    <definedName name="Emisiones" localSheetId="22">#REF!</definedName>
    <definedName name="Emisiones" localSheetId="23">#REF!</definedName>
    <definedName name="Emisiones">#REF!</definedName>
    <definedName name="EMISIONES_CO2" localSheetId="22">[73]Res!#REF!</definedName>
    <definedName name="EMISIONES_CO2" localSheetId="23">#REF!</definedName>
    <definedName name="EMISIONES_CO2">[73]Res!#REF!</definedName>
    <definedName name="EMISOR_1ERCUA" localSheetId="22">#REF!</definedName>
    <definedName name="EMISOR_1ERCUA" localSheetId="23">#REF!</definedName>
    <definedName name="EMISOR_1ERCUA">#REF!</definedName>
    <definedName name="EMISOR_2DOCUA" localSheetId="22">#REF!</definedName>
    <definedName name="EMISOR_2DOCUA" localSheetId="23">#REF!</definedName>
    <definedName name="EMISOR_2DOCUA">#REF!</definedName>
    <definedName name="EMISOR_3ERCUA" localSheetId="22">#REF!</definedName>
    <definedName name="EMISOR_3ERCUA" localSheetId="23">#REF!</definedName>
    <definedName name="EMISOR_3ERCUA">#REF!</definedName>
    <definedName name="empty" localSheetId="22">#REF!</definedName>
    <definedName name="empty" localSheetId="23">#REF!</definedName>
    <definedName name="empty">#REF!</definedName>
    <definedName name="encajec" localSheetId="22">#REF!</definedName>
    <definedName name="encajec" localSheetId="23">#REF!</definedName>
    <definedName name="encajec">#REF!</definedName>
    <definedName name="encajed" localSheetId="22">#REF!</definedName>
    <definedName name="encajed" localSheetId="23">#REF!</definedName>
    <definedName name="encajed">#REF!</definedName>
    <definedName name="End_Bal" localSheetId="22">#REF!</definedName>
    <definedName name="End_Bal" localSheetId="23">#REF!</definedName>
    <definedName name="End_Bal">#REF!</definedName>
    <definedName name="ENDA" localSheetId="23">#REF!</definedName>
    <definedName name="ENDA">[71]Q6!$E$156:$AN$156</definedName>
    <definedName name="ENDA_PR">#REF!</definedName>
    <definedName name="ENDE">#REF!</definedName>
    <definedName name="ENE" localSheetId="22">#REF!</definedName>
    <definedName name="ENE" localSheetId="23">#REF!</definedName>
    <definedName name="ENE">#REF!</definedName>
    <definedName name="EOIKROEW">#N/A</definedName>
    <definedName name="EPNF96" localSheetId="22">#REF!</definedName>
    <definedName name="EPNF96" localSheetId="23">#REF!</definedName>
    <definedName name="EPNF96">#REF!</definedName>
    <definedName name="Equi" localSheetId="22">#REF!</definedName>
    <definedName name="Equi" localSheetId="23">#REF!</definedName>
    <definedName name="Equi">#REF!</definedName>
    <definedName name="er" localSheetId="22" hidden="1">{"Main Economic Indicators",#N/A,FALSE,"C"}</definedName>
    <definedName name="er" localSheetId="23" hidden="1">{"Main Economic Indicators",#N/A,FALSE,"C"}</definedName>
    <definedName name="er" hidden="1">{"Main Economic Indicators",#N/A,FALSE,"C"}</definedName>
    <definedName name="er56gjh" localSheetId="22" hidden="1">{"TRADE_COMP",#N/A,FALSE,"TAB23APP";"BOP",#N/A,FALSE,"TAB6";"DOT",#N/A,FALSE,"TAB24APP";"EXTDEBT",#N/A,FALSE,"TAB25APP"}</definedName>
    <definedName name="er56gjh" localSheetId="23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gf" localSheetId="22" hidden="1">{"Main Economic Indicators",#N/A,FALSE,"C"}</definedName>
    <definedName name="ergf" localSheetId="23" hidden="1">{"Main Economic Indicators",#N/A,FALSE,"C"}</definedName>
    <definedName name="ergf" hidden="1">{"Main Economic Indicators",#N/A,FALSE,"C"}</definedName>
    <definedName name="ergferger" localSheetId="22" hidden="1">{"Main Economic Indicators",#N/A,FALSE,"C"}</definedName>
    <definedName name="ergferger" localSheetId="23" hidden="1">{"Main Economic Indicators",#N/A,FALSE,"C"}</definedName>
    <definedName name="ergferger" hidden="1">{"Main Economic Indicators",#N/A,FALSE,"C"}</definedName>
    <definedName name="ergferger2" localSheetId="22" hidden="1">{"Main Economic Indicators",#N/A,FALSE,"C"}</definedName>
    <definedName name="ergferger2" localSheetId="23" hidden="1">{"Main Economic Indicators",#N/A,FALSE,"C"}</definedName>
    <definedName name="ergferger2" hidden="1">{"Main Economic Indicators",#N/A,FALSE,"C"}</definedName>
    <definedName name="ergtgwer" localSheetId="22" hidden="1">{"Minpmon",#N/A,FALSE,"Monthinput"}</definedName>
    <definedName name="ergtgwer" localSheetId="23" hidden="1">{"Minpmon",#N/A,FALSE,"Monthinput"}</definedName>
    <definedName name="ergtgwer" hidden="1">{"Minpmon",#N/A,FALSE,"Monthinput"}</definedName>
    <definedName name="ergtgwer_1" localSheetId="22" hidden="1">{"Minpmon",#N/A,FALSE,"Monthinput"}</definedName>
    <definedName name="ergtgwer_1" localSheetId="23" hidden="1">{"Minpmon",#N/A,FALSE,"Monthinput"}</definedName>
    <definedName name="ergtgwer_1" hidden="1">{"Minpmon",#N/A,FALSE,"Monthinput"}</definedName>
    <definedName name="ergtgwer_1_1" localSheetId="22" hidden="1">{"Minpmon",#N/A,FALSE,"Monthinput"}</definedName>
    <definedName name="ergtgwer_1_1" localSheetId="23" hidden="1">{"Minpmon",#N/A,FALSE,"Monthinput"}</definedName>
    <definedName name="ergtgwer_1_1" hidden="1">{"Minpmon",#N/A,FALSE,"Monthinput"}</definedName>
    <definedName name="ergtgwer_1_2" localSheetId="22" hidden="1">{"Minpmon",#N/A,FALSE,"Monthinput"}</definedName>
    <definedName name="ergtgwer_1_2" localSheetId="23" hidden="1">{"Minpmon",#N/A,FALSE,"Monthinput"}</definedName>
    <definedName name="ergtgwer_1_2" hidden="1">{"Minpmon",#N/A,FALSE,"Monthinput"}</definedName>
    <definedName name="ergtgwer_1_3" localSheetId="22" hidden="1">{"Minpmon",#N/A,FALSE,"Monthinput"}</definedName>
    <definedName name="ergtgwer_1_3" localSheetId="23" hidden="1">{"Minpmon",#N/A,FALSE,"Monthinput"}</definedName>
    <definedName name="ergtgwer_1_3" hidden="1">{"Minpmon",#N/A,FALSE,"Monthinput"}</definedName>
    <definedName name="ergtgwer_1_4" localSheetId="22" hidden="1">{"Minpmon",#N/A,FALSE,"Monthinput"}</definedName>
    <definedName name="ergtgwer_1_4" localSheetId="23" hidden="1">{"Minpmon",#N/A,FALSE,"Monthinput"}</definedName>
    <definedName name="ergtgwer_1_4" hidden="1">{"Minpmon",#N/A,FALSE,"Monthinput"}</definedName>
    <definedName name="ergtgwer_2" localSheetId="22" hidden="1">{"Minpmon",#N/A,FALSE,"Monthinput"}</definedName>
    <definedName name="ergtgwer_2" localSheetId="23" hidden="1">{"Minpmon",#N/A,FALSE,"Monthinput"}</definedName>
    <definedName name="ergtgwer_2" hidden="1">{"Minpmon",#N/A,FALSE,"Monthinput"}</definedName>
    <definedName name="ergtgwer_3" localSheetId="22" hidden="1">{"Minpmon",#N/A,FALSE,"Monthinput"}</definedName>
    <definedName name="ergtgwer_3" localSheetId="23" hidden="1">{"Minpmon",#N/A,FALSE,"Monthinput"}</definedName>
    <definedName name="ergtgwer_3" hidden="1">{"Minpmon",#N/A,FALSE,"Monthinput"}</definedName>
    <definedName name="ergtgwer_4" localSheetId="22" hidden="1">{"Minpmon",#N/A,FALSE,"Monthinput"}</definedName>
    <definedName name="ergtgwer_4" localSheetId="23" hidden="1">{"Minpmon",#N/A,FALSE,"Monthinput"}</definedName>
    <definedName name="ergtgwer_4" hidden="1">{"Minpmon",#N/A,FALSE,"Monthinput"}</definedName>
    <definedName name="ergwerg" localSheetId="22" hidden="1">{"Tab1",#N/A,FALSE,"P";"Tab2",#N/A,FALSE,"P"}</definedName>
    <definedName name="ergwerg" localSheetId="23" hidden="1">{"Tab1",#N/A,FALSE,"P";"Tab2",#N/A,FALSE,"P"}</definedName>
    <definedName name="ergwerg" hidden="1">{"Tab1",#N/A,FALSE,"P";"Tab2",#N/A,FALSE,"P"}</definedName>
    <definedName name="ergwerg_1" localSheetId="22" hidden="1">{"Tab1",#N/A,FALSE,"P";"Tab2",#N/A,FALSE,"P"}</definedName>
    <definedName name="ergwerg_1" localSheetId="23" hidden="1">{"Tab1",#N/A,FALSE,"P";"Tab2",#N/A,FALSE,"P"}</definedName>
    <definedName name="ergwerg_1" hidden="1">{"Tab1",#N/A,FALSE,"P";"Tab2",#N/A,FALSE,"P"}</definedName>
    <definedName name="ergwerg_1_1" localSheetId="22" hidden="1">{"Tab1",#N/A,FALSE,"P";"Tab2",#N/A,FALSE,"P"}</definedName>
    <definedName name="ergwerg_1_1" localSheetId="23" hidden="1">{"Tab1",#N/A,FALSE,"P";"Tab2",#N/A,FALSE,"P"}</definedName>
    <definedName name="ergwerg_1_1" hidden="1">{"Tab1",#N/A,FALSE,"P";"Tab2",#N/A,FALSE,"P"}</definedName>
    <definedName name="ergwerg_1_2" localSheetId="22" hidden="1">{"Tab1",#N/A,FALSE,"P";"Tab2",#N/A,FALSE,"P"}</definedName>
    <definedName name="ergwerg_1_2" localSheetId="23" hidden="1">{"Tab1",#N/A,FALSE,"P";"Tab2",#N/A,FALSE,"P"}</definedName>
    <definedName name="ergwerg_1_2" hidden="1">{"Tab1",#N/A,FALSE,"P";"Tab2",#N/A,FALSE,"P"}</definedName>
    <definedName name="ergwerg_1_3" localSheetId="22" hidden="1">{"Tab1",#N/A,FALSE,"P";"Tab2",#N/A,FALSE,"P"}</definedName>
    <definedName name="ergwerg_1_3" localSheetId="23" hidden="1">{"Tab1",#N/A,FALSE,"P";"Tab2",#N/A,FALSE,"P"}</definedName>
    <definedName name="ergwerg_1_3" hidden="1">{"Tab1",#N/A,FALSE,"P";"Tab2",#N/A,FALSE,"P"}</definedName>
    <definedName name="ergwerg_1_4" localSheetId="22" hidden="1">{"Tab1",#N/A,FALSE,"P";"Tab2",#N/A,FALSE,"P"}</definedName>
    <definedName name="ergwerg_1_4" localSheetId="23" hidden="1">{"Tab1",#N/A,FALSE,"P";"Tab2",#N/A,FALSE,"P"}</definedName>
    <definedName name="ergwerg_1_4" hidden="1">{"Tab1",#N/A,FALSE,"P";"Tab2",#N/A,FALSE,"P"}</definedName>
    <definedName name="ergwerg_2" localSheetId="22" hidden="1">{"Tab1",#N/A,FALSE,"P";"Tab2",#N/A,FALSE,"P"}</definedName>
    <definedName name="ergwerg_2" localSheetId="23" hidden="1">{"Tab1",#N/A,FALSE,"P";"Tab2",#N/A,FALSE,"P"}</definedName>
    <definedName name="ergwerg_2" hidden="1">{"Tab1",#N/A,FALSE,"P";"Tab2",#N/A,FALSE,"P"}</definedName>
    <definedName name="ergwerg_3" localSheetId="22" hidden="1">{"Tab1",#N/A,FALSE,"P";"Tab2",#N/A,FALSE,"P"}</definedName>
    <definedName name="ergwerg_3" localSheetId="23" hidden="1">{"Tab1",#N/A,FALSE,"P";"Tab2",#N/A,FALSE,"P"}</definedName>
    <definedName name="ergwerg_3" hidden="1">{"Tab1",#N/A,FALSE,"P";"Tab2",#N/A,FALSE,"P"}</definedName>
    <definedName name="ergwerg_4" localSheetId="22" hidden="1">{"Tab1",#N/A,FALSE,"P";"Tab2",#N/A,FALSE,"P"}</definedName>
    <definedName name="ergwerg_4" localSheetId="23" hidden="1">{"Tab1",#N/A,FALSE,"P";"Tab2",#N/A,FALSE,"P"}</definedName>
    <definedName name="ergwerg_4" hidden="1">{"Tab1",#N/A,FALSE,"P";"Tab2",#N/A,FALSE,"P"}</definedName>
    <definedName name="ergwetewr" localSheetId="22" hidden="1">{"Tab1",#N/A,FALSE,"P";"Tab2",#N/A,FALSE,"P"}</definedName>
    <definedName name="ergwetewr" localSheetId="23" hidden="1">{"Tab1",#N/A,FALSE,"P";"Tab2",#N/A,FALSE,"P"}</definedName>
    <definedName name="ergwetewr" hidden="1">{"Tab1",#N/A,FALSE,"P";"Tab2",#N/A,FALSE,"P"}</definedName>
    <definedName name="ergwetewr_1" localSheetId="22" hidden="1">{"Tab1",#N/A,FALSE,"P";"Tab2",#N/A,FALSE,"P"}</definedName>
    <definedName name="ergwetewr_1" localSheetId="23" hidden="1">{"Tab1",#N/A,FALSE,"P";"Tab2",#N/A,FALSE,"P"}</definedName>
    <definedName name="ergwetewr_1" hidden="1">{"Tab1",#N/A,FALSE,"P";"Tab2",#N/A,FALSE,"P"}</definedName>
    <definedName name="ergwetewr_1_1" localSheetId="22" hidden="1">{"Tab1",#N/A,FALSE,"P";"Tab2",#N/A,FALSE,"P"}</definedName>
    <definedName name="ergwetewr_1_1" localSheetId="23" hidden="1">{"Tab1",#N/A,FALSE,"P";"Tab2",#N/A,FALSE,"P"}</definedName>
    <definedName name="ergwetewr_1_1" hidden="1">{"Tab1",#N/A,FALSE,"P";"Tab2",#N/A,FALSE,"P"}</definedName>
    <definedName name="ergwetewr_1_2" localSheetId="22" hidden="1">{"Tab1",#N/A,FALSE,"P";"Tab2",#N/A,FALSE,"P"}</definedName>
    <definedName name="ergwetewr_1_2" localSheetId="23" hidden="1">{"Tab1",#N/A,FALSE,"P";"Tab2",#N/A,FALSE,"P"}</definedName>
    <definedName name="ergwetewr_1_2" hidden="1">{"Tab1",#N/A,FALSE,"P";"Tab2",#N/A,FALSE,"P"}</definedName>
    <definedName name="ergwetewr_1_3" localSheetId="22" hidden="1">{"Tab1",#N/A,FALSE,"P";"Tab2",#N/A,FALSE,"P"}</definedName>
    <definedName name="ergwetewr_1_3" localSheetId="23" hidden="1">{"Tab1",#N/A,FALSE,"P";"Tab2",#N/A,FALSE,"P"}</definedName>
    <definedName name="ergwetewr_1_3" hidden="1">{"Tab1",#N/A,FALSE,"P";"Tab2",#N/A,FALSE,"P"}</definedName>
    <definedName name="ergwetewr_1_4" localSheetId="22" hidden="1">{"Tab1",#N/A,FALSE,"P";"Tab2",#N/A,FALSE,"P"}</definedName>
    <definedName name="ergwetewr_1_4" localSheetId="23" hidden="1">{"Tab1",#N/A,FALSE,"P";"Tab2",#N/A,FALSE,"P"}</definedName>
    <definedName name="ergwetewr_1_4" hidden="1">{"Tab1",#N/A,FALSE,"P";"Tab2",#N/A,FALSE,"P"}</definedName>
    <definedName name="ergwetewr_2" localSheetId="22" hidden="1">{"Tab1",#N/A,FALSE,"P";"Tab2",#N/A,FALSE,"P"}</definedName>
    <definedName name="ergwetewr_2" localSheetId="23" hidden="1">{"Tab1",#N/A,FALSE,"P";"Tab2",#N/A,FALSE,"P"}</definedName>
    <definedName name="ergwetewr_2" hidden="1">{"Tab1",#N/A,FALSE,"P";"Tab2",#N/A,FALSE,"P"}</definedName>
    <definedName name="ergwetewr_3" localSheetId="22" hidden="1">{"Tab1",#N/A,FALSE,"P";"Tab2",#N/A,FALSE,"P"}</definedName>
    <definedName name="ergwetewr_3" localSheetId="23" hidden="1">{"Tab1",#N/A,FALSE,"P";"Tab2",#N/A,FALSE,"P"}</definedName>
    <definedName name="ergwetewr_3" hidden="1">{"Tab1",#N/A,FALSE,"P";"Tab2",#N/A,FALSE,"P"}</definedName>
    <definedName name="ergwetewr_4" localSheetId="22" hidden="1">{"Tab1",#N/A,FALSE,"P";"Tab2",#N/A,FALSE,"P"}</definedName>
    <definedName name="ergwetewr_4" localSheetId="23" hidden="1">{"Tab1",#N/A,FALSE,"P";"Tab2",#N/A,FALSE,"P"}</definedName>
    <definedName name="ergwetewr_4" hidden="1">{"Tab1",#N/A,FALSE,"P";"Tab2",#N/A,FALSE,"P"}</definedName>
    <definedName name="ert" localSheetId="22" hidden="1">{"Minpmon",#N/A,FALSE,"Monthinput"}</definedName>
    <definedName name="ert" localSheetId="23" hidden="1">{"Minpmon",#N/A,FALSE,"Monthinput"}</definedName>
    <definedName name="ert" hidden="1">{"Minpmon",#N/A,FALSE,"Monthinput"}</definedName>
    <definedName name="ert_1" localSheetId="22" hidden="1">{"Minpmon",#N/A,FALSE,"Monthinput"}</definedName>
    <definedName name="ert_1" localSheetId="23" hidden="1">{"Minpmon",#N/A,FALSE,"Monthinput"}</definedName>
    <definedName name="ert_1" hidden="1">{"Minpmon",#N/A,FALSE,"Monthinput"}</definedName>
    <definedName name="ert_1_1" localSheetId="22" hidden="1">{"Minpmon",#N/A,FALSE,"Monthinput"}</definedName>
    <definedName name="ert_1_1" localSheetId="23" hidden="1">{"Minpmon",#N/A,FALSE,"Monthinput"}</definedName>
    <definedName name="ert_1_1" hidden="1">{"Minpmon",#N/A,FALSE,"Monthinput"}</definedName>
    <definedName name="ert_1_2" localSheetId="22" hidden="1">{"Minpmon",#N/A,FALSE,"Monthinput"}</definedName>
    <definedName name="ert_1_2" localSheetId="23" hidden="1">{"Minpmon",#N/A,FALSE,"Monthinput"}</definedName>
    <definedName name="ert_1_2" hidden="1">{"Minpmon",#N/A,FALSE,"Monthinput"}</definedName>
    <definedName name="ert_1_3" localSheetId="22" hidden="1">{"Minpmon",#N/A,FALSE,"Monthinput"}</definedName>
    <definedName name="ert_1_3" localSheetId="23" hidden="1">{"Minpmon",#N/A,FALSE,"Monthinput"}</definedName>
    <definedName name="ert_1_3" hidden="1">{"Minpmon",#N/A,FALSE,"Monthinput"}</definedName>
    <definedName name="ert_1_4" localSheetId="22" hidden="1">{"Minpmon",#N/A,FALSE,"Monthinput"}</definedName>
    <definedName name="ert_1_4" localSheetId="23" hidden="1">{"Minpmon",#N/A,FALSE,"Monthinput"}</definedName>
    <definedName name="ert_1_4" hidden="1">{"Minpmon",#N/A,FALSE,"Monthinput"}</definedName>
    <definedName name="ert_2" localSheetId="22" hidden="1">{"Minpmon",#N/A,FALSE,"Monthinput"}</definedName>
    <definedName name="ert_2" localSheetId="23" hidden="1">{"Minpmon",#N/A,FALSE,"Monthinput"}</definedName>
    <definedName name="ert_2" hidden="1">{"Minpmon",#N/A,FALSE,"Monthinput"}</definedName>
    <definedName name="ert_3" localSheetId="22" hidden="1">{"Minpmon",#N/A,FALSE,"Monthinput"}</definedName>
    <definedName name="ert_3" localSheetId="23" hidden="1">{"Minpmon",#N/A,FALSE,"Monthinput"}</definedName>
    <definedName name="ert_3" hidden="1">{"Minpmon",#N/A,FALSE,"Monthinput"}</definedName>
    <definedName name="ert_4" localSheetId="22" hidden="1">{"Minpmon",#N/A,FALSE,"Monthinput"}</definedName>
    <definedName name="ert_4" localSheetId="23" hidden="1">{"Minpmon",#N/A,FALSE,"Monthinput"}</definedName>
    <definedName name="ert_4" hidden="1">{"Minpmon",#N/A,FALSE,"Monthinput"}</definedName>
    <definedName name="erte" localSheetId="23">#REF!</definedName>
    <definedName name="erte">'[96]7'!$A$1</definedName>
    <definedName name="erteyrt" localSheetId="23">#REF!</definedName>
    <definedName name="erteyrt">'[96]9'!$A$1</definedName>
    <definedName name="erth" localSheetId="23">#REF!</definedName>
    <definedName name="erth">'[60]Prog-Ejec'!$G$142</definedName>
    <definedName name="erty" localSheetId="22" hidden="1">{"Riqfin97",#N/A,FALSE,"Tran";"Riqfinpro",#N/A,FALSE,"Tran"}</definedName>
    <definedName name="erty" localSheetId="23" hidden="1">{"Riqfin97",#N/A,FALSE,"Tran";"Riqfinpro",#N/A,FALSE,"Tran"}</definedName>
    <definedName name="erty" hidden="1">{"Riqfin97",#N/A,FALSE,"Tran";"Riqfinpro",#N/A,FALSE,"Tran"}</definedName>
    <definedName name="ertyer" localSheetId="23">#REF!</definedName>
    <definedName name="ertyer">'[96]5'!$A$1</definedName>
    <definedName name="ertyert" localSheetId="22">#REF!</definedName>
    <definedName name="ertyert" localSheetId="23">#REF!</definedName>
    <definedName name="ertyert">#REF!</definedName>
    <definedName name="ertyertyey" localSheetId="22">#REF!</definedName>
    <definedName name="ertyertyey" localSheetId="23">#REF!</definedName>
    <definedName name="ertyertyey">#REF!</definedName>
    <definedName name="ertyryety" localSheetId="23">#REF!</definedName>
    <definedName name="ertyryety">'[96]10'!$A$1</definedName>
    <definedName name="ES" localSheetId="23">#REF!</definedName>
    <definedName name="ES">[50]Base!$AJ1</definedName>
    <definedName name="es_1" localSheetId="22">[50]Base!#REF!</definedName>
    <definedName name="es_1" localSheetId="23">#REF!</definedName>
    <definedName name="es_1">[50]Base!$AJ1048576</definedName>
    <definedName name="esafr" localSheetId="22">#REF!</definedName>
    <definedName name="esafr" localSheetId="23">#REF!</definedName>
    <definedName name="esafr">#REF!</definedName>
    <definedName name="ESP">#REF!</definedName>
    <definedName name="esrgwer" localSheetId="22" hidden="1">{#N/A,#N/A,FALSE,"SR1";#N/A,#N/A,FALSE,"SR2";#N/A,#N/A,FALSE,"SR3";#N/A,#N/A,FALSE,"SR4"}</definedName>
    <definedName name="esrgwer" localSheetId="23" hidden="1">{#N/A,#N/A,FALSE,"SR1";#N/A,#N/A,FALSE,"SR2";#N/A,#N/A,FALSE,"SR3";#N/A,#N/A,FALSE,"SR4"}</definedName>
    <definedName name="esrgwer" hidden="1">{#N/A,#N/A,FALSE,"SR1";#N/A,#N/A,FALSE,"SR2";#N/A,#N/A,FALSE,"SR3";#N/A,#N/A,FALSE,"SR4"}</definedName>
    <definedName name="esrgwer_1" localSheetId="22" hidden="1">{#N/A,#N/A,FALSE,"SR1";#N/A,#N/A,FALSE,"SR2";#N/A,#N/A,FALSE,"SR3";#N/A,#N/A,FALSE,"SR4"}</definedName>
    <definedName name="esrgwer_1" localSheetId="23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localSheetId="22" hidden="1">{#N/A,#N/A,FALSE,"SR1";#N/A,#N/A,FALSE,"SR2";#N/A,#N/A,FALSE,"SR3";#N/A,#N/A,FALSE,"SR4"}</definedName>
    <definedName name="esrgwer_1_1" localSheetId="23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localSheetId="22" hidden="1">{#N/A,#N/A,FALSE,"SR1";#N/A,#N/A,FALSE,"SR2";#N/A,#N/A,FALSE,"SR3";#N/A,#N/A,FALSE,"SR4"}</definedName>
    <definedName name="esrgwer_1_2" localSheetId="23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localSheetId="22" hidden="1">{#N/A,#N/A,FALSE,"SR1";#N/A,#N/A,FALSE,"SR2";#N/A,#N/A,FALSE,"SR3";#N/A,#N/A,FALSE,"SR4"}</definedName>
    <definedName name="esrgwer_1_3" localSheetId="23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localSheetId="22" hidden="1">{#N/A,#N/A,FALSE,"SR1";#N/A,#N/A,FALSE,"SR2";#N/A,#N/A,FALSE,"SR3";#N/A,#N/A,FALSE,"SR4"}</definedName>
    <definedName name="esrgwer_1_4" localSheetId="2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localSheetId="22" hidden="1">{#N/A,#N/A,FALSE,"SR1";#N/A,#N/A,FALSE,"SR2";#N/A,#N/A,FALSE,"SR3";#N/A,#N/A,FALSE,"SR4"}</definedName>
    <definedName name="esrgwer_2" localSheetId="23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localSheetId="22" hidden="1">{#N/A,#N/A,FALSE,"SR1";#N/A,#N/A,FALSE,"SR2";#N/A,#N/A,FALSE,"SR3";#N/A,#N/A,FALSE,"SR4"}</definedName>
    <definedName name="esrgwer_3" localSheetId="23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localSheetId="22" hidden="1">{#N/A,#N/A,FALSE,"SR1";#N/A,#N/A,FALSE,"SR2";#N/A,#N/A,FALSE,"SR3";#N/A,#N/A,FALSE,"SR4"}</definedName>
    <definedName name="esrgwer_4" localSheetId="2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 localSheetId="22">#REF!</definedName>
    <definedName name="est" localSheetId="23">#REF!</definedName>
    <definedName name="est">#REF!</definedName>
    <definedName name="estacional" localSheetId="22">#REF!</definedName>
    <definedName name="estacional" localSheetId="23">#REF!</definedName>
    <definedName name="estacional">#REF!</definedName>
    <definedName name="etwete" localSheetId="22" hidden="1">{"Riqfin97",#N/A,FALSE,"Tran";"Riqfinpro",#N/A,FALSE,"Tran"}</definedName>
    <definedName name="etwete" localSheetId="23" hidden="1">{"Riqfin97",#N/A,FALSE,"Tran";"Riqfinpro",#N/A,FALSE,"Tran"}</definedName>
    <definedName name="etwete" hidden="1">{"Riqfin97",#N/A,FALSE,"Tran";"Riqfinpro",#N/A,FALSE,"Tran"}</definedName>
    <definedName name="etwete_1" localSheetId="22" hidden="1">{"Riqfin97",#N/A,FALSE,"Tran";"Riqfinpro",#N/A,FALSE,"Tran"}</definedName>
    <definedName name="etwete_1" localSheetId="23" hidden="1">{"Riqfin97",#N/A,FALSE,"Tran";"Riqfinpro",#N/A,FALSE,"Tran"}</definedName>
    <definedName name="etwete_1" hidden="1">{"Riqfin97",#N/A,FALSE,"Tran";"Riqfinpro",#N/A,FALSE,"Tran"}</definedName>
    <definedName name="etwete_1_1" localSheetId="22" hidden="1">{"Riqfin97",#N/A,FALSE,"Tran";"Riqfinpro",#N/A,FALSE,"Tran"}</definedName>
    <definedName name="etwete_1_1" localSheetId="23" hidden="1">{"Riqfin97",#N/A,FALSE,"Tran";"Riqfinpro",#N/A,FALSE,"Tran"}</definedName>
    <definedName name="etwete_1_1" hidden="1">{"Riqfin97",#N/A,FALSE,"Tran";"Riqfinpro",#N/A,FALSE,"Tran"}</definedName>
    <definedName name="etwete_1_2" localSheetId="22" hidden="1">{"Riqfin97",#N/A,FALSE,"Tran";"Riqfinpro",#N/A,FALSE,"Tran"}</definedName>
    <definedName name="etwete_1_2" localSheetId="23" hidden="1">{"Riqfin97",#N/A,FALSE,"Tran";"Riqfinpro",#N/A,FALSE,"Tran"}</definedName>
    <definedName name="etwete_1_2" hidden="1">{"Riqfin97",#N/A,FALSE,"Tran";"Riqfinpro",#N/A,FALSE,"Tran"}</definedName>
    <definedName name="etwete_1_3" localSheetId="22" hidden="1">{"Riqfin97",#N/A,FALSE,"Tran";"Riqfinpro",#N/A,FALSE,"Tran"}</definedName>
    <definedName name="etwete_1_3" localSheetId="23" hidden="1">{"Riqfin97",#N/A,FALSE,"Tran";"Riqfinpro",#N/A,FALSE,"Tran"}</definedName>
    <definedName name="etwete_1_3" hidden="1">{"Riqfin97",#N/A,FALSE,"Tran";"Riqfinpro",#N/A,FALSE,"Tran"}</definedName>
    <definedName name="etwete_1_4" localSheetId="22" hidden="1">{"Riqfin97",#N/A,FALSE,"Tran";"Riqfinpro",#N/A,FALSE,"Tran"}</definedName>
    <definedName name="etwete_1_4" localSheetId="23" hidden="1">{"Riqfin97",#N/A,FALSE,"Tran";"Riqfinpro",#N/A,FALSE,"Tran"}</definedName>
    <definedName name="etwete_1_4" hidden="1">{"Riqfin97",#N/A,FALSE,"Tran";"Riqfinpro",#N/A,FALSE,"Tran"}</definedName>
    <definedName name="etwete_2" localSheetId="22" hidden="1">{"Riqfin97",#N/A,FALSE,"Tran";"Riqfinpro",#N/A,FALSE,"Tran"}</definedName>
    <definedName name="etwete_2" localSheetId="23" hidden="1">{"Riqfin97",#N/A,FALSE,"Tran";"Riqfinpro",#N/A,FALSE,"Tran"}</definedName>
    <definedName name="etwete_2" hidden="1">{"Riqfin97",#N/A,FALSE,"Tran";"Riqfinpro",#N/A,FALSE,"Tran"}</definedName>
    <definedName name="etwete_3" localSheetId="22" hidden="1">{"Riqfin97",#N/A,FALSE,"Tran";"Riqfinpro",#N/A,FALSE,"Tran"}</definedName>
    <definedName name="etwete_3" localSheetId="23" hidden="1">{"Riqfin97",#N/A,FALSE,"Tran";"Riqfinpro",#N/A,FALSE,"Tran"}</definedName>
    <definedName name="etwete_3" hidden="1">{"Riqfin97",#N/A,FALSE,"Tran";"Riqfinpro",#N/A,FALSE,"Tran"}</definedName>
    <definedName name="etwete_4" localSheetId="22" hidden="1">{"Riqfin97",#N/A,FALSE,"Tran";"Riqfinpro",#N/A,FALSE,"Tran"}</definedName>
    <definedName name="etwete_4" localSheetId="23" hidden="1">{"Riqfin97",#N/A,FALSE,"Tran";"Riqfinpro",#N/A,FALSE,"Tran"}</definedName>
    <definedName name="etwete_4" hidden="1">{"Riqfin97",#N/A,FALSE,"Tran";"Riqfinpro",#N/A,FALSE,"Tran"}</definedName>
    <definedName name="ety" localSheetId="23">#REF!</definedName>
    <definedName name="ety">'[96]6'!$A$1</definedName>
    <definedName name="EU" localSheetId="23">#REF!</definedName>
    <definedName name="EU">[99]CIRRs!$C$62</definedName>
    <definedName name="EUR" localSheetId="23">#REF!</definedName>
    <definedName name="EUR">[99]CIRRs!$C$87</definedName>
    <definedName name="europa" localSheetId="22" hidden="1">{"'RIN-INTRANET'!$A$1:$K$71"}</definedName>
    <definedName name="europa" localSheetId="23" hidden="1">{"'RIN-INTRANET'!$A$1:$K$71"}</definedName>
    <definedName name="europa" hidden="1">{"'RIN-INTRANET'!$A$1:$K$71"}</definedName>
    <definedName name="ewrpoigagoiajflsidj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2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 localSheetId="22">#REF!</definedName>
    <definedName name="Exch.Rate" localSheetId="23">#REF!</definedName>
    <definedName name="Exch.Rate">#REF!</definedName>
    <definedName name="ExchRateUSD" localSheetId="23">#REF!</definedName>
    <definedName name="ExchRateUSD">[70]Info!$B$20:$F$46</definedName>
    <definedName name="exec1" localSheetId="22">#REF!</definedName>
    <definedName name="exec1" localSheetId="23">#REF!</definedName>
    <definedName name="exec1">#REF!</definedName>
    <definedName name="Exedente" localSheetId="22">#REF!</definedName>
    <definedName name="Exedente" localSheetId="23">#REF!</definedName>
    <definedName name="Exedente">#REF!</definedName>
    <definedName name="ExitWRS" localSheetId="23">#REF!</definedName>
    <definedName name="ExitWRS">[42]Main!$AB$25</definedName>
    <definedName name="Exp">#REF!</definedName>
    <definedName name="Exp_nom">#REF!</definedName>
    <definedName name="Exportacion_Por_Importancia" localSheetId="23">#REF!</definedName>
    <definedName name="Exportacion_Por_Importancia">[100]Macro1!$A$1</definedName>
    <definedName name="EXPORTS">[101]exports!#REF!</definedName>
    <definedName name="EXR_UPDATE" localSheetId="22">#REF!</definedName>
    <definedName name="EXR_UPDATE" localSheetId="23">#REF!</definedName>
    <definedName name="EXR_UPDATE">#REF!</definedName>
    <definedName name="EXTASS_A" localSheetId="22">#REF!</definedName>
    <definedName name="EXTASS_A" localSheetId="23">#REF!</definedName>
    <definedName name="EXTASS_A">#REF!</definedName>
    <definedName name="EXTASS_G97" localSheetId="22">#REF!</definedName>
    <definedName name="EXTASS_G97" localSheetId="23">#REF!</definedName>
    <definedName name="EXTASS_G97">#REF!</definedName>
    <definedName name="EXTASS_Q96" localSheetId="22">#REF!</definedName>
    <definedName name="EXTASS_Q96" localSheetId="23">#REF!</definedName>
    <definedName name="EXTASS_Q96">#REF!</definedName>
    <definedName name="EXTDEBT">#REF!</definedName>
    <definedName name="External_debt_indicators">[102]Table3!$F$8:$AB$437:'[102]Table3'!$AB$9</definedName>
    <definedName name="Extra_Pay" localSheetId="22">#REF!</definedName>
    <definedName name="Extra_Pay" localSheetId="23">#REF!</definedName>
    <definedName name="Extra_Pay">#REF!</definedName>
    <definedName name="fadfadsf" localSheetId="22" hidden="1">{"Riqfin97",#N/A,FALSE,"Tran";"Riqfinpro",#N/A,FALSE,"Tran"}</definedName>
    <definedName name="fadfadsf" localSheetId="23" hidden="1">{"Riqfin97",#N/A,FALSE,"Tran";"Riqfinpro",#N/A,FALSE,"Tran"}</definedName>
    <definedName name="fadfadsf" hidden="1">{"Riqfin97",#N/A,FALSE,"Tran";"Riqfinpro",#N/A,FALSE,"Tran"}</definedName>
    <definedName name="fadfadsf_1" localSheetId="22" hidden="1">{"Riqfin97",#N/A,FALSE,"Tran";"Riqfinpro",#N/A,FALSE,"Tran"}</definedName>
    <definedName name="fadfadsf_1" localSheetId="23" hidden="1">{"Riqfin97",#N/A,FALSE,"Tran";"Riqfinpro",#N/A,FALSE,"Tran"}</definedName>
    <definedName name="fadfadsf_1" hidden="1">{"Riqfin97",#N/A,FALSE,"Tran";"Riqfinpro",#N/A,FALSE,"Tran"}</definedName>
    <definedName name="fadfadsf_1_1" localSheetId="22" hidden="1">{"Riqfin97",#N/A,FALSE,"Tran";"Riqfinpro",#N/A,FALSE,"Tran"}</definedName>
    <definedName name="fadfadsf_1_1" localSheetId="23" hidden="1">{"Riqfin97",#N/A,FALSE,"Tran";"Riqfinpro",#N/A,FALSE,"Tran"}</definedName>
    <definedName name="fadfadsf_1_1" hidden="1">{"Riqfin97",#N/A,FALSE,"Tran";"Riqfinpro",#N/A,FALSE,"Tran"}</definedName>
    <definedName name="fadfadsf_1_2" localSheetId="22" hidden="1">{"Riqfin97",#N/A,FALSE,"Tran";"Riqfinpro",#N/A,FALSE,"Tran"}</definedName>
    <definedName name="fadfadsf_1_2" localSheetId="23" hidden="1">{"Riqfin97",#N/A,FALSE,"Tran";"Riqfinpro",#N/A,FALSE,"Tran"}</definedName>
    <definedName name="fadfadsf_1_2" hidden="1">{"Riqfin97",#N/A,FALSE,"Tran";"Riqfinpro",#N/A,FALSE,"Tran"}</definedName>
    <definedName name="fadfadsf_1_3" localSheetId="22" hidden="1">{"Riqfin97",#N/A,FALSE,"Tran";"Riqfinpro",#N/A,FALSE,"Tran"}</definedName>
    <definedName name="fadfadsf_1_3" localSheetId="23" hidden="1">{"Riqfin97",#N/A,FALSE,"Tran";"Riqfinpro",#N/A,FALSE,"Tran"}</definedName>
    <definedName name="fadfadsf_1_3" hidden="1">{"Riqfin97",#N/A,FALSE,"Tran";"Riqfinpro",#N/A,FALSE,"Tran"}</definedName>
    <definedName name="fadfadsf_1_4" localSheetId="22" hidden="1">{"Riqfin97",#N/A,FALSE,"Tran";"Riqfinpro",#N/A,FALSE,"Tran"}</definedName>
    <definedName name="fadfadsf_1_4" localSheetId="23" hidden="1">{"Riqfin97",#N/A,FALSE,"Tran";"Riqfinpro",#N/A,FALSE,"Tran"}</definedName>
    <definedName name="fadfadsf_1_4" hidden="1">{"Riqfin97",#N/A,FALSE,"Tran";"Riqfinpro",#N/A,FALSE,"Tran"}</definedName>
    <definedName name="fadfadsf_2" localSheetId="22" hidden="1">{"Riqfin97",#N/A,FALSE,"Tran";"Riqfinpro",#N/A,FALSE,"Tran"}</definedName>
    <definedName name="fadfadsf_2" localSheetId="23" hidden="1">{"Riqfin97",#N/A,FALSE,"Tran";"Riqfinpro",#N/A,FALSE,"Tran"}</definedName>
    <definedName name="fadfadsf_2" hidden="1">{"Riqfin97",#N/A,FALSE,"Tran";"Riqfinpro",#N/A,FALSE,"Tran"}</definedName>
    <definedName name="fadfadsf_3" localSheetId="22" hidden="1">{"Riqfin97",#N/A,FALSE,"Tran";"Riqfinpro",#N/A,FALSE,"Tran"}</definedName>
    <definedName name="fadfadsf_3" localSheetId="23" hidden="1">{"Riqfin97",#N/A,FALSE,"Tran";"Riqfinpro",#N/A,FALSE,"Tran"}</definedName>
    <definedName name="fadfadsf_3" hidden="1">{"Riqfin97",#N/A,FALSE,"Tran";"Riqfinpro",#N/A,FALSE,"Tran"}</definedName>
    <definedName name="fadfadsf_4" localSheetId="22" hidden="1">{"Riqfin97",#N/A,FALSE,"Tran";"Riqfinpro",#N/A,FALSE,"Tran"}</definedName>
    <definedName name="fadfadsf_4" localSheetId="23" hidden="1">{"Riqfin97",#N/A,FALSE,"Tran";"Riqfinpro",#N/A,FALSE,"Tran"}</definedName>
    <definedName name="fadfadsf_4" hidden="1">{"Riqfin97",#N/A,FALSE,"Tran";"Riqfinpro",#N/A,FALSE,"Tran"}</definedName>
    <definedName name="fadfdfa" localSheetId="22" hidden="1">{"Tab1",#N/A,FALSE,"P";"Tab2",#N/A,FALSE,"P"}</definedName>
    <definedName name="fadfdfa" localSheetId="23" hidden="1">{"Tab1",#N/A,FALSE,"P";"Tab2",#N/A,FALSE,"P"}</definedName>
    <definedName name="fadfdfa" hidden="1">{"Tab1",#N/A,FALSE,"P";"Tab2",#N/A,FALSE,"P"}</definedName>
    <definedName name="fadfdfa_1" localSheetId="22" hidden="1">{"Tab1",#N/A,FALSE,"P";"Tab2",#N/A,FALSE,"P"}</definedName>
    <definedName name="fadfdfa_1" localSheetId="23" hidden="1">{"Tab1",#N/A,FALSE,"P";"Tab2",#N/A,FALSE,"P"}</definedName>
    <definedName name="fadfdfa_1" hidden="1">{"Tab1",#N/A,FALSE,"P";"Tab2",#N/A,FALSE,"P"}</definedName>
    <definedName name="fadfdfa_1_1" localSheetId="22" hidden="1">{"Tab1",#N/A,FALSE,"P";"Tab2",#N/A,FALSE,"P"}</definedName>
    <definedName name="fadfdfa_1_1" localSheetId="23" hidden="1">{"Tab1",#N/A,FALSE,"P";"Tab2",#N/A,FALSE,"P"}</definedName>
    <definedName name="fadfdfa_1_1" hidden="1">{"Tab1",#N/A,FALSE,"P";"Tab2",#N/A,FALSE,"P"}</definedName>
    <definedName name="fadfdfa_1_2" localSheetId="22" hidden="1">{"Tab1",#N/A,FALSE,"P";"Tab2",#N/A,FALSE,"P"}</definedName>
    <definedName name="fadfdfa_1_2" localSheetId="23" hidden="1">{"Tab1",#N/A,FALSE,"P";"Tab2",#N/A,FALSE,"P"}</definedName>
    <definedName name="fadfdfa_1_2" hidden="1">{"Tab1",#N/A,FALSE,"P";"Tab2",#N/A,FALSE,"P"}</definedName>
    <definedName name="fadfdfa_1_3" localSheetId="22" hidden="1">{"Tab1",#N/A,FALSE,"P";"Tab2",#N/A,FALSE,"P"}</definedName>
    <definedName name="fadfdfa_1_3" localSheetId="23" hidden="1">{"Tab1",#N/A,FALSE,"P";"Tab2",#N/A,FALSE,"P"}</definedName>
    <definedName name="fadfdfa_1_3" hidden="1">{"Tab1",#N/A,FALSE,"P";"Tab2",#N/A,FALSE,"P"}</definedName>
    <definedName name="fadfdfa_1_4" localSheetId="22" hidden="1">{"Tab1",#N/A,FALSE,"P";"Tab2",#N/A,FALSE,"P"}</definedName>
    <definedName name="fadfdfa_1_4" localSheetId="23" hidden="1">{"Tab1",#N/A,FALSE,"P";"Tab2",#N/A,FALSE,"P"}</definedName>
    <definedName name="fadfdfa_1_4" hidden="1">{"Tab1",#N/A,FALSE,"P";"Tab2",#N/A,FALSE,"P"}</definedName>
    <definedName name="fadfdfa_2" localSheetId="22" hidden="1">{"Tab1",#N/A,FALSE,"P";"Tab2",#N/A,FALSE,"P"}</definedName>
    <definedName name="fadfdfa_2" localSheetId="23" hidden="1">{"Tab1",#N/A,FALSE,"P";"Tab2",#N/A,FALSE,"P"}</definedName>
    <definedName name="fadfdfa_2" hidden="1">{"Tab1",#N/A,FALSE,"P";"Tab2",#N/A,FALSE,"P"}</definedName>
    <definedName name="fadfdfa_3" localSheetId="22" hidden="1">{"Tab1",#N/A,FALSE,"P";"Tab2",#N/A,FALSE,"P"}</definedName>
    <definedName name="fadfdfa_3" localSheetId="23" hidden="1">{"Tab1",#N/A,FALSE,"P";"Tab2",#N/A,FALSE,"P"}</definedName>
    <definedName name="fadfdfa_3" hidden="1">{"Tab1",#N/A,FALSE,"P";"Tab2",#N/A,FALSE,"P"}</definedName>
    <definedName name="fadfdfa_4" localSheetId="22" hidden="1">{"Tab1",#N/A,FALSE,"P";"Tab2",#N/A,FALSE,"P"}</definedName>
    <definedName name="fadfdfa_4" localSheetId="23" hidden="1">{"Tab1",#N/A,FALSE,"P";"Tab2",#N/A,FALSE,"P"}</definedName>
    <definedName name="fadfdfa_4" hidden="1">{"Tab1",#N/A,FALSE,"P";"Tab2",#N/A,FALSE,"P"}</definedName>
    <definedName name="fadfdfad" localSheetId="22" hidden="1">{"Riqfin97",#N/A,FALSE,"Tran";"Riqfinpro",#N/A,FALSE,"Tran"}</definedName>
    <definedName name="fadfdfad" localSheetId="23" hidden="1">{"Riqfin97",#N/A,FALSE,"Tran";"Riqfinpro",#N/A,FALSE,"Tran"}</definedName>
    <definedName name="fadfdfad" hidden="1">{"Riqfin97",#N/A,FALSE,"Tran";"Riqfinpro",#N/A,FALSE,"Tran"}</definedName>
    <definedName name="fadfdfad_1" localSheetId="22" hidden="1">{"Riqfin97",#N/A,FALSE,"Tran";"Riqfinpro",#N/A,FALSE,"Tran"}</definedName>
    <definedName name="fadfdfad_1" localSheetId="23" hidden="1">{"Riqfin97",#N/A,FALSE,"Tran";"Riqfinpro",#N/A,FALSE,"Tran"}</definedName>
    <definedName name="fadfdfad_1" hidden="1">{"Riqfin97",#N/A,FALSE,"Tran";"Riqfinpro",#N/A,FALSE,"Tran"}</definedName>
    <definedName name="fadfdfad_1_1" localSheetId="22" hidden="1">{"Riqfin97",#N/A,FALSE,"Tran";"Riqfinpro",#N/A,FALSE,"Tran"}</definedName>
    <definedName name="fadfdfad_1_1" localSheetId="23" hidden="1">{"Riqfin97",#N/A,FALSE,"Tran";"Riqfinpro",#N/A,FALSE,"Tran"}</definedName>
    <definedName name="fadfdfad_1_1" hidden="1">{"Riqfin97",#N/A,FALSE,"Tran";"Riqfinpro",#N/A,FALSE,"Tran"}</definedName>
    <definedName name="fadfdfad_1_2" localSheetId="22" hidden="1">{"Riqfin97",#N/A,FALSE,"Tran";"Riqfinpro",#N/A,FALSE,"Tran"}</definedName>
    <definedName name="fadfdfad_1_2" localSheetId="23" hidden="1">{"Riqfin97",#N/A,FALSE,"Tran";"Riqfinpro",#N/A,FALSE,"Tran"}</definedName>
    <definedName name="fadfdfad_1_2" hidden="1">{"Riqfin97",#N/A,FALSE,"Tran";"Riqfinpro",#N/A,FALSE,"Tran"}</definedName>
    <definedName name="fadfdfad_1_3" localSheetId="22" hidden="1">{"Riqfin97",#N/A,FALSE,"Tran";"Riqfinpro",#N/A,FALSE,"Tran"}</definedName>
    <definedName name="fadfdfad_1_3" localSheetId="23" hidden="1">{"Riqfin97",#N/A,FALSE,"Tran";"Riqfinpro",#N/A,FALSE,"Tran"}</definedName>
    <definedName name="fadfdfad_1_3" hidden="1">{"Riqfin97",#N/A,FALSE,"Tran";"Riqfinpro",#N/A,FALSE,"Tran"}</definedName>
    <definedName name="fadfdfad_1_4" localSheetId="22" hidden="1">{"Riqfin97",#N/A,FALSE,"Tran";"Riqfinpro",#N/A,FALSE,"Tran"}</definedName>
    <definedName name="fadfdfad_1_4" localSheetId="23" hidden="1">{"Riqfin97",#N/A,FALSE,"Tran";"Riqfinpro",#N/A,FALSE,"Tran"}</definedName>
    <definedName name="fadfdfad_1_4" hidden="1">{"Riqfin97",#N/A,FALSE,"Tran";"Riqfinpro",#N/A,FALSE,"Tran"}</definedName>
    <definedName name="fadfdfad_2" localSheetId="22" hidden="1">{"Riqfin97",#N/A,FALSE,"Tran";"Riqfinpro",#N/A,FALSE,"Tran"}</definedName>
    <definedName name="fadfdfad_2" localSheetId="23" hidden="1">{"Riqfin97",#N/A,FALSE,"Tran";"Riqfinpro",#N/A,FALSE,"Tran"}</definedName>
    <definedName name="fadfdfad_2" hidden="1">{"Riqfin97",#N/A,FALSE,"Tran";"Riqfinpro",#N/A,FALSE,"Tran"}</definedName>
    <definedName name="fadfdfad_3" localSheetId="22" hidden="1">{"Riqfin97",#N/A,FALSE,"Tran";"Riqfinpro",#N/A,FALSE,"Tran"}</definedName>
    <definedName name="fadfdfad_3" localSheetId="23" hidden="1">{"Riqfin97",#N/A,FALSE,"Tran";"Riqfinpro",#N/A,FALSE,"Tran"}</definedName>
    <definedName name="fadfdfad_3" hidden="1">{"Riqfin97",#N/A,FALSE,"Tran";"Riqfinpro",#N/A,FALSE,"Tran"}</definedName>
    <definedName name="fadfdfad_4" localSheetId="22" hidden="1">{"Riqfin97",#N/A,FALSE,"Tran";"Riqfinpro",#N/A,FALSE,"Tran"}</definedName>
    <definedName name="fadfdfad_4" localSheetId="23" hidden="1">{"Riqfin97",#N/A,FALSE,"Tran";"Riqfinpro",#N/A,FALSE,"Tran"}</definedName>
    <definedName name="fadfdfad_4" hidden="1">{"Riqfin97",#N/A,FALSE,"Tran";"Riqfinpro",#N/A,FALSE,"Tran"}</definedName>
    <definedName name="fasf" localSheetId="22" hidden="1">{"Tab1",#N/A,FALSE,"P";"Tab2",#N/A,FALSE,"P"}</definedName>
    <definedName name="fasf" localSheetId="23" hidden="1">{"Tab1",#N/A,FALSE,"P";"Tab2",#N/A,FALSE,"P"}</definedName>
    <definedName name="fasf" hidden="1">{"Tab1",#N/A,FALSE,"P";"Tab2",#N/A,FALSE,"P"}</definedName>
    <definedName name="fasf_1" localSheetId="22" hidden="1">{"Tab1",#N/A,FALSE,"P";"Tab2",#N/A,FALSE,"P"}</definedName>
    <definedName name="fasf_1" localSheetId="23" hidden="1">{"Tab1",#N/A,FALSE,"P";"Tab2",#N/A,FALSE,"P"}</definedName>
    <definedName name="fasf_1" hidden="1">{"Tab1",#N/A,FALSE,"P";"Tab2",#N/A,FALSE,"P"}</definedName>
    <definedName name="fasf_1_1" localSheetId="22" hidden="1">{"Tab1",#N/A,FALSE,"P";"Tab2",#N/A,FALSE,"P"}</definedName>
    <definedName name="fasf_1_1" localSheetId="23" hidden="1">{"Tab1",#N/A,FALSE,"P";"Tab2",#N/A,FALSE,"P"}</definedName>
    <definedName name="fasf_1_1" hidden="1">{"Tab1",#N/A,FALSE,"P";"Tab2",#N/A,FALSE,"P"}</definedName>
    <definedName name="fasf_1_2" localSheetId="22" hidden="1">{"Tab1",#N/A,FALSE,"P";"Tab2",#N/A,FALSE,"P"}</definedName>
    <definedName name="fasf_1_2" localSheetId="23" hidden="1">{"Tab1",#N/A,FALSE,"P";"Tab2",#N/A,FALSE,"P"}</definedName>
    <definedName name="fasf_1_2" hidden="1">{"Tab1",#N/A,FALSE,"P";"Tab2",#N/A,FALSE,"P"}</definedName>
    <definedName name="fasf_1_3" localSheetId="22" hidden="1">{"Tab1",#N/A,FALSE,"P";"Tab2",#N/A,FALSE,"P"}</definedName>
    <definedName name="fasf_1_3" localSheetId="23" hidden="1">{"Tab1",#N/A,FALSE,"P";"Tab2",#N/A,FALSE,"P"}</definedName>
    <definedName name="fasf_1_3" hidden="1">{"Tab1",#N/A,FALSE,"P";"Tab2",#N/A,FALSE,"P"}</definedName>
    <definedName name="fasf_1_4" localSheetId="22" hidden="1">{"Tab1",#N/A,FALSE,"P";"Tab2",#N/A,FALSE,"P"}</definedName>
    <definedName name="fasf_1_4" localSheetId="23" hidden="1">{"Tab1",#N/A,FALSE,"P";"Tab2",#N/A,FALSE,"P"}</definedName>
    <definedName name="fasf_1_4" hidden="1">{"Tab1",#N/A,FALSE,"P";"Tab2",#N/A,FALSE,"P"}</definedName>
    <definedName name="fasf_2" localSheetId="22" hidden="1">{"Tab1",#N/A,FALSE,"P";"Tab2",#N/A,FALSE,"P"}</definedName>
    <definedName name="fasf_2" localSheetId="23" hidden="1">{"Tab1",#N/A,FALSE,"P";"Tab2",#N/A,FALSE,"P"}</definedName>
    <definedName name="fasf_2" hidden="1">{"Tab1",#N/A,FALSE,"P";"Tab2",#N/A,FALSE,"P"}</definedName>
    <definedName name="fasf_3" localSheetId="22" hidden="1">{"Tab1",#N/A,FALSE,"P";"Tab2",#N/A,FALSE,"P"}</definedName>
    <definedName name="fasf_3" localSheetId="23" hidden="1">{"Tab1",#N/A,FALSE,"P";"Tab2",#N/A,FALSE,"P"}</definedName>
    <definedName name="fasf_3" hidden="1">{"Tab1",#N/A,FALSE,"P";"Tab2",#N/A,FALSE,"P"}</definedName>
    <definedName name="fasf_4" localSheetId="22" hidden="1">{"Tab1",#N/A,FALSE,"P";"Tab2",#N/A,FALSE,"P"}</definedName>
    <definedName name="fasf_4" localSheetId="23" hidden="1">{"Tab1",#N/A,FALSE,"P";"Tab2",#N/A,FALSE,"P"}</definedName>
    <definedName name="fasf_4" hidden="1">{"Tab1",#N/A,FALSE,"P";"Tab2",#N/A,FALSE,"P"}</definedName>
    <definedName name="fcfasdf" localSheetId="22" hidden="1">{"Tab1",#N/A,FALSE,"P";"Tab2",#N/A,FALSE,"P"}</definedName>
    <definedName name="fcfasdf" localSheetId="23" hidden="1">{"Tab1",#N/A,FALSE,"P";"Tab2",#N/A,FALSE,"P"}</definedName>
    <definedName name="fcfasdf" hidden="1">{"Tab1",#N/A,FALSE,"P";"Tab2",#N/A,FALSE,"P"}</definedName>
    <definedName name="fcfasdf_1" localSheetId="22" hidden="1">{"Tab1",#N/A,FALSE,"P";"Tab2",#N/A,FALSE,"P"}</definedName>
    <definedName name="fcfasdf_1" localSheetId="23" hidden="1">{"Tab1",#N/A,FALSE,"P";"Tab2",#N/A,FALSE,"P"}</definedName>
    <definedName name="fcfasdf_1" hidden="1">{"Tab1",#N/A,FALSE,"P";"Tab2",#N/A,FALSE,"P"}</definedName>
    <definedName name="fcfasdf_1_1" localSheetId="22" hidden="1">{"Tab1",#N/A,FALSE,"P";"Tab2",#N/A,FALSE,"P"}</definedName>
    <definedName name="fcfasdf_1_1" localSheetId="23" hidden="1">{"Tab1",#N/A,FALSE,"P";"Tab2",#N/A,FALSE,"P"}</definedName>
    <definedName name="fcfasdf_1_1" hidden="1">{"Tab1",#N/A,FALSE,"P";"Tab2",#N/A,FALSE,"P"}</definedName>
    <definedName name="fcfasdf_1_2" localSheetId="22" hidden="1">{"Tab1",#N/A,FALSE,"P";"Tab2",#N/A,FALSE,"P"}</definedName>
    <definedName name="fcfasdf_1_2" localSheetId="23" hidden="1">{"Tab1",#N/A,FALSE,"P";"Tab2",#N/A,FALSE,"P"}</definedName>
    <definedName name="fcfasdf_1_2" hidden="1">{"Tab1",#N/A,FALSE,"P";"Tab2",#N/A,FALSE,"P"}</definedName>
    <definedName name="fcfasdf_1_3" localSheetId="22" hidden="1">{"Tab1",#N/A,FALSE,"P";"Tab2",#N/A,FALSE,"P"}</definedName>
    <definedName name="fcfasdf_1_3" localSheetId="23" hidden="1">{"Tab1",#N/A,FALSE,"P";"Tab2",#N/A,FALSE,"P"}</definedName>
    <definedName name="fcfasdf_1_3" hidden="1">{"Tab1",#N/A,FALSE,"P";"Tab2",#N/A,FALSE,"P"}</definedName>
    <definedName name="fcfasdf_1_4" localSheetId="22" hidden="1">{"Tab1",#N/A,FALSE,"P";"Tab2",#N/A,FALSE,"P"}</definedName>
    <definedName name="fcfasdf_1_4" localSheetId="23" hidden="1">{"Tab1",#N/A,FALSE,"P";"Tab2",#N/A,FALSE,"P"}</definedName>
    <definedName name="fcfasdf_1_4" hidden="1">{"Tab1",#N/A,FALSE,"P";"Tab2",#N/A,FALSE,"P"}</definedName>
    <definedName name="fcfasdf_2" localSheetId="22" hidden="1">{"Tab1",#N/A,FALSE,"P";"Tab2",#N/A,FALSE,"P"}</definedName>
    <definedName name="fcfasdf_2" localSheetId="23" hidden="1">{"Tab1",#N/A,FALSE,"P";"Tab2",#N/A,FALSE,"P"}</definedName>
    <definedName name="fcfasdf_2" hidden="1">{"Tab1",#N/A,FALSE,"P";"Tab2",#N/A,FALSE,"P"}</definedName>
    <definedName name="fcfasdf_3" localSheetId="22" hidden="1">{"Tab1",#N/A,FALSE,"P";"Tab2",#N/A,FALSE,"P"}</definedName>
    <definedName name="fcfasdf_3" localSheetId="23" hidden="1">{"Tab1",#N/A,FALSE,"P";"Tab2",#N/A,FALSE,"P"}</definedName>
    <definedName name="fcfasdf_3" hidden="1">{"Tab1",#N/A,FALSE,"P";"Tab2",#N/A,FALSE,"P"}</definedName>
    <definedName name="fcfasdf_4" localSheetId="22" hidden="1">{"Tab1",#N/A,FALSE,"P";"Tab2",#N/A,FALSE,"P"}</definedName>
    <definedName name="fcfasdf_4" localSheetId="23" hidden="1">{"Tab1",#N/A,FALSE,"P";"Tab2",#N/A,FALSE,"P"}</definedName>
    <definedName name="fcfasdf_4" hidden="1">{"Tab1",#N/A,FALSE,"P";"Tab2",#N/A,FALSE,"P"}</definedName>
    <definedName name="fd" localSheetId="23">#REF!</definedName>
    <definedName name="fd">'[103]WEO Q-4'!$E$13:$AH$13</definedName>
    <definedName name="fdasfa" localSheetId="22" hidden="1">#REF!</definedName>
    <definedName name="fdasfa" localSheetId="23" hidden="1">#REF!</definedName>
    <definedName name="fdasfa" hidden="1">#REF!</definedName>
    <definedName name="fdsg" localSheetId="22">#REF!</definedName>
    <definedName name="fdsg" localSheetId="23">#REF!</definedName>
    <definedName name="fdsg">#REF!</definedName>
    <definedName name="FE" localSheetId="23">#REF!</definedName>
    <definedName name="FE">[50]Base!$AK1</definedName>
    <definedName name="feb" localSheetId="22">[10]Programa!#REF!</definedName>
    <definedName name="feb" localSheetId="23">#REF!</definedName>
    <definedName name="feb">[10]Programa!#REF!</definedName>
    <definedName name="FEB_B7" localSheetId="23">#REF!</definedName>
    <definedName name="FEB_B7">[104]FEB!$A$282:$L$320</definedName>
    <definedName name="FEB_B8" localSheetId="23">#REF!</definedName>
    <definedName name="FEB_B8">[104]FEB!$A$321:$L$387</definedName>
    <definedName name="FEB_B9" localSheetId="23">#REF!</definedName>
    <definedName name="FEB_B9">[104]FEB!$A$388:$L$397</definedName>
    <definedName name="fecha" localSheetId="22">[10]Programa!#REF!</definedName>
    <definedName name="fecha" localSheetId="23">#REF!</definedName>
    <definedName name="fecha">[10]Programa!#REF!</definedName>
    <definedName name="fecha1" localSheetId="22">#REF!</definedName>
    <definedName name="fecha1" localSheetId="23">#REF!</definedName>
    <definedName name="fecha1">#REF!</definedName>
    <definedName name="Fechacomponentes" localSheetId="22">OFFSET(#REF!,0,0,COUNT(#REF!))</definedName>
    <definedName name="Fechacomponentes" localSheetId="23">OFFSET(#REF!,0,0,COUNT(#REF!))</definedName>
    <definedName name="Fechacomponentes">OFFSET(#REF!,0,0,COUNT(#REF!))</definedName>
    <definedName name="fed" localSheetId="22" hidden="1">{"Riqfin97",#N/A,FALSE,"Tran";"Riqfinpro",#N/A,FALSE,"Tran"}</definedName>
    <definedName name="fed" localSheetId="23" hidden="1">{"Riqfin97",#N/A,FALSE,"Tran";"Riqfinpro",#N/A,FALSE,"Tran"}</definedName>
    <definedName name="fed" hidden="1">{"Riqfin97",#N/A,FALSE,"Tran";"Riqfinpro",#N/A,FALSE,"Tran"}</definedName>
    <definedName name="fed_1" localSheetId="22" hidden="1">{"Riqfin97",#N/A,FALSE,"Tran";"Riqfinpro",#N/A,FALSE,"Tran"}</definedName>
    <definedName name="fed_1" localSheetId="23" hidden="1">{"Riqfin97",#N/A,FALSE,"Tran";"Riqfinpro",#N/A,FALSE,"Tran"}</definedName>
    <definedName name="fed_1" hidden="1">{"Riqfin97",#N/A,FALSE,"Tran";"Riqfinpro",#N/A,FALSE,"Tran"}</definedName>
    <definedName name="fed_1_1" localSheetId="22" hidden="1">{"Riqfin97",#N/A,FALSE,"Tran";"Riqfinpro",#N/A,FALSE,"Tran"}</definedName>
    <definedName name="fed_1_1" localSheetId="23" hidden="1">{"Riqfin97",#N/A,FALSE,"Tran";"Riqfinpro",#N/A,FALSE,"Tran"}</definedName>
    <definedName name="fed_1_1" hidden="1">{"Riqfin97",#N/A,FALSE,"Tran";"Riqfinpro",#N/A,FALSE,"Tran"}</definedName>
    <definedName name="fed_1_2" localSheetId="22" hidden="1">{"Riqfin97",#N/A,FALSE,"Tran";"Riqfinpro",#N/A,FALSE,"Tran"}</definedName>
    <definedName name="fed_1_2" localSheetId="23" hidden="1">{"Riqfin97",#N/A,FALSE,"Tran";"Riqfinpro",#N/A,FALSE,"Tran"}</definedName>
    <definedName name="fed_1_2" hidden="1">{"Riqfin97",#N/A,FALSE,"Tran";"Riqfinpro",#N/A,FALSE,"Tran"}</definedName>
    <definedName name="fed_1_3" localSheetId="22" hidden="1">{"Riqfin97",#N/A,FALSE,"Tran";"Riqfinpro",#N/A,FALSE,"Tran"}</definedName>
    <definedName name="fed_1_3" localSheetId="23" hidden="1">{"Riqfin97",#N/A,FALSE,"Tran";"Riqfinpro",#N/A,FALSE,"Tran"}</definedName>
    <definedName name="fed_1_3" hidden="1">{"Riqfin97",#N/A,FALSE,"Tran";"Riqfinpro",#N/A,FALSE,"Tran"}</definedName>
    <definedName name="fed_1_4" localSheetId="22" hidden="1">{"Riqfin97",#N/A,FALSE,"Tran";"Riqfinpro",#N/A,FALSE,"Tran"}</definedName>
    <definedName name="fed_1_4" localSheetId="23" hidden="1">{"Riqfin97",#N/A,FALSE,"Tran";"Riqfinpro",#N/A,FALSE,"Tran"}</definedName>
    <definedName name="fed_1_4" hidden="1">{"Riqfin97",#N/A,FALSE,"Tran";"Riqfinpro",#N/A,FALSE,"Tran"}</definedName>
    <definedName name="fed_2" localSheetId="22" hidden="1">{"Riqfin97",#N/A,FALSE,"Tran";"Riqfinpro",#N/A,FALSE,"Tran"}</definedName>
    <definedName name="fed_2" localSheetId="23" hidden="1">{"Riqfin97",#N/A,FALSE,"Tran";"Riqfinpro",#N/A,FALSE,"Tran"}</definedName>
    <definedName name="fed_2" hidden="1">{"Riqfin97",#N/A,FALSE,"Tran";"Riqfinpro",#N/A,FALSE,"Tran"}</definedName>
    <definedName name="fed_3" localSheetId="22" hidden="1">{"Riqfin97",#N/A,FALSE,"Tran";"Riqfinpro",#N/A,FALSE,"Tran"}</definedName>
    <definedName name="fed_3" localSheetId="23" hidden="1">{"Riqfin97",#N/A,FALSE,"Tran";"Riqfinpro",#N/A,FALSE,"Tran"}</definedName>
    <definedName name="fed_3" hidden="1">{"Riqfin97",#N/A,FALSE,"Tran";"Riqfinpro",#N/A,FALSE,"Tran"}</definedName>
    <definedName name="fed_4" localSheetId="22" hidden="1">{"Riqfin97",#N/A,FALSE,"Tran";"Riqfinpro",#N/A,FALSE,"Tran"}</definedName>
    <definedName name="fed_4" localSheetId="23" hidden="1">{"Riqfin97",#N/A,FALSE,"Tran";"Riqfinpro",#N/A,FALSE,"Tran"}</definedName>
    <definedName name="fed_4" hidden="1">{"Riqfin97",#N/A,FALSE,"Tran";"Riqfinpro",#N/A,FALSE,"Tran"}</definedName>
    <definedName name="fer" localSheetId="22" hidden="1">{"Riqfin97",#N/A,FALSE,"Tran";"Riqfinpro",#N/A,FALSE,"Tran"}</definedName>
    <definedName name="fer" localSheetId="23" hidden="1">{"Riqfin97",#N/A,FALSE,"Tran";"Riqfinpro",#N/A,FALSE,"Tran"}</definedName>
    <definedName name="fer" hidden="1">{"Riqfin97",#N/A,FALSE,"Tran";"Riqfinpro",#N/A,FALSE,"Tran"}</definedName>
    <definedName name="fer_1" localSheetId="22" hidden="1">{"Riqfin97",#N/A,FALSE,"Tran";"Riqfinpro",#N/A,FALSE,"Tran"}</definedName>
    <definedName name="fer_1" localSheetId="23" hidden="1">{"Riqfin97",#N/A,FALSE,"Tran";"Riqfinpro",#N/A,FALSE,"Tran"}</definedName>
    <definedName name="fer_1" hidden="1">{"Riqfin97",#N/A,FALSE,"Tran";"Riqfinpro",#N/A,FALSE,"Tran"}</definedName>
    <definedName name="fer_1_1" localSheetId="22" hidden="1">{"Riqfin97",#N/A,FALSE,"Tran";"Riqfinpro",#N/A,FALSE,"Tran"}</definedName>
    <definedName name="fer_1_1" localSheetId="23" hidden="1">{"Riqfin97",#N/A,FALSE,"Tran";"Riqfinpro",#N/A,FALSE,"Tran"}</definedName>
    <definedName name="fer_1_1" hidden="1">{"Riqfin97",#N/A,FALSE,"Tran";"Riqfinpro",#N/A,FALSE,"Tran"}</definedName>
    <definedName name="fer_1_2" localSheetId="22" hidden="1">{"Riqfin97",#N/A,FALSE,"Tran";"Riqfinpro",#N/A,FALSE,"Tran"}</definedName>
    <definedName name="fer_1_2" localSheetId="23" hidden="1">{"Riqfin97",#N/A,FALSE,"Tran";"Riqfinpro",#N/A,FALSE,"Tran"}</definedName>
    <definedName name="fer_1_2" hidden="1">{"Riqfin97",#N/A,FALSE,"Tran";"Riqfinpro",#N/A,FALSE,"Tran"}</definedName>
    <definedName name="fer_1_3" localSheetId="22" hidden="1">{"Riqfin97",#N/A,FALSE,"Tran";"Riqfinpro",#N/A,FALSE,"Tran"}</definedName>
    <definedName name="fer_1_3" localSheetId="23" hidden="1">{"Riqfin97",#N/A,FALSE,"Tran";"Riqfinpro",#N/A,FALSE,"Tran"}</definedName>
    <definedName name="fer_1_3" hidden="1">{"Riqfin97",#N/A,FALSE,"Tran";"Riqfinpro",#N/A,FALSE,"Tran"}</definedName>
    <definedName name="fer_1_4" localSheetId="22" hidden="1">{"Riqfin97",#N/A,FALSE,"Tran";"Riqfinpro",#N/A,FALSE,"Tran"}</definedName>
    <definedName name="fer_1_4" localSheetId="23" hidden="1">{"Riqfin97",#N/A,FALSE,"Tran";"Riqfinpro",#N/A,FALSE,"Tran"}</definedName>
    <definedName name="fer_1_4" hidden="1">{"Riqfin97",#N/A,FALSE,"Tran";"Riqfinpro",#N/A,FALSE,"Tran"}</definedName>
    <definedName name="fer_2" localSheetId="22" hidden="1">{"Riqfin97",#N/A,FALSE,"Tran";"Riqfinpro",#N/A,FALSE,"Tran"}</definedName>
    <definedName name="fer_2" localSheetId="23" hidden="1">{"Riqfin97",#N/A,FALSE,"Tran";"Riqfinpro",#N/A,FALSE,"Tran"}</definedName>
    <definedName name="fer_2" hidden="1">{"Riqfin97",#N/A,FALSE,"Tran";"Riqfinpro",#N/A,FALSE,"Tran"}</definedName>
    <definedName name="fer_3" localSheetId="22" hidden="1">{"Riqfin97",#N/A,FALSE,"Tran";"Riqfinpro",#N/A,FALSE,"Tran"}</definedName>
    <definedName name="fer_3" localSheetId="23" hidden="1">{"Riqfin97",#N/A,FALSE,"Tran";"Riqfinpro",#N/A,FALSE,"Tran"}</definedName>
    <definedName name="fer_3" hidden="1">{"Riqfin97",#N/A,FALSE,"Tran";"Riqfinpro",#N/A,FALSE,"Tran"}</definedName>
    <definedName name="fer_4" localSheetId="22" hidden="1">{"Riqfin97",#N/A,FALSE,"Tran";"Riqfinpro",#N/A,FALSE,"Tran"}</definedName>
    <definedName name="fer_4" localSheetId="23" hidden="1">{"Riqfin97",#N/A,FALSE,"Tran";"Riqfinpro",#N/A,FALSE,"Tran"}</definedName>
    <definedName name="fer_4" hidden="1">{"Riqfin97",#N/A,FALSE,"Tran";"Riqfinpro",#N/A,FALSE,"Tran"}</definedName>
    <definedName name="ff" localSheetId="22" hidden="1">{"Tab1",#N/A,FALSE,"P";"Tab2",#N/A,FALSE,"P"}</definedName>
    <definedName name="ff" localSheetId="23" hidden="1">{"Tab1",#N/A,FALSE,"P";"Tab2",#N/A,FALSE,"P"}</definedName>
    <definedName name="ff" hidden="1">{"Tab1",#N/A,FALSE,"P";"Tab2",#N/A,FALSE,"P"}</definedName>
    <definedName name="ff_1" localSheetId="22" hidden="1">{"Tab1",#N/A,FALSE,"P";"Tab2",#N/A,FALSE,"P"}</definedName>
    <definedName name="ff_1" localSheetId="23" hidden="1">{"Tab1",#N/A,FALSE,"P";"Tab2",#N/A,FALSE,"P"}</definedName>
    <definedName name="ff_1" hidden="1">{"Tab1",#N/A,FALSE,"P";"Tab2",#N/A,FALSE,"P"}</definedName>
    <definedName name="ff_1_1" localSheetId="22" hidden="1">{"Tab1",#N/A,FALSE,"P";"Tab2",#N/A,FALSE,"P"}</definedName>
    <definedName name="ff_1_1" localSheetId="23" hidden="1">{"Tab1",#N/A,FALSE,"P";"Tab2",#N/A,FALSE,"P"}</definedName>
    <definedName name="ff_1_1" hidden="1">{"Tab1",#N/A,FALSE,"P";"Tab2",#N/A,FALSE,"P"}</definedName>
    <definedName name="ff_1_2" localSheetId="22" hidden="1">{"Tab1",#N/A,FALSE,"P";"Tab2",#N/A,FALSE,"P"}</definedName>
    <definedName name="ff_1_2" localSheetId="23" hidden="1">{"Tab1",#N/A,FALSE,"P";"Tab2",#N/A,FALSE,"P"}</definedName>
    <definedName name="ff_1_2" hidden="1">{"Tab1",#N/A,FALSE,"P";"Tab2",#N/A,FALSE,"P"}</definedName>
    <definedName name="ff_1_3" localSheetId="22" hidden="1">{"Tab1",#N/A,FALSE,"P";"Tab2",#N/A,FALSE,"P"}</definedName>
    <definedName name="ff_1_3" localSheetId="23" hidden="1">{"Tab1",#N/A,FALSE,"P";"Tab2",#N/A,FALSE,"P"}</definedName>
    <definedName name="ff_1_3" hidden="1">{"Tab1",#N/A,FALSE,"P";"Tab2",#N/A,FALSE,"P"}</definedName>
    <definedName name="ff_1_4" localSheetId="22" hidden="1">{"Tab1",#N/A,FALSE,"P";"Tab2",#N/A,FALSE,"P"}</definedName>
    <definedName name="ff_1_4" localSheetId="23" hidden="1">{"Tab1",#N/A,FALSE,"P";"Tab2",#N/A,FALSE,"P"}</definedName>
    <definedName name="ff_1_4" hidden="1">{"Tab1",#N/A,FALSE,"P";"Tab2",#N/A,FALSE,"P"}</definedName>
    <definedName name="ff_2" localSheetId="22" hidden="1">{"Tab1",#N/A,FALSE,"P";"Tab2",#N/A,FALSE,"P"}</definedName>
    <definedName name="ff_2" localSheetId="23" hidden="1">{"Tab1",#N/A,FALSE,"P";"Tab2",#N/A,FALSE,"P"}</definedName>
    <definedName name="ff_2" hidden="1">{"Tab1",#N/A,FALSE,"P";"Tab2",#N/A,FALSE,"P"}</definedName>
    <definedName name="ff_3" localSheetId="22" hidden="1">{"Tab1",#N/A,FALSE,"P";"Tab2",#N/A,FALSE,"P"}</definedName>
    <definedName name="ff_3" localSheetId="23" hidden="1">{"Tab1",#N/A,FALSE,"P";"Tab2",#N/A,FALSE,"P"}</definedName>
    <definedName name="ff_3" hidden="1">{"Tab1",#N/A,FALSE,"P";"Tab2",#N/A,FALSE,"P"}</definedName>
    <definedName name="ff_4" localSheetId="22" hidden="1">{"Tab1",#N/A,FALSE,"P";"Tab2",#N/A,FALSE,"P"}</definedName>
    <definedName name="ff_4" localSheetId="23" hidden="1">{"Tab1",#N/A,FALSE,"P";"Tab2",#N/A,FALSE,"P"}</definedName>
    <definedName name="ff_4" hidden="1">{"Tab1",#N/A,FALSE,"P";"Tab2",#N/A,FALSE,"P"}</definedName>
    <definedName name="fff" localSheetId="22" hidden="1">{"Tab1",#N/A,FALSE,"P";"Tab2",#N/A,FALSE,"P"}</definedName>
    <definedName name="fff" localSheetId="23" hidden="1">{"Tab1",#N/A,FALSE,"P";"Tab2",#N/A,FALSE,"P"}</definedName>
    <definedName name="fff" hidden="1">{"Tab1",#N/A,FALSE,"P";"Tab2",#N/A,FALSE,"P"}</definedName>
    <definedName name="fff_1" localSheetId="22" hidden="1">{"Tab1",#N/A,FALSE,"P";"Tab2",#N/A,FALSE,"P"}</definedName>
    <definedName name="fff_1" localSheetId="23" hidden="1">{"Tab1",#N/A,FALSE,"P";"Tab2",#N/A,FALSE,"P"}</definedName>
    <definedName name="fff_1" hidden="1">{"Tab1",#N/A,FALSE,"P";"Tab2",#N/A,FALSE,"P"}</definedName>
    <definedName name="fff_1_1" localSheetId="22" hidden="1">{"Tab1",#N/A,FALSE,"P";"Tab2",#N/A,FALSE,"P"}</definedName>
    <definedName name="fff_1_1" localSheetId="23" hidden="1">{"Tab1",#N/A,FALSE,"P";"Tab2",#N/A,FALSE,"P"}</definedName>
    <definedName name="fff_1_1" hidden="1">{"Tab1",#N/A,FALSE,"P";"Tab2",#N/A,FALSE,"P"}</definedName>
    <definedName name="fff_1_2" localSheetId="22" hidden="1">{"Tab1",#N/A,FALSE,"P";"Tab2",#N/A,FALSE,"P"}</definedName>
    <definedName name="fff_1_2" localSheetId="23" hidden="1">{"Tab1",#N/A,FALSE,"P";"Tab2",#N/A,FALSE,"P"}</definedName>
    <definedName name="fff_1_2" hidden="1">{"Tab1",#N/A,FALSE,"P";"Tab2",#N/A,FALSE,"P"}</definedName>
    <definedName name="fff_1_3" localSheetId="22" hidden="1">{"Tab1",#N/A,FALSE,"P";"Tab2",#N/A,FALSE,"P"}</definedName>
    <definedName name="fff_1_3" localSheetId="23" hidden="1">{"Tab1",#N/A,FALSE,"P";"Tab2",#N/A,FALSE,"P"}</definedName>
    <definedName name="fff_1_3" hidden="1">{"Tab1",#N/A,FALSE,"P";"Tab2",#N/A,FALSE,"P"}</definedName>
    <definedName name="fff_1_4" localSheetId="22" hidden="1">{"Tab1",#N/A,FALSE,"P";"Tab2",#N/A,FALSE,"P"}</definedName>
    <definedName name="fff_1_4" localSheetId="23" hidden="1">{"Tab1",#N/A,FALSE,"P";"Tab2",#N/A,FALSE,"P"}</definedName>
    <definedName name="fff_1_4" hidden="1">{"Tab1",#N/A,FALSE,"P";"Tab2",#N/A,FALSE,"P"}</definedName>
    <definedName name="fff_2" localSheetId="22" hidden="1">{"Tab1",#N/A,FALSE,"P";"Tab2",#N/A,FALSE,"P"}</definedName>
    <definedName name="fff_2" localSheetId="23" hidden="1">{"Tab1",#N/A,FALSE,"P";"Tab2",#N/A,FALSE,"P"}</definedName>
    <definedName name="fff_2" hidden="1">{"Tab1",#N/A,FALSE,"P";"Tab2",#N/A,FALSE,"P"}</definedName>
    <definedName name="fff_3" localSheetId="22" hidden="1">{"Tab1",#N/A,FALSE,"P";"Tab2",#N/A,FALSE,"P"}</definedName>
    <definedName name="fff_3" localSheetId="23" hidden="1">{"Tab1",#N/A,FALSE,"P";"Tab2",#N/A,FALSE,"P"}</definedName>
    <definedName name="fff_3" hidden="1">{"Tab1",#N/A,FALSE,"P";"Tab2",#N/A,FALSE,"P"}</definedName>
    <definedName name="fff_4" localSheetId="22" hidden="1">{"Tab1",#N/A,FALSE,"P";"Tab2",#N/A,FALSE,"P"}</definedName>
    <definedName name="fff_4" localSheetId="23" hidden="1">{"Tab1",#N/A,FALSE,"P";"Tab2",#N/A,FALSE,"P"}</definedName>
    <definedName name="fff_4" hidden="1">{"Tab1",#N/A,FALSE,"P";"Tab2",#N/A,FALSE,"P"}</definedName>
    <definedName name="fffa" localSheetId="22" hidden="1">{"'brecha'!$A$1:$J$68","'grafica'!$A$83:$M$94"}</definedName>
    <definedName name="fffa" localSheetId="23" hidden="1">{"'brecha'!$A$1:$J$68","'grafica'!$A$83:$M$94"}</definedName>
    <definedName name="fffa" hidden="1">{"'brecha'!$A$1:$J$68","'grafica'!$A$83:$M$94"}</definedName>
    <definedName name="fffa_1" localSheetId="22" hidden="1">{"'brecha'!$A$1:$J$68","'grafica'!$A$83:$M$94"}</definedName>
    <definedName name="fffa_1" localSheetId="23" hidden="1">{"'brecha'!$A$1:$J$68","'grafica'!$A$83:$M$94"}</definedName>
    <definedName name="fffa_1" hidden="1">{"'brecha'!$A$1:$J$68","'grafica'!$A$83:$M$94"}</definedName>
    <definedName name="fffa_1_1" localSheetId="22" hidden="1">{"'brecha'!$A$1:$J$68","'grafica'!$A$83:$M$94"}</definedName>
    <definedName name="fffa_1_1" localSheetId="23" hidden="1">{"'brecha'!$A$1:$J$68","'grafica'!$A$83:$M$94"}</definedName>
    <definedName name="fffa_1_1" hidden="1">{"'brecha'!$A$1:$J$68","'grafica'!$A$83:$M$94"}</definedName>
    <definedName name="fffa_1_2" localSheetId="22" hidden="1">{"'brecha'!$A$1:$J$68","'grafica'!$A$83:$M$94"}</definedName>
    <definedName name="fffa_1_2" localSheetId="23" hidden="1">{"'brecha'!$A$1:$J$68","'grafica'!$A$83:$M$94"}</definedName>
    <definedName name="fffa_1_2" hidden="1">{"'brecha'!$A$1:$J$68","'grafica'!$A$83:$M$94"}</definedName>
    <definedName name="fffa_1_3" localSheetId="22" hidden="1">{"'brecha'!$A$1:$J$68","'grafica'!$A$83:$M$94"}</definedName>
    <definedName name="fffa_1_3" localSheetId="23" hidden="1">{"'brecha'!$A$1:$J$68","'grafica'!$A$83:$M$94"}</definedName>
    <definedName name="fffa_1_3" hidden="1">{"'brecha'!$A$1:$J$68","'grafica'!$A$83:$M$94"}</definedName>
    <definedName name="fffa_1_4" localSheetId="22" hidden="1">{"'brecha'!$A$1:$J$68","'grafica'!$A$83:$M$94"}</definedName>
    <definedName name="fffa_1_4" localSheetId="23" hidden="1">{"'brecha'!$A$1:$J$68","'grafica'!$A$83:$M$94"}</definedName>
    <definedName name="fffa_1_4" hidden="1">{"'brecha'!$A$1:$J$68","'grafica'!$A$83:$M$94"}</definedName>
    <definedName name="fffa_2" localSheetId="22" hidden="1">{"'brecha'!$A$1:$J$68","'grafica'!$A$83:$M$94"}</definedName>
    <definedName name="fffa_2" localSheetId="23" hidden="1">{"'brecha'!$A$1:$J$68","'grafica'!$A$83:$M$94"}</definedName>
    <definedName name="fffa_2" hidden="1">{"'brecha'!$A$1:$J$68","'grafica'!$A$83:$M$94"}</definedName>
    <definedName name="fffa_3" localSheetId="22" hidden="1">{"'brecha'!$A$1:$J$68","'grafica'!$A$83:$M$94"}</definedName>
    <definedName name="fffa_3" localSheetId="23" hidden="1">{"'brecha'!$A$1:$J$68","'grafica'!$A$83:$M$94"}</definedName>
    <definedName name="fffa_3" hidden="1">{"'brecha'!$A$1:$J$68","'grafica'!$A$83:$M$94"}</definedName>
    <definedName name="fffa_4" localSheetId="22" hidden="1">{"'brecha'!$A$1:$J$68","'grafica'!$A$83:$M$94"}</definedName>
    <definedName name="fffa_4" localSheetId="23" hidden="1">{"'brecha'!$A$1:$J$68","'grafica'!$A$83:$M$94"}</definedName>
    <definedName name="fffa_4" hidden="1">{"'brecha'!$A$1:$J$68","'grafica'!$A$83:$M$94"}</definedName>
    <definedName name="FFFF" localSheetId="23" hidden="1">#REF!</definedName>
    <definedName name="FFFF" hidden="1">[105]CUADRO1!$A$264:$A$269</definedName>
    <definedName name="ffffff" localSheetId="22" hidden="1">{"Tab1",#N/A,FALSE,"P";"Tab2",#N/A,FALSE,"P"}</definedName>
    <definedName name="ffffff" localSheetId="23" hidden="1">{"Tab1",#N/A,FALSE,"P";"Tab2",#N/A,FALSE,"P"}</definedName>
    <definedName name="ffffff" hidden="1">{"Tab1",#N/A,FALSE,"P";"Tab2",#N/A,FALSE,"P"}</definedName>
    <definedName name="ffffff_1" localSheetId="22" hidden="1">{"Tab1",#N/A,FALSE,"P";"Tab2",#N/A,FALSE,"P"}</definedName>
    <definedName name="ffffff_1" localSheetId="23" hidden="1">{"Tab1",#N/A,FALSE,"P";"Tab2",#N/A,FALSE,"P"}</definedName>
    <definedName name="ffffff_1" hidden="1">{"Tab1",#N/A,FALSE,"P";"Tab2",#N/A,FALSE,"P"}</definedName>
    <definedName name="ffffff_1_1" localSheetId="22" hidden="1">{"Tab1",#N/A,FALSE,"P";"Tab2",#N/A,FALSE,"P"}</definedName>
    <definedName name="ffffff_1_1" localSheetId="23" hidden="1">{"Tab1",#N/A,FALSE,"P";"Tab2",#N/A,FALSE,"P"}</definedName>
    <definedName name="ffffff_1_1" hidden="1">{"Tab1",#N/A,FALSE,"P";"Tab2",#N/A,FALSE,"P"}</definedName>
    <definedName name="ffffff_1_2" localSheetId="22" hidden="1">{"Tab1",#N/A,FALSE,"P";"Tab2",#N/A,FALSE,"P"}</definedName>
    <definedName name="ffffff_1_2" localSheetId="23" hidden="1">{"Tab1",#N/A,FALSE,"P";"Tab2",#N/A,FALSE,"P"}</definedName>
    <definedName name="ffffff_1_2" hidden="1">{"Tab1",#N/A,FALSE,"P";"Tab2",#N/A,FALSE,"P"}</definedName>
    <definedName name="ffffff_1_3" localSheetId="22" hidden="1">{"Tab1",#N/A,FALSE,"P";"Tab2",#N/A,FALSE,"P"}</definedName>
    <definedName name="ffffff_1_3" localSheetId="23" hidden="1">{"Tab1",#N/A,FALSE,"P";"Tab2",#N/A,FALSE,"P"}</definedName>
    <definedName name="ffffff_1_3" hidden="1">{"Tab1",#N/A,FALSE,"P";"Tab2",#N/A,FALSE,"P"}</definedName>
    <definedName name="ffffff_1_4" localSheetId="22" hidden="1">{"Tab1",#N/A,FALSE,"P";"Tab2",#N/A,FALSE,"P"}</definedName>
    <definedName name="ffffff_1_4" localSheetId="23" hidden="1">{"Tab1",#N/A,FALSE,"P";"Tab2",#N/A,FALSE,"P"}</definedName>
    <definedName name="ffffff_1_4" hidden="1">{"Tab1",#N/A,FALSE,"P";"Tab2",#N/A,FALSE,"P"}</definedName>
    <definedName name="ffffff_2" localSheetId="22" hidden="1">{"Tab1",#N/A,FALSE,"P";"Tab2",#N/A,FALSE,"P"}</definedName>
    <definedName name="ffffff_2" localSheetId="23" hidden="1">{"Tab1",#N/A,FALSE,"P";"Tab2",#N/A,FALSE,"P"}</definedName>
    <definedName name="ffffff_2" hidden="1">{"Tab1",#N/A,FALSE,"P";"Tab2",#N/A,FALSE,"P"}</definedName>
    <definedName name="ffffff_3" localSheetId="22" hidden="1">{"Tab1",#N/A,FALSE,"P";"Tab2",#N/A,FALSE,"P"}</definedName>
    <definedName name="ffffff_3" localSheetId="23" hidden="1">{"Tab1",#N/A,FALSE,"P";"Tab2",#N/A,FALSE,"P"}</definedName>
    <definedName name="ffffff_3" hidden="1">{"Tab1",#N/A,FALSE,"P";"Tab2",#N/A,FALSE,"P"}</definedName>
    <definedName name="ffffff_4" localSheetId="22" hidden="1">{"Tab1",#N/A,FALSE,"P";"Tab2",#N/A,FALSE,"P"}</definedName>
    <definedName name="ffffff_4" localSheetId="23" hidden="1">{"Tab1",#N/A,FALSE,"P";"Tab2",#N/A,FALSE,"P"}</definedName>
    <definedName name="ffffff_4" hidden="1">{"Tab1",#N/A,FALSE,"P";"Tab2",#N/A,FALSE,"P"}</definedName>
    <definedName name="fffffff" localSheetId="22" hidden="1">{"Minpmon",#N/A,FALSE,"Monthinput"}</definedName>
    <definedName name="fffffff" localSheetId="23" hidden="1">{"Minpmon",#N/A,FALSE,"Monthinput"}</definedName>
    <definedName name="fffffff" hidden="1">{"Minpmon",#N/A,FALSE,"Monthinput"}</definedName>
    <definedName name="fffffff_1" localSheetId="22" hidden="1">{"Minpmon",#N/A,FALSE,"Monthinput"}</definedName>
    <definedName name="fffffff_1" localSheetId="23" hidden="1">{"Minpmon",#N/A,FALSE,"Monthinput"}</definedName>
    <definedName name="fffffff_1" hidden="1">{"Minpmon",#N/A,FALSE,"Monthinput"}</definedName>
    <definedName name="fffffff_1_1" localSheetId="22" hidden="1">{"Minpmon",#N/A,FALSE,"Monthinput"}</definedName>
    <definedName name="fffffff_1_1" localSheetId="23" hidden="1">{"Minpmon",#N/A,FALSE,"Monthinput"}</definedName>
    <definedName name="fffffff_1_1" hidden="1">{"Minpmon",#N/A,FALSE,"Monthinput"}</definedName>
    <definedName name="fffffff_1_2" localSheetId="22" hidden="1">{"Minpmon",#N/A,FALSE,"Monthinput"}</definedName>
    <definedName name="fffffff_1_2" localSheetId="23" hidden="1">{"Minpmon",#N/A,FALSE,"Monthinput"}</definedName>
    <definedName name="fffffff_1_2" hidden="1">{"Minpmon",#N/A,FALSE,"Monthinput"}</definedName>
    <definedName name="fffffff_1_3" localSheetId="22" hidden="1">{"Minpmon",#N/A,FALSE,"Monthinput"}</definedName>
    <definedName name="fffffff_1_3" localSheetId="23" hidden="1">{"Minpmon",#N/A,FALSE,"Monthinput"}</definedName>
    <definedName name="fffffff_1_3" hidden="1">{"Minpmon",#N/A,FALSE,"Monthinput"}</definedName>
    <definedName name="fffffff_1_4" localSheetId="22" hidden="1">{"Minpmon",#N/A,FALSE,"Monthinput"}</definedName>
    <definedName name="fffffff_1_4" localSheetId="23" hidden="1">{"Minpmon",#N/A,FALSE,"Monthinput"}</definedName>
    <definedName name="fffffff_1_4" hidden="1">{"Minpmon",#N/A,FALSE,"Monthinput"}</definedName>
    <definedName name="fffffff_2" localSheetId="22" hidden="1">{"Minpmon",#N/A,FALSE,"Monthinput"}</definedName>
    <definedName name="fffffff_2" localSheetId="23" hidden="1">{"Minpmon",#N/A,FALSE,"Monthinput"}</definedName>
    <definedName name="fffffff_2" hidden="1">{"Minpmon",#N/A,FALSE,"Monthinput"}</definedName>
    <definedName name="fffffff_3" localSheetId="22" hidden="1">{"Minpmon",#N/A,FALSE,"Monthinput"}</definedName>
    <definedName name="fffffff_3" localSheetId="23" hidden="1">{"Minpmon",#N/A,FALSE,"Monthinput"}</definedName>
    <definedName name="fffffff_3" hidden="1">{"Minpmon",#N/A,FALSE,"Monthinput"}</definedName>
    <definedName name="fffffff_4" localSheetId="22" hidden="1">{"Minpmon",#N/A,FALSE,"Monthinput"}</definedName>
    <definedName name="fffffff_4" localSheetId="23" hidden="1">{"Minpmon",#N/A,FALSE,"Monthinput"}</definedName>
    <definedName name="fffffff_4" hidden="1">{"Minpmon",#N/A,FALSE,"Monthinput"}</definedName>
    <definedName name="ffffffffffffff" localSheetId="22" hidden="1">{"Riqfin97",#N/A,FALSE,"Tran";"Riqfinpro",#N/A,FALSE,"Tran"}</definedName>
    <definedName name="ffffffffffffff" localSheetId="23" hidden="1">{"Riqfin97",#N/A,FALSE,"Tran";"Riqfinpro",#N/A,FALSE,"Tran"}</definedName>
    <definedName name="ffffffffffffff" hidden="1">{"Riqfin97",#N/A,FALSE,"Tran";"Riqfinpro",#N/A,FALSE,"Tran"}</definedName>
    <definedName name="ffffffffffffff_1" localSheetId="22" hidden="1">{"Riqfin97",#N/A,FALSE,"Tran";"Riqfinpro",#N/A,FALSE,"Tran"}</definedName>
    <definedName name="ffffffffffffff_1" localSheetId="23" hidden="1">{"Riqfin97",#N/A,FALSE,"Tran";"Riqfinpro",#N/A,FALSE,"Tran"}</definedName>
    <definedName name="ffffffffffffff_1" hidden="1">{"Riqfin97",#N/A,FALSE,"Tran";"Riqfinpro",#N/A,FALSE,"Tran"}</definedName>
    <definedName name="ffffffffffffff_1_1" localSheetId="22" hidden="1">{"Riqfin97",#N/A,FALSE,"Tran";"Riqfinpro",#N/A,FALSE,"Tran"}</definedName>
    <definedName name="ffffffffffffff_1_1" localSheetId="23" hidden="1">{"Riqfin97",#N/A,FALSE,"Tran";"Riqfinpro",#N/A,FALSE,"Tran"}</definedName>
    <definedName name="ffffffffffffff_1_1" hidden="1">{"Riqfin97",#N/A,FALSE,"Tran";"Riqfinpro",#N/A,FALSE,"Tran"}</definedName>
    <definedName name="ffffffffffffff_1_2" localSheetId="22" hidden="1">{"Riqfin97",#N/A,FALSE,"Tran";"Riqfinpro",#N/A,FALSE,"Tran"}</definedName>
    <definedName name="ffffffffffffff_1_2" localSheetId="23" hidden="1">{"Riqfin97",#N/A,FALSE,"Tran";"Riqfinpro",#N/A,FALSE,"Tran"}</definedName>
    <definedName name="ffffffffffffff_1_2" hidden="1">{"Riqfin97",#N/A,FALSE,"Tran";"Riqfinpro",#N/A,FALSE,"Tran"}</definedName>
    <definedName name="ffffffffffffff_1_3" localSheetId="22" hidden="1">{"Riqfin97",#N/A,FALSE,"Tran";"Riqfinpro",#N/A,FALSE,"Tran"}</definedName>
    <definedName name="ffffffffffffff_1_3" localSheetId="23" hidden="1">{"Riqfin97",#N/A,FALSE,"Tran";"Riqfinpro",#N/A,FALSE,"Tran"}</definedName>
    <definedName name="ffffffffffffff_1_3" hidden="1">{"Riqfin97",#N/A,FALSE,"Tran";"Riqfinpro",#N/A,FALSE,"Tran"}</definedName>
    <definedName name="ffffffffffffff_1_4" localSheetId="22" hidden="1">{"Riqfin97",#N/A,FALSE,"Tran";"Riqfinpro",#N/A,FALSE,"Tran"}</definedName>
    <definedName name="ffffffffffffff_1_4" localSheetId="23" hidden="1">{"Riqfin97",#N/A,FALSE,"Tran";"Riqfinpro",#N/A,FALSE,"Tran"}</definedName>
    <definedName name="ffffffffffffff_1_4" hidden="1">{"Riqfin97",#N/A,FALSE,"Tran";"Riqfinpro",#N/A,FALSE,"Tran"}</definedName>
    <definedName name="ffffffffffffff_2" localSheetId="22" hidden="1">{"Riqfin97",#N/A,FALSE,"Tran";"Riqfinpro",#N/A,FALSE,"Tran"}</definedName>
    <definedName name="ffffffffffffff_2" localSheetId="23" hidden="1">{"Riqfin97",#N/A,FALSE,"Tran";"Riqfinpro",#N/A,FALSE,"Tran"}</definedName>
    <definedName name="ffffffffffffff_2" hidden="1">{"Riqfin97",#N/A,FALSE,"Tran";"Riqfinpro",#N/A,FALSE,"Tran"}</definedName>
    <definedName name="ffffffffffffff_3" localSheetId="22" hidden="1">{"Riqfin97",#N/A,FALSE,"Tran";"Riqfinpro",#N/A,FALSE,"Tran"}</definedName>
    <definedName name="ffffffffffffff_3" localSheetId="23" hidden="1">{"Riqfin97",#N/A,FALSE,"Tran";"Riqfinpro",#N/A,FALSE,"Tran"}</definedName>
    <definedName name="ffffffffffffff_3" hidden="1">{"Riqfin97",#N/A,FALSE,"Tran";"Riqfinpro",#N/A,FALSE,"Tran"}</definedName>
    <definedName name="ffffffffffffff_4" localSheetId="22" hidden="1">{"Riqfin97",#N/A,FALSE,"Tran";"Riqfinpro",#N/A,FALSE,"Tran"}</definedName>
    <definedName name="ffffffffffffff_4" localSheetId="23" hidden="1">{"Riqfin97",#N/A,FALSE,"Tran";"Riqfinpro",#N/A,FALSE,"Tran"}</definedName>
    <definedName name="ffffffffffffff_4" hidden="1">{"Riqfin97",#N/A,FALSE,"Tran";"Riqfinpro",#N/A,FALSE,"Tran"}</definedName>
    <definedName name="ffggg" localSheetId="22" hidden="1">{"Tab1",#N/A,FALSE,"P";"Tab2",#N/A,FALSE,"P"}</definedName>
    <definedName name="ffggg" localSheetId="23" hidden="1">{"Tab1",#N/A,FALSE,"P";"Tab2",#N/A,FALSE,"P"}</definedName>
    <definedName name="ffggg" hidden="1">{"Tab1",#N/A,FALSE,"P";"Tab2",#N/A,FALSE,"P"}</definedName>
    <definedName name="FFNN" localSheetId="22">#REF!</definedName>
    <definedName name="FFNN" localSheetId="23">#REF!</definedName>
    <definedName name="FFNN">#REF!</definedName>
    <definedName name="fg" localSheetId="23">#REF!</definedName>
    <definedName name="fg">'[96]19'!$A$1</definedName>
    <definedName name="fgd" localSheetId="22">#REF!</definedName>
    <definedName name="fgd" localSheetId="23">#REF!</definedName>
    <definedName name="fgd">#REF!</definedName>
    <definedName name="fgf" localSheetId="22" hidden="1">{"Riqfin97",#N/A,FALSE,"Tran";"Riqfinpro",#N/A,FALSE,"Tran"}</definedName>
    <definedName name="fgf" localSheetId="23" hidden="1">{"Riqfin97",#N/A,FALSE,"Tran";"Riqfinpro",#N/A,FALSE,"Tran"}</definedName>
    <definedName name="fgf" hidden="1">{"Riqfin97",#N/A,FALSE,"Tran";"Riqfinpro",#N/A,FALSE,"Tran"}</definedName>
    <definedName name="fgf_1" localSheetId="22" hidden="1">{"Riqfin97",#N/A,FALSE,"Tran";"Riqfinpro",#N/A,FALSE,"Tran"}</definedName>
    <definedName name="fgf_1" localSheetId="23" hidden="1">{"Riqfin97",#N/A,FALSE,"Tran";"Riqfinpro",#N/A,FALSE,"Tran"}</definedName>
    <definedName name="fgf_1" hidden="1">{"Riqfin97",#N/A,FALSE,"Tran";"Riqfinpro",#N/A,FALSE,"Tran"}</definedName>
    <definedName name="fgf_1_1" localSheetId="22" hidden="1">{"Riqfin97",#N/A,FALSE,"Tran";"Riqfinpro",#N/A,FALSE,"Tran"}</definedName>
    <definedName name="fgf_1_1" localSheetId="23" hidden="1">{"Riqfin97",#N/A,FALSE,"Tran";"Riqfinpro",#N/A,FALSE,"Tran"}</definedName>
    <definedName name="fgf_1_1" hidden="1">{"Riqfin97",#N/A,FALSE,"Tran";"Riqfinpro",#N/A,FALSE,"Tran"}</definedName>
    <definedName name="fgf_1_2" localSheetId="22" hidden="1">{"Riqfin97",#N/A,FALSE,"Tran";"Riqfinpro",#N/A,FALSE,"Tran"}</definedName>
    <definedName name="fgf_1_2" localSheetId="23" hidden="1">{"Riqfin97",#N/A,FALSE,"Tran";"Riqfinpro",#N/A,FALSE,"Tran"}</definedName>
    <definedName name="fgf_1_2" hidden="1">{"Riqfin97",#N/A,FALSE,"Tran";"Riqfinpro",#N/A,FALSE,"Tran"}</definedName>
    <definedName name="fgf_1_3" localSheetId="22" hidden="1">{"Riqfin97",#N/A,FALSE,"Tran";"Riqfinpro",#N/A,FALSE,"Tran"}</definedName>
    <definedName name="fgf_1_3" localSheetId="23" hidden="1">{"Riqfin97",#N/A,FALSE,"Tran";"Riqfinpro",#N/A,FALSE,"Tran"}</definedName>
    <definedName name="fgf_1_3" hidden="1">{"Riqfin97",#N/A,FALSE,"Tran";"Riqfinpro",#N/A,FALSE,"Tran"}</definedName>
    <definedName name="fgf_1_4" localSheetId="22" hidden="1">{"Riqfin97",#N/A,FALSE,"Tran";"Riqfinpro",#N/A,FALSE,"Tran"}</definedName>
    <definedName name="fgf_1_4" localSheetId="23" hidden="1">{"Riqfin97",#N/A,FALSE,"Tran";"Riqfinpro",#N/A,FALSE,"Tran"}</definedName>
    <definedName name="fgf_1_4" hidden="1">{"Riqfin97",#N/A,FALSE,"Tran";"Riqfinpro",#N/A,FALSE,"Tran"}</definedName>
    <definedName name="fgf_2" localSheetId="22" hidden="1">{"Riqfin97",#N/A,FALSE,"Tran";"Riqfinpro",#N/A,FALSE,"Tran"}</definedName>
    <definedName name="fgf_2" localSheetId="23" hidden="1">{"Riqfin97",#N/A,FALSE,"Tran";"Riqfinpro",#N/A,FALSE,"Tran"}</definedName>
    <definedName name="fgf_2" hidden="1">{"Riqfin97",#N/A,FALSE,"Tran";"Riqfinpro",#N/A,FALSE,"Tran"}</definedName>
    <definedName name="fgf_3" localSheetId="22" hidden="1">{"Riqfin97",#N/A,FALSE,"Tran";"Riqfinpro",#N/A,FALSE,"Tran"}</definedName>
    <definedName name="fgf_3" localSheetId="23" hidden="1">{"Riqfin97",#N/A,FALSE,"Tran";"Riqfinpro",#N/A,FALSE,"Tran"}</definedName>
    <definedName name="fgf_3" hidden="1">{"Riqfin97",#N/A,FALSE,"Tran";"Riqfinpro",#N/A,FALSE,"Tran"}</definedName>
    <definedName name="fgf_4" localSheetId="22" hidden="1">{"Riqfin97",#N/A,FALSE,"Tran";"Riqfinpro",#N/A,FALSE,"Tran"}</definedName>
    <definedName name="fgf_4" localSheetId="23" hidden="1">{"Riqfin97",#N/A,FALSE,"Tran";"Riqfinpro",#N/A,FALSE,"Tran"}</definedName>
    <definedName name="fgf_4" hidden="1">{"Riqfin97",#N/A,FALSE,"Tran";"Riqfinpro",#N/A,FALSE,"Tran"}</definedName>
    <definedName name="FIDR">#REF!</definedName>
    <definedName name="fig3a" localSheetId="22">#REF!</definedName>
    <definedName name="fig3a" localSheetId="23">#REF!</definedName>
    <definedName name="fig3a">#REF!</definedName>
    <definedName name="FIM">#REF!</definedName>
    <definedName name="fin" localSheetId="22">#REF!</definedName>
    <definedName name="fin" localSheetId="23">#REF!</definedName>
    <definedName name="fin">#REF!</definedName>
    <definedName name="finan" localSheetId="22">#REF!</definedName>
    <definedName name="finan" localSheetId="23">#REF!</definedName>
    <definedName name="finan">#REF!</definedName>
    <definedName name="finan1" localSheetId="22">#REF!</definedName>
    <definedName name="finan1" localSheetId="23">#REF!</definedName>
    <definedName name="finan1">#REF!</definedName>
    <definedName name="finan3_D" localSheetId="22">#REF!</definedName>
    <definedName name="finan3_D" localSheetId="23">#REF!</definedName>
    <definedName name="finan3_D">#REF!</definedName>
    <definedName name="Financing" localSheetId="22" hidden="1">{"Tab1",#N/A,FALSE,"P";"Tab2",#N/A,FALSE,"P"}</definedName>
    <definedName name="Financing" localSheetId="23" hidden="1">{"Tab1",#N/A,FALSE,"P";"Tab2",#N/A,FALSE,"P"}</definedName>
    <definedName name="Financing" hidden="1">{"Tab1",#N/A,FALSE,"P";"Tab2",#N/A,FALSE,"P"}</definedName>
    <definedName name="Financing_1" localSheetId="22" hidden="1">{"Tab1",#N/A,FALSE,"P";"Tab2",#N/A,FALSE,"P"}</definedName>
    <definedName name="Financing_1" localSheetId="23" hidden="1">{"Tab1",#N/A,FALSE,"P";"Tab2",#N/A,FALSE,"P"}</definedName>
    <definedName name="Financing_1" hidden="1">{"Tab1",#N/A,FALSE,"P";"Tab2",#N/A,FALSE,"P"}</definedName>
    <definedName name="Financing_1_1" localSheetId="22" hidden="1">{"Tab1",#N/A,FALSE,"P";"Tab2",#N/A,FALSE,"P"}</definedName>
    <definedName name="Financing_1_1" localSheetId="23" hidden="1">{"Tab1",#N/A,FALSE,"P";"Tab2",#N/A,FALSE,"P"}</definedName>
    <definedName name="Financing_1_1" hidden="1">{"Tab1",#N/A,FALSE,"P";"Tab2",#N/A,FALSE,"P"}</definedName>
    <definedName name="Financing_1_2" localSheetId="22" hidden="1">{"Tab1",#N/A,FALSE,"P";"Tab2",#N/A,FALSE,"P"}</definedName>
    <definedName name="Financing_1_2" localSheetId="23" hidden="1">{"Tab1",#N/A,FALSE,"P";"Tab2",#N/A,FALSE,"P"}</definedName>
    <definedName name="Financing_1_2" hidden="1">{"Tab1",#N/A,FALSE,"P";"Tab2",#N/A,FALSE,"P"}</definedName>
    <definedName name="Financing_1_3" localSheetId="22" hidden="1">{"Tab1",#N/A,FALSE,"P";"Tab2",#N/A,FALSE,"P"}</definedName>
    <definedName name="Financing_1_3" localSheetId="23" hidden="1">{"Tab1",#N/A,FALSE,"P";"Tab2",#N/A,FALSE,"P"}</definedName>
    <definedName name="Financing_1_3" hidden="1">{"Tab1",#N/A,FALSE,"P";"Tab2",#N/A,FALSE,"P"}</definedName>
    <definedName name="Financing_1_4" localSheetId="22" hidden="1">{"Tab1",#N/A,FALSE,"P";"Tab2",#N/A,FALSE,"P"}</definedName>
    <definedName name="Financing_1_4" localSheetId="23" hidden="1">{"Tab1",#N/A,FALSE,"P";"Tab2",#N/A,FALSE,"P"}</definedName>
    <definedName name="Financing_1_4" hidden="1">{"Tab1",#N/A,FALSE,"P";"Tab2",#N/A,FALSE,"P"}</definedName>
    <definedName name="Financing_2" localSheetId="22" hidden="1">{"Tab1",#N/A,FALSE,"P";"Tab2",#N/A,FALSE,"P"}</definedName>
    <definedName name="Financing_2" localSheetId="23" hidden="1">{"Tab1",#N/A,FALSE,"P";"Tab2",#N/A,FALSE,"P"}</definedName>
    <definedName name="Financing_2" hidden="1">{"Tab1",#N/A,FALSE,"P";"Tab2",#N/A,FALSE,"P"}</definedName>
    <definedName name="Financing_3" localSheetId="22" hidden="1">{"Tab1",#N/A,FALSE,"P";"Tab2",#N/A,FALSE,"P"}</definedName>
    <definedName name="Financing_3" localSheetId="23" hidden="1">{"Tab1",#N/A,FALSE,"P";"Tab2",#N/A,FALSE,"P"}</definedName>
    <definedName name="Financing_3" hidden="1">{"Tab1",#N/A,FALSE,"P";"Tab2",#N/A,FALSE,"P"}</definedName>
    <definedName name="Financing_4" localSheetId="22" hidden="1">{"Tab1",#N/A,FALSE,"P";"Tab2",#N/A,FALSE,"P"}</definedName>
    <definedName name="Financing_4" localSheetId="23" hidden="1">{"Tab1",#N/A,FALSE,"P";"Tab2",#N/A,FALSE,"P"}</definedName>
    <definedName name="Financing_4" hidden="1">{"Tab1",#N/A,FALSE,"P";"Tab2",#N/A,FALSE,"P"}</definedName>
    <definedName name="find.this2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2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22" hidden="1">{"mt1",#N/A,FALSE,"Debt";"mt2",#N/A,FALSE,"Debt";"mt3",#N/A,FALSE,"Debt";"mt4",#N/A,FALSE,"Debt";"mt5",#N/A,FALSE,"Debt";"mt6",#N/A,FALSE,"Debt";"mt7",#N/A,FALSE,"Debt"}</definedName>
    <definedName name="findthis" localSheetId="23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INREQ">#REF!</definedName>
    <definedName name="FISC" localSheetId="22">#REF!</definedName>
    <definedName name="FISC" localSheetId="23">#REF!</definedName>
    <definedName name="FISC">#REF!</definedName>
    <definedName name="FISINP" localSheetId="23">#REF!</definedName>
    <definedName name="FISINP">[67]fiscal!$B$6:$M$45</definedName>
    <definedName name="FISUM" localSheetId="22">#REF!</definedName>
    <definedName name="FISUM" localSheetId="23">#REF!</definedName>
    <definedName name="FISUM">#REF!</definedName>
    <definedName name="FJHDSAFJKHDSA" localSheetId="11">Scheduled_Payment+Extra_Payment</definedName>
    <definedName name="FJHDSAFJKHDSA" localSheetId="13">Scheduled_Payment+Extra_Payment</definedName>
    <definedName name="FJHDSAFJKHDSA" localSheetId="14">Scheduled_Payment+Extra_Payment</definedName>
    <definedName name="FJHDSAFJKHDSA" localSheetId="16">Scheduled_Payment+Extra_Payment</definedName>
    <definedName name="FJHDSAFJKHDSA" localSheetId="17">Scheduled_Payment+Extra_Payment</definedName>
    <definedName name="FJHDSAFJKHDSA" localSheetId="22">Scheduled_Payment+Extra_Payment</definedName>
    <definedName name="FJHDSAFJKHDSA" localSheetId="23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 localSheetId="22">#REF!</definedName>
    <definedName name="FLOPEC" localSheetId="23">#REF!</definedName>
    <definedName name="FLOPEC">#REF!</definedName>
    <definedName name="FLOWS" localSheetId="22">#REF!</definedName>
    <definedName name="FLOWS" localSheetId="23">#REF!</definedName>
    <definedName name="FLOWS">#REF!</definedName>
    <definedName name="fluct" localSheetId="22">#REF!</definedName>
    <definedName name="fluct" localSheetId="23">#REF!</definedName>
    <definedName name="fluct">#REF!</definedName>
    <definedName name="FLUJO" localSheetId="23">#REF!</definedName>
    <definedName name="FLUJO">'[106]Base de Datos Proyecciones'!$A$2:$H$2</definedName>
    <definedName name="flujo1" localSheetId="23">#REF!</definedName>
    <definedName name="flujo1">[43]FMI!$A$4:$CM$42</definedName>
    <definedName name="flujo2" localSheetId="23">#REF!</definedName>
    <definedName name="flujo2">[43]FMI!$A$44:$CM$80</definedName>
    <definedName name="FLUJO3" localSheetId="23">#REF!</definedName>
    <definedName name="FLUJO3">[43]FMI!$A$86:$CM$117</definedName>
    <definedName name="FLUJOS" localSheetId="23">#REF!</definedName>
    <definedName name="FLUJOS">[43]FMI!$A$5:$BV$77</definedName>
    <definedName name="FLUJOS_RECURSOS" localSheetId="22">#REF!</definedName>
    <definedName name="FLUJOS_RECURSOS" localSheetId="23">#REF!</definedName>
    <definedName name="FLUJOS_RECURSOS">#REF!</definedName>
    <definedName name="FMB">#REF!</definedName>
    <definedName name="FNI" localSheetId="22">#REF!</definedName>
    <definedName name="FNI" localSheetId="23">#REF!</definedName>
    <definedName name="FNI">#REF!</definedName>
    <definedName name="FO" localSheetId="23">#REF!</definedName>
    <definedName name="FO">[50]Base!$AL1</definedName>
    <definedName name="FODESEC" localSheetId="22">#REF!</definedName>
    <definedName name="FODESEC" localSheetId="23">#REF!</definedName>
    <definedName name="FODESEC">#REF!</definedName>
    <definedName name="FONDO_REINTEGRABLE" localSheetId="23">#REF!</definedName>
    <definedName name="FONDO_REINTEGRABLE">[107]INFOP!$C$6</definedName>
    <definedName name="formato" localSheetId="22">#REF!</definedName>
    <definedName name="formato" localSheetId="23">#REF!</definedName>
    <definedName name="formato">#REF!</definedName>
    <definedName name="FRAMENO" localSheetId="22">#REF!</definedName>
    <definedName name="FRAMENO" localSheetId="23">#REF!</definedName>
    <definedName name="FRAMENO">#REF!</definedName>
    <definedName name="FRAMEYES" localSheetId="22">#REF!</definedName>
    <definedName name="FRAMEYES" localSheetId="23">#REF!</definedName>
    <definedName name="FRAMEYES">#REF!</definedName>
    <definedName name="fre" localSheetId="22" hidden="1">{"Tab1",#N/A,FALSE,"P";"Tab2",#N/A,FALSE,"P"}</definedName>
    <definedName name="fre" localSheetId="23" hidden="1">{"Tab1",#N/A,FALSE,"P";"Tab2",#N/A,FALSE,"P"}</definedName>
    <definedName name="fre" hidden="1">{"Tab1",#N/A,FALSE,"P";"Tab2",#N/A,FALSE,"P"}</definedName>
    <definedName name="fre_1" localSheetId="22" hidden="1">{"Tab1",#N/A,FALSE,"P";"Tab2",#N/A,FALSE,"P"}</definedName>
    <definedName name="fre_1" localSheetId="23" hidden="1">{"Tab1",#N/A,FALSE,"P";"Tab2",#N/A,FALSE,"P"}</definedName>
    <definedName name="fre_1" hidden="1">{"Tab1",#N/A,FALSE,"P";"Tab2",#N/A,FALSE,"P"}</definedName>
    <definedName name="fre_1_1" localSheetId="22" hidden="1">{"Tab1",#N/A,FALSE,"P";"Tab2",#N/A,FALSE,"P"}</definedName>
    <definedName name="fre_1_1" localSheetId="23" hidden="1">{"Tab1",#N/A,FALSE,"P";"Tab2",#N/A,FALSE,"P"}</definedName>
    <definedName name="fre_1_1" hidden="1">{"Tab1",#N/A,FALSE,"P";"Tab2",#N/A,FALSE,"P"}</definedName>
    <definedName name="fre_1_2" localSheetId="22" hidden="1">{"Tab1",#N/A,FALSE,"P";"Tab2",#N/A,FALSE,"P"}</definedName>
    <definedName name="fre_1_2" localSheetId="23" hidden="1">{"Tab1",#N/A,FALSE,"P";"Tab2",#N/A,FALSE,"P"}</definedName>
    <definedName name="fre_1_2" hidden="1">{"Tab1",#N/A,FALSE,"P";"Tab2",#N/A,FALSE,"P"}</definedName>
    <definedName name="fre_1_3" localSheetId="22" hidden="1">{"Tab1",#N/A,FALSE,"P";"Tab2",#N/A,FALSE,"P"}</definedName>
    <definedName name="fre_1_3" localSheetId="23" hidden="1">{"Tab1",#N/A,FALSE,"P";"Tab2",#N/A,FALSE,"P"}</definedName>
    <definedName name="fre_1_3" hidden="1">{"Tab1",#N/A,FALSE,"P";"Tab2",#N/A,FALSE,"P"}</definedName>
    <definedName name="fre_1_4" localSheetId="22" hidden="1">{"Tab1",#N/A,FALSE,"P";"Tab2",#N/A,FALSE,"P"}</definedName>
    <definedName name="fre_1_4" localSheetId="23" hidden="1">{"Tab1",#N/A,FALSE,"P";"Tab2",#N/A,FALSE,"P"}</definedName>
    <definedName name="fre_1_4" hidden="1">{"Tab1",#N/A,FALSE,"P";"Tab2",#N/A,FALSE,"P"}</definedName>
    <definedName name="fre_2" localSheetId="22" hidden="1">{"Tab1",#N/A,FALSE,"P";"Tab2",#N/A,FALSE,"P"}</definedName>
    <definedName name="fre_2" localSheetId="23" hidden="1">{"Tab1",#N/A,FALSE,"P";"Tab2",#N/A,FALSE,"P"}</definedName>
    <definedName name="fre_2" hidden="1">{"Tab1",#N/A,FALSE,"P";"Tab2",#N/A,FALSE,"P"}</definedName>
    <definedName name="fre_3" localSheetId="22" hidden="1">{"Tab1",#N/A,FALSE,"P";"Tab2",#N/A,FALSE,"P"}</definedName>
    <definedName name="fre_3" localSheetId="23" hidden="1">{"Tab1",#N/A,FALSE,"P";"Tab2",#N/A,FALSE,"P"}</definedName>
    <definedName name="fre_3" hidden="1">{"Tab1",#N/A,FALSE,"P";"Tab2",#N/A,FALSE,"P"}</definedName>
    <definedName name="fre_4" localSheetId="22" hidden="1">{"Tab1",#N/A,FALSE,"P";"Tab2",#N/A,FALSE,"P"}</definedName>
    <definedName name="fre_4" localSheetId="23" hidden="1">{"Tab1",#N/A,FALSE,"P";"Tab2",#N/A,FALSE,"P"}</definedName>
    <definedName name="fre_4" hidden="1">{"Tab1",#N/A,FALSE,"P";"Tab2",#N/A,FALSE,"P"}</definedName>
    <definedName name="FRF">#REF!</definedName>
    <definedName name="FSA" localSheetId="11">Scheduled_Payment+Extra_Payment</definedName>
    <definedName name="FSA" localSheetId="13">Scheduled_Payment+Extra_Payment</definedName>
    <definedName name="FSA" localSheetId="14">Scheduled_Payment+Extra_Payment</definedName>
    <definedName name="FSA" localSheetId="16">Scheduled_Payment+Extra_Payment</definedName>
    <definedName name="FSA" localSheetId="17">Scheduled_Payment+Extra_Payment</definedName>
    <definedName name="FSA" localSheetId="22">Scheduled_Payment+Extra_Payment</definedName>
    <definedName name="FSA" localSheetId="23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localSheetId="22" hidden="1">{#N/A,#N/A,FALSE,"SR1";#N/A,#N/A,FALSE,"SR2";#N/A,#N/A,FALSE,"SR3";#N/A,#N/A,FALSE,"SR4"}</definedName>
    <definedName name="fsdf" localSheetId="23" hidden="1">{#N/A,#N/A,FALSE,"SR1";#N/A,#N/A,FALSE,"SR2";#N/A,#N/A,FALSE,"SR3";#N/A,#N/A,FALSE,"SR4"}</definedName>
    <definedName name="fsdf" hidden="1">{#N/A,#N/A,FALSE,"SR1";#N/A,#N/A,FALSE,"SR2";#N/A,#N/A,FALSE,"SR3";#N/A,#N/A,FALSE,"SR4"}</definedName>
    <definedName name="fsdf_1" localSheetId="22" hidden="1">{#N/A,#N/A,FALSE,"SR1";#N/A,#N/A,FALSE,"SR2";#N/A,#N/A,FALSE,"SR3";#N/A,#N/A,FALSE,"SR4"}</definedName>
    <definedName name="fsdf_1" localSheetId="23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localSheetId="22" hidden="1">{#N/A,#N/A,FALSE,"SR1";#N/A,#N/A,FALSE,"SR2";#N/A,#N/A,FALSE,"SR3";#N/A,#N/A,FALSE,"SR4"}</definedName>
    <definedName name="fsdf_1_1" localSheetId="23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localSheetId="22" hidden="1">{#N/A,#N/A,FALSE,"SR1";#N/A,#N/A,FALSE,"SR2";#N/A,#N/A,FALSE,"SR3";#N/A,#N/A,FALSE,"SR4"}</definedName>
    <definedName name="fsdf_1_2" localSheetId="23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localSheetId="22" hidden="1">{#N/A,#N/A,FALSE,"SR1";#N/A,#N/A,FALSE,"SR2";#N/A,#N/A,FALSE,"SR3";#N/A,#N/A,FALSE,"SR4"}</definedName>
    <definedName name="fsdf_1_3" localSheetId="23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localSheetId="22" hidden="1">{#N/A,#N/A,FALSE,"SR1";#N/A,#N/A,FALSE,"SR2";#N/A,#N/A,FALSE,"SR3";#N/A,#N/A,FALSE,"SR4"}</definedName>
    <definedName name="fsdf_1_4" localSheetId="2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localSheetId="22" hidden="1">{#N/A,#N/A,FALSE,"SR1";#N/A,#N/A,FALSE,"SR2";#N/A,#N/A,FALSE,"SR3";#N/A,#N/A,FALSE,"SR4"}</definedName>
    <definedName name="fsdf_2" localSheetId="23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localSheetId="22" hidden="1">{#N/A,#N/A,FALSE,"SR1";#N/A,#N/A,FALSE,"SR2";#N/A,#N/A,FALSE,"SR3";#N/A,#N/A,FALSE,"SR4"}</definedName>
    <definedName name="fsdf_3" localSheetId="23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localSheetId="22" hidden="1">{#N/A,#N/A,FALSE,"SR1";#N/A,#N/A,FALSE,"SR2";#N/A,#N/A,FALSE,"SR3";#N/A,#N/A,FALSE,"SR4"}</definedName>
    <definedName name="fsdf_4" localSheetId="2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 localSheetId="22">#REF!</definedName>
    <definedName name="fsdfg" localSheetId="23">#REF!</definedName>
    <definedName name="fsdfg">#REF!</definedName>
    <definedName name="fsgsgfs" localSheetId="22">#REF!</definedName>
    <definedName name="fsgsgfs" localSheetId="23">#REF!</definedName>
    <definedName name="fsgsgfs">#REF!</definedName>
    <definedName name="fsgwereert" localSheetId="22" hidden="1">{"Tab1",#N/A,FALSE,"P";"Tab2",#N/A,FALSE,"P"}</definedName>
    <definedName name="fsgwereert" localSheetId="23" hidden="1">{"Tab1",#N/A,FALSE,"P";"Tab2",#N/A,FALSE,"P"}</definedName>
    <definedName name="fsgwereert" hidden="1">{"Tab1",#N/A,FALSE,"P";"Tab2",#N/A,FALSE,"P"}</definedName>
    <definedName name="fsgwereert_1" localSheetId="22" hidden="1">{"Tab1",#N/A,FALSE,"P";"Tab2",#N/A,FALSE,"P"}</definedName>
    <definedName name="fsgwereert_1" localSheetId="23" hidden="1">{"Tab1",#N/A,FALSE,"P";"Tab2",#N/A,FALSE,"P"}</definedName>
    <definedName name="fsgwereert_1" hidden="1">{"Tab1",#N/A,FALSE,"P";"Tab2",#N/A,FALSE,"P"}</definedName>
    <definedName name="fsgwereert_1_1" localSheetId="22" hidden="1">{"Tab1",#N/A,FALSE,"P";"Tab2",#N/A,FALSE,"P"}</definedName>
    <definedName name="fsgwereert_1_1" localSheetId="23" hidden="1">{"Tab1",#N/A,FALSE,"P";"Tab2",#N/A,FALSE,"P"}</definedName>
    <definedName name="fsgwereert_1_1" hidden="1">{"Tab1",#N/A,FALSE,"P";"Tab2",#N/A,FALSE,"P"}</definedName>
    <definedName name="fsgwereert_1_2" localSheetId="22" hidden="1">{"Tab1",#N/A,FALSE,"P";"Tab2",#N/A,FALSE,"P"}</definedName>
    <definedName name="fsgwereert_1_2" localSheetId="23" hidden="1">{"Tab1",#N/A,FALSE,"P";"Tab2",#N/A,FALSE,"P"}</definedName>
    <definedName name="fsgwereert_1_2" hidden="1">{"Tab1",#N/A,FALSE,"P";"Tab2",#N/A,FALSE,"P"}</definedName>
    <definedName name="fsgwereert_1_3" localSheetId="22" hidden="1">{"Tab1",#N/A,FALSE,"P";"Tab2",#N/A,FALSE,"P"}</definedName>
    <definedName name="fsgwereert_1_3" localSheetId="23" hidden="1">{"Tab1",#N/A,FALSE,"P";"Tab2",#N/A,FALSE,"P"}</definedName>
    <definedName name="fsgwereert_1_3" hidden="1">{"Tab1",#N/A,FALSE,"P";"Tab2",#N/A,FALSE,"P"}</definedName>
    <definedName name="fsgwereert_1_4" localSheetId="22" hidden="1">{"Tab1",#N/A,FALSE,"P";"Tab2",#N/A,FALSE,"P"}</definedName>
    <definedName name="fsgwereert_1_4" localSheetId="23" hidden="1">{"Tab1",#N/A,FALSE,"P";"Tab2",#N/A,FALSE,"P"}</definedName>
    <definedName name="fsgwereert_1_4" hidden="1">{"Tab1",#N/A,FALSE,"P";"Tab2",#N/A,FALSE,"P"}</definedName>
    <definedName name="fsgwereert_2" localSheetId="22" hidden="1">{"Tab1",#N/A,FALSE,"P";"Tab2",#N/A,FALSE,"P"}</definedName>
    <definedName name="fsgwereert_2" localSheetId="23" hidden="1">{"Tab1",#N/A,FALSE,"P";"Tab2",#N/A,FALSE,"P"}</definedName>
    <definedName name="fsgwereert_2" hidden="1">{"Tab1",#N/A,FALSE,"P";"Tab2",#N/A,FALSE,"P"}</definedName>
    <definedName name="fsgwereert_3" localSheetId="22" hidden="1">{"Tab1",#N/A,FALSE,"P";"Tab2",#N/A,FALSE,"P"}</definedName>
    <definedName name="fsgwereert_3" localSheetId="23" hidden="1">{"Tab1",#N/A,FALSE,"P";"Tab2",#N/A,FALSE,"P"}</definedName>
    <definedName name="fsgwereert_3" hidden="1">{"Tab1",#N/A,FALSE,"P";"Tab2",#N/A,FALSE,"P"}</definedName>
    <definedName name="fsgwereert_4" localSheetId="22" hidden="1">{"Tab1",#N/A,FALSE,"P";"Tab2",#N/A,FALSE,"P"}</definedName>
    <definedName name="fsgwereert_4" localSheetId="23" hidden="1">{"Tab1",#N/A,FALSE,"P";"Tab2",#N/A,FALSE,"P"}</definedName>
    <definedName name="fsgwereert_4" hidden="1">{"Tab1",#N/A,FALSE,"P";"Tab2",#N/A,FALSE,"P"}</definedName>
    <definedName name="ftaref" localSheetId="22">#REF!</definedName>
    <definedName name="ftaref" localSheetId="23">#REF!</definedName>
    <definedName name="ftaref">#REF!</definedName>
    <definedName name="ftconf" localSheetId="22">#REF!</definedName>
    <definedName name="ftconf" localSheetId="23">#REF!</definedName>
    <definedName name="ftconf">#REF!</definedName>
    <definedName name="ftima" localSheetId="22">#REF!</definedName>
    <definedName name="ftima" localSheetId="23">#REF!</definedName>
    <definedName name="ftima">#REF!</definedName>
    <definedName name="ftimaf" localSheetId="22">#REF!</definedName>
    <definedName name="ftimaf" localSheetId="23">#REF!</definedName>
    <definedName name="ftimaf">#REF!</definedName>
    <definedName name="ftr" localSheetId="22" hidden="1">{"Riqfin97",#N/A,FALSE,"Tran";"Riqfinpro",#N/A,FALSE,"Tran"}</definedName>
    <definedName name="ftr" localSheetId="23" hidden="1">{"Riqfin97",#N/A,FALSE,"Tran";"Riqfinpro",#N/A,FALSE,"Tran"}</definedName>
    <definedName name="ftr" hidden="1">{"Riqfin97",#N/A,FALSE,"Tran";"Riqfinpro",#N/A,FALSE,"Tran"}</definedName>
    <definedName name="ftr_1" localSheetId="22" hidden="1">{"Riqfin97",#N/A,FALSE,"Tran";"Riqfinpro",#N/A,FALSE,"Tran"}</definedName>
    <definedName name="ftr_1" localSheetId="23" hidden="1">{"Riqfin97",#N/A,FALSE,"Tran";"Riqfinpro",#N/A,FALSE,"Tran"}</definedName>
    <definedName name="ftr_1" hidden="1">{"Riqfin97",#N/A,FALSE,"Tran";"Riqfinpro",#N/A,FALSE,"Tran"}</definedName>
    <definedName name="ftr_1_1" localSheetId="22" hidden="1">{"Riqfin97",#N/A,FALSE,"Tran";"Riqfinpro",#N/A,FALSE,"Tran"}</definedName>
    <definedName name="ftr_1_1" localSheetId="23" hidden="1">{"Riqfin97",#N/A,FALSE,"Tran";"Riqfinpro",#N/A,FALSE,"Tran"}</definedName>
    <definedName name="ftr_1_1" hidden="1">{"Riqfin97",#N/A,FALSE,"Tran";"Riqfinpro",#N/A,FALSE,"Tran"}</definedName>
    <definedName name="ftr_1_2" localSheetId="22" hidden="1">{"Riqfin97",#N/A,FALSE,"Tran";"Riqfinpro",#N/A,FALSE,"Tran"}</definedName>
    <definedName name="ftr_1_2" localSheetId="23" hidden="1">{"Riqfin97",#N/A,FALSE,"Tran";"Riqfinpro",#N/A,FALSE,"Tran"}</definedName>
    <definedName name="ftr_1_2" hidden="1">{"Riqfin97",#N/A,FALSE,"Tran";"Riqfinpro",#N/A,FALSE,"Tran"}</definedName>
    <definedName name="ftr_1_3" localSheetId="22" hidden="1">{"Riqfin97",#N/A,FALSE,"Tran";"Riqfinpro",#N/A,FALSE,"Tran"}</definedName>
    <definedName name="ftr_1_3" localSheetId="23" hidden="1">{"Riqfin97",#N/A,FALSE,"Tran";"Riqfinpro",#N/A,FALSE,"Tran"}</definedName>
    <definedName name="ftr_1_3" hidden="1">{"Riqfin97",#N/A,FALSE,"Tran";"Riqfinpro",#N/A,FALSE,"Tran"}</definedName>
    <definedName name="ftr_1_4" localSheetId="22" hidden="1">{"Riqfin97",#N/A,FALSE,"Tran";"Riqfinpro",#N/A,FALSE,"Tran"}</definedName>
    <definedName name="ftr_1_4" localSheetId="23" hidden="1">{"Riqfin97",#N/A,FALSE,"Tran";"Riqfinpro",#N/A,FALSE,"Tran"}</definedName>
    <definedName name="ftr_1_4" hidden="1">{"Riqfin97",#N/A,FALSE,"Tran";"Riqfinpro",#N/A,FALSE,"Tran"}</definedName>
    <definedName name="ftr_2" localSheetId="22" hidden="1">{"Riqfin97",#N/A,FALSE,"Tran";"Riqfinpro",#N/A,FALSE,"Tran"}</definedName>
    <definedName name="ftr_2" localSheetId="23" hidden="1">{"Riqfin97",#N/A,FALSE,"Tran";"Riqfinpro",#N/A,FALSE,"Tran"}</definedName>
    <definedName name="ftr_2" hidden="1">{"Riqfin97",#N/A,FALSE,"Tran";"Riqfinpro",#N/A,FALSE,"Tran"}</definedName>
    <definedName name="ftr_3" localSheetId="22" hidden="1">{"Riqfin97",#N/A,FALSE,"Tran";"Riqfinpro",#N/A,FALSE,"Tran"}</definedName>
    <definedName name="ftr_3" localSheetId="23" hidden="1">{"Riqfin97",#N/A,FALSE,"Tran";"Riqfinpro",#N/A,FALSE,"Tran"}</definedName>
    <definedName name="ftr_3" hidden="1">{"Riqfin97",#N/A,FALSE,"Tran";"Riqfinpro",#N/A,FALSE,"Tran"}</definedName>
    <definedName name="ftr_4" localSheetId="22" hidden="1">{"Riqfin97",#N/A,FALSE,"Tran";"Riqfinpro",#N/A,FALSE,"Tran"}</definedName>
    <definedName name="ftr_4" localSheetId="23" hidden="1">{"Riqfin97",#N/A,FALSE,"Tran";"Riqfinpro",#N/A,FALSE,"Tran"}</definedName>
    <definedName name="ftr_4" hidden="1">{"Riqfin97",#N/A,FALSE,"Tran";"Riqfinpro",#N/A,FALSE,"Tran"}</definedName>
    <definedName name="fty" localSheetId="22" hidden="1">{"Riqfin97",#N/A,FALSE,"Tran";"Riqfinpro",#N/A,FALSE,"Tran"}</definedName>
    <definedName name="fty" localSheetId="23" hidden="1">{"Riqfin97",#N/A,FALSE,"Tran";"Riqfinpro",#N/A,FALSE,"Tran"}</definedName>
    <definedName name="fty" hidden="1">{"Riqfin97",#N/A,FALSE,"Tran";"Riqfinpro",#N/A,FALSE,"Tran"}</definedName>
    <definedName name="fty_1" localSheetId="22" hidden="1">{"Riqfin97",#N/A,FALSE,"Tran";"Riqfinpro",#N/A,FALSE,"Tran"}</definedName>
    <definedName name="fty_1" localSheetId="23" hidden="1">{"Riqfin97",#N/A,FALSE,"Tran";"Riqfinpro",#N/A,FALSE,"Tran"}</definedName>
    <definedName name="fty_1" hidden="1">{"Riqfin97",#N/A,FALSE,"Tran";"Riqfinpro",#N/A,FALSE,"Tran"}</definedName>
    <definedName name="fty_1_1" localSheetId="22" hidden="1">{"Riqfin97",#N/A,FALSE,"Tran";"Riqfinpro",#N/A,FALSE,"Tran"}</definedName>
    <definedName name="fty_1_1" localSheetId="23" hidden="1">{"Riqfin97",#N/A,FALSE,"Tran";"Riqfinpro",#N/A,FALSE,"Tran"}</definedName>
    <definedName name="fty_1_1" hidden="1">{"Riqfin97",#N/A,FALSE,"Tran";"Riqfinpro",#N/A,FALSE,"Tran"}</definedName>
    <definedName name="fty_1_2" localSheetId="22" hidden="1">{"Riqfin97",#N/A,FALSE,"Tran";"Riqfinpro",#N/A,FALSE,"Tran"}</definedName>
    <definedName name="fty_1_2" localSheetId="23" hidden="1">{"Riqfin97",#N/A,FALSE,"Tran";"Riqfinpro",#N/A,FALSE,"Tran"}</definedName>
    <definedName name="fty_1_2" hidden="1">{"Riqfin97",#N/A,FALSE,"Tran";"Riqfinpro",#N/A,FALSE,"Tran"}</definedName>
    <definedName name="fty_1_3" localSheetId="22" hidden="1">{"Riqfin97",#N/A,FALSE,"Tran";"Riqfinpro",#N/A,FALSE,"Tran"}</definedName>
    <definedName name="fty_1_3" localSheetId="23" hidden="1">{"Riqfin97",#N/A,FALSE,"Tran";"Riqfinpro",#N/A,FALSE,"Tran"}</definedName>
    <definedName name="fty_1_3" hidden="1">{"Riqfin97",#N/A,FALSE,"Tran";"Riqfinpro",#N/A,FALSE,"Tran"}</definedName>
    <definedName name="fty_1_4" localSheetId="22" hidden="1">{"Riqfin97",#N/A,FALSE,"Tran";"Riqfinpro",#N/A,FALSE,"Tran"}</definedName>
    <definedName name="fty_1_4" localSheetId="23" hidden="1">{"Riqfin97",#N/A,FALSE,"Tran";"Riqfinpro",#N/A,FALSE,"Tran"}</definedName>
    <definedName name="fty_1_4" hidden="1">{"Riqfin97",#N/A,FALSE,"Tran";"Riqfinpro",#N/A,FALSE,"Tran"}</definedName>
    <definedName name="fty_2" localSheetId="22" hidden="1">{"Riqfin97",#N/A,FALSE,"Tran";"Riqfinpro",#N/A,FALSE,"Tran"}</definedName>
    <definedName name="fty_2" localSheetId="23" hidden="1">{"Riqfin97",#N/A,FALSE,"Tran";"Riqfinpro",#N/A,FALSE,"Tran"}</definedName>
    <definedName name="fty_2" hidden="1">{"Riqfin97",#N/A,FALSE,"Tran";"Riqfinpro",#N/A,FALSE,"Tran"}</definedName>
    <definedName name="fty_3" localSheetId="22" hidden="1">{"Riqfin97",#N/A,FALSE,"Tran";"Riqfinpro",#N/A,FALSE,"Tran"}</definedName>
    <definedName name="fty_3" localSheetId="23" hidden="1">{"Riqfin97",#N/A,FALSE,"Tran";"Riqfinpro",#N/A,FALSE,"Tran"}</definedName>
    <definedName name="fty_3" hidden="1">{"Riqfin97",#N/A,FALSE,"Tran";"Riqfinpro",#N/A,FALSE,"Tran"}</definedName>
    <definedName name="fty_4" localSheetId="22" hidden="1">{"Riqfin97",#N/A,FALSE,"Tran";"Riqfinpro",#N/A,FALSE,"Tran"}</definedName>
    <definedName name="fty_4" localSheetId="23" hidden="1">{"Riqfin97",#N/A,FALSE,"Tran";"Riqfinpro",#N/A,FALSE,"Tran"}</definedName>
    <definedName name="fty_4" hidden="1">{"Riqfin97",#N/A,FALSE,"Tran";"Riqfinpro",#N/A,FALSE,"Tran"}</definedName>
    <definedName name="FUENTE" localSheetId="22">#REF!</definedName>
    <definedName name="FUENTE" localSheetId="23">#REF!</definedName>
    <definedName name="FUENTE">#REF!</definedName>
    <definedName name="Full_Print" localSheetId="22">#REF!</definedName>
    <definedName name="Full_Print" localSheetId="23">#REF!</definedName>
    <definedName name="Full_Print">#REF!</definedName>
    <definedName name="G" localSheetId="23">#REF!</definedName>
    <definedName name="G">[50]Base!$AM1</definedName>
    <definedName name="G.C._1ERCUA" localSheetId="22">#REF!</definedName>
    <definedName name="G.C._1ERCUA" localSheetId="23">#REF!</definedName>
    <definedName name="G.C._1ERCUA">#REF!</definedName>
    <definedName name="G.C._2DOCUA" localSheetId="22">#REF!</definedName>
    <definedName name="G.C._2DOCUA" localSheetId="23">#REF!</definedName>
    <definedName name="G.C._2DOCUA">#REF!</definedName>
    <definedName name="G.C._3ERCUA" localSheetId="22">#REF!</definedName>
    <definedName name="G.C._3ERCUA" localSheetId="23">#REF!</definedName>
    <definedName name="G.C._3ERCUA">#REF!</definedName>
    <definedName name="g1std">#REF!</definedName>
    <definedName name="g2std">#REF!</definedName>
    <definedName name="GAP" localSheetId="22">#REF!</definedName>
    <definedName name="GAP" localSheetId="23">#REF!</definedName>
    <definedName name="GAP">#REF!</definedName>
    <definedName name="GAPFGFROM" localSheetId="22">#REF!</definedName>
    <definedName name="GAPFGFROM" localSheetId="23">#REF!</definedName>
    <definedName name="GAPFGFROM">#REF!</definedName>
    <definedName name="GAPFGTO" localSheetId="22">#REF!</definedName>
    <definedName name="GAPFGTO" localSheetId="23">#REF!</definedName>
    <definedName name="GAPFGTO">#REF!</definedName>
    <definedName name="GAPSTFROM" localSheetId="22">#REF!</definedName>
    <definedName name="GAPSTFROM" localSheetId="23">#REF!</definedName>
    <definedName name="GAPSTFROM">#REF!</definedName>
    <definedName name="GAPSTTO" localSheetId="22">#REF!</definedName>
    <definedName name="GAPSTTO" localSheetId="23">#REF!</definedName>
    <definedName name="GAPSTTO">#REF!</definedName>
    <definedName name="GAPTEST" localSheetId="22">#REF!</definedName>
    <definedName name="GAPTEST" localSheetId="23">#REF!</definedName>
    <definedName name="GAPTEST">#REF!</definedName>
    <definedName name="GAPTESTFG" localSheetId="22">#REF!</definedName>
    <definedName name="GAPTESTFG" localSheetId="23">#REF!</definedName>
    <definedName name="GAPTESTFG">#REF!</definedName>
    <definedName name="GASTOCORD" localSheetId="22">'[14]PIB corr'!#REF!</definedName>
    <definedName name="GASTOCORD" localSheetId="23">#REF!</definedName>
    <definedName name="GASTOCORD">'[14]PIB corr'!#REF!</definedName>
    <definedName name="GASTORO" localSheetId="22">'[14]PIB corr'!#REF!</definedName>
    <definedName name="GASTORO" localSheetId="23">#REF!</definedName>
    <definedName name="GASTORO">'[14]PIB corr'!#REF!</definedName>
    <definedName name="GATO" localSheetId="22">#REF!</definedName>
    <definedName name="GATO" localSheetId="23">#REF!</definedName>
    <definedName name="GATO">#REF!</definedName>
    <definedName name="Gave">#REF!</definedName>
    <definedName name="gbnj" localSheetId="22" hidden="1">{"Tab1",#N/A,FALSE,"P";"Tab2",#N/A,FALSE,"P"}</definedName>
    <definedName name="gbnj" localSheetId="23" hidden="1">{"Tab1",#N/A,FALSE,"P";"Tab2",#N/A,FALSE,"P"}</definedName>
    <definedName name="gbnj" hidden="1">{"Tab1",#N/A,FALSE,"P";"Tab2",#N/A,FALSE,"P"}</definedName>
    <definedName name="GBP">#REF!</definedName>
    <definedName name="GC">[62]BEM_1!#REF!</definedName>
    <definedName name="GCB">#REF!</definedName>
    <definedName name="GCB_NGDP">#N/A</definedName>
    <definedName name="GCCC">#REF!</definedName>
    <definedName name="GCCCCC">#REF!</definedName>
    <definedName name="GCCCCCCC">#REF!</definedName>
    <definedName name="GCD">#REF!</definedName>
    <definedName name="GCEC">#REF!</definedName>
    <definedName name="GCED">#REF!</definedName>
    <definedName name="GCEE">#REF!</definedName>
    <definedName name="GCEEP">#REF!</definedName>
    <definedName name="GCEES">#REF!</definedName>
    <definedName name="GCEG">#REF!</definedName>
    <definedName name="GCEH">#REF!</definedName>
    <definedName name="GCEHP">#REF!</definedName>
    <definedName name="GCEI">#REF!</definedName>
    <definedName name="GCEI_D">#REF!</definedName>
    <definedName name="GCEI_F">#REF!</definedName>
    <definedName name="GCENL" localSheetId="23">#REF!</definedName>
    <definedName name="GCENL">[108]WEO!#REF!</definedName>
    <definedName name="GCEO">#REF!</definedName>
    <definedName name="GCESWH">#REF!</definedName>
    <definedName name="GCEW">#REF!</definedName>
    <definedName name="GCG">#REF!</definedName>
    <definedName name="GCGC">#REF!</definedName>
    <definedName name="GCND">#REF!</definedName>
    <definedName name="GCND_NGDP">#REF!</definedName>
    <definedName name="GCRG" localSheetId="23">#REF!</definedName>
    <definedName name="GCRG">[108]WEO!#REF!</definedName>
    <definedName name="gd" localSheetId="22" hidden="1">{"'RIN-INTRANET'!$A$1:$K$71"}</definedName>
    <definedName name="gd" localSheetId="23" hidden="1">{"'RIN-INTRANET'!$A$1:$K$71"}</definedName>
    <definedName name="gd" hidden="1">{"'RIN-INTRANET'!$A$1:$K$71"}</definedName>
    <definedName name="GDPDEFL" localSheetId="22">[109]NA!#REF!</definedName>
    <definedName name="GDPDEFL" localSheetId="23">#REF!</definedName>
    <definedName name="GDPDEFL">[110]NA!#REF!</definedName>
    <definedName name="GDPOR" localSheetId="22">[109]NA!#REF!</definedName>
    <definedName name="GDPOR" localSheetId="23">#REF!</definedName>
    <definedName name="GDPOR">[110]NA!#REF!</definedName>
    <definedName name="GDPOR_" localSheetId="22">[109]NA!#REF!</definedName>
    <definedName name="GDPOR_" localSheetId="23">#REF!</definedName>
    <definedName name="GDPOR_">[110]NA!#REF!</definedName>
    <definedName name="ge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'[59]Debt 2009'!#REF!</definedName>
    <definedName name="gedr" localSheetId="23">#REF!</definedName>
    <definedName name="gedr">'[59]Debt 2009'!#REF!</definedName>
    <definedName name="gfd" localSheetId="22" hidden="1">{"mt1",#N/A,FALSE,"Debt";"mt2",#N/A,FALSE,"Debt";"mt3",#N/A,FALSE,"Debt";"mt4",#N/A,FALSE,"Debt";"mt5",#N/A,FALSE,"Debt";"mt6",#N/A,FALSE,"Debt";"mt7",#N/A,FALSE,"Debt"}</definedName>
    <definedName name="gfd" localSheetId="23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fd" localSheetId="22" hidden="1">{"Riqfin97",#N/A,FALSE,"Tran";"Riqfinpro",#N/A,FALSE,"Tran"}</definedName>
    <definedName name="gffd" localSheetId="23" hidden="1">{"Riqfin97",#N/A,FALSE,"Tran";"Riqfinpro",#N/A,FALSE,"Tran"}</definedName>
    <definedName name="gffd" hidden="1">{"Riqfin97",#N/A,FALSE,"Tran";"Riqfinpro",#N/A,FALSE,"Tran"}</definedName>
    <definedName name="gffgfj" localSheetId="22" hidden="1">{"'RIN-INTRANET'!$A$1:$K$71"}</definedName>
    <definedName name="gffgfj" localSheetId="23" hidden="1">{"'RIN-INTRANET'!$A$1:$K$71"}</definedName>
    <definedName name="gffgfj" hidden="1">{"'RIN-INTRANET'!$A$1:$K$71"}</definedName>
    <definedName name="gffgfj_1" localSheetId="22" hidden="1">{"'RIN-INTRANET'!$A$1:$K$71"}</definedName>
    <definedName name="gffgfj_1" localSheetId="23" hidden="1">{"'RIN-INTRANET'!$A$1:$K$71"}</definedName>
    <definedName name="gffgfj_1" hidden="1">{"'RIN-INTRANET'!$A$1:$K$71"}</definedName>
    <definedName name="gffgfj_1_1" localSheetId="22" hidden="1">{"'RIN-INTRANET'!$A$1:$K$71"}</definedName>
    <definedName name="gffgfj_1_1" localSheetId="23" hidden="1">{"'RIN-INTRANET'!$A$1:$K$71"}</definedName>
    <definedName name="gffgfj_1_1" hidden="1">{"'RIN-INTRANET'!$A$1:$K$71"}</definedName>
    <definedName name="gffgfj_1_1_1" localSheetId="22" hidden="1">{"'RIN-INTRANET'!$A$1:$K$71"}</definedName>
    <definedName name="gffgfj_1_1_1" localSheetId="23" hidden="1">{"'RIN-INTRANET'!$A$1:$K$71"}</definedName>
    <definedName name="gffgfj_1_1_1" hidden="1">{"'RIN-INTRANET'!$A$1:$K$71"}</definedName>
    <definedName name="gffgfj_1_1_2" localSheetId="22" hidden="1">{"'RIN-INTRANET'!$A$1:$K$71"}</definedName>
    <definedName name="gffgfj_1_1_2" localSheetId="23" hidden="1">{"'RIN-INTRANET'!$A$1:$K$71"}</definedName>
    <definedName name="gffgfj_1_1_2" hidden="1">{"'RIN-INTRANET'!$A$1:$K$71"}</definedName>
    <definedName name="gffgfj_1_1_3" localSheetId="22" hidden="1">{"'RIN-INTRANET'!$A$1:$K$71"}</definedName>
    <definedName name="gffgfj_1_1_3" localSheetId="23" hidden="1">{"'RIN-INTRANET'!$A$1:$K$71"}</definedName>
    <definedName name="gffgfj_1_1_3" hidden="1">{"'RIN-INTRANET'!$A$1:$K$71"}</definedName>
    <definedName name="gffgfj_1_1_4" localSheetId="22" hidden="1">{"'RIN-INTRANET'!$A$1:$K$71"}</definedName>
    <definedName name="gffgfj_1_1_4" localSheetId="23" hidden="1">{"'RIN-INTRANET'!$A$1:$K$71"}</definedName>
    <definedName name="gffgfj_1_1_4" hidden="1">{"'RIN-INTRANET'!$A$1:$K$71"}</definedName>
    <definedName name="gffgfj_1_2" localSheetId="22" hidden="1">{"'RIN-INTRANET'!$A$1:$K$71"}</definedName>
    <definedName name="gffgfj_1_2" localSheetId="23" hidden="1">{"'RIN-INTRANET'!$A$1:$K$71"}</definedName>
    <definedName name="gffgfj_1_2" hidden="1">{"'RIN-INTRANET'!$A$1:$K$71"}</definedName>
    <definedName name="gffgfj_1_2_1" localSheetId="22" hidden="1">{"'RIN-INTRANET'!$A$1:$K$71"}</definedName>
    <definedName name="gffgfj_1_2_1" localSheetId="23" hidden="1">{"'RIN-INTRANET'!$A$1:$K$71"}</definedName>
    <definedName name="gffgfj_1_2_1" hidden="1">{"'RIN-INTRANET'!$A$1:$K$71"}</definedName>
    <definedName name="gffgfj_1_2_2" localSheetId="22" hidden="1">{"'RIN-INTRANET'!$A$1:$K$71"}</definedName>
    <definedName name="gffgfj_1_2_2" localSheetId="23" hidden="1">{"'RIN-INTRANET'!$A$1:$K$71"}</definedName>
    <definedName name="gffgfj_1_2_2" hidden="1">{"'RIN-INTRANET'!$A$1:$K$71"}</definedName>
    <definedName name="gffgfj_1_2_3" localSheetId="22" hidden="1">{"'RIN-INTRANET'!$A$1:$K$71"}</definedName>
    <definedName name="gffgfj_1_2_3" localSheetId="23" hidden="1">{"'RIN-INTRANET'!$A$1:$K$71"}</definedName>
    <definedName name="gffgfj_1_2_3" hidden="1">{"'RIN-INTRANET'!$A$1:$K$71"}</definedName>
    <definedName name="gffgfj_1_3" localSheetId="22" hidden="1">{"'RIN-INTRANET'!$A$1:$K$71"}</definedName>
    <definedName name="gffgfj_1_3" localSheetId="23" hidden="1">{"'RIN-INTRANET'!$A$1:$K$71"}</definedName>
    <definedName name="gffgfj_1_3" hidden="1">{"'RIN-INTRANET'!$A$1:$K$71"}</definedName>
    <definedName name="gffgfj_1_4" localSheetId="22" hidden="1">{"'RIN-INTRANET'!$A$1:$K$71"}</definedName>
    <definedName name="gffgfj_1_4" localSheetId="23" hidden="1">{"'RIN-INTRANET'!$A$1:$K$71"}</definedName>
    <definedName name="gffgfj_1_4" hidden="1">{"'RIN-INTRANET'!$A$1:$K$71"}</definedName>
    <definedName name="gffgfj_1_5" localSheetId="22" hidden="1">{"'RIN-INTRANET'!$A$1:$K$71"}</definedName>
    <definedName name="gffgfj_1_5" localSheetId="23" hidden="1">{"'RIN-INTRANET'!$A$1:$K$71"}</definedName>
    <definedName name="gffgfj_1_5" hidden="1">{"'RIN-INTRANET'!$A$1:$K$71"}</definedName>
    <definedName name="gffgfj_2" localSheetId="22" hidden="1">{"'RIN-INTRANET'!$A$1:$K$71"}</definedName>
    <definedName name="gffgfj_2" localSheetId="23" hidden="1">{"'RIN-INTRANET'!$A$1:$K$71"}</definedName>
    <definedName name="gffgfj_2" hidden="1">{"'RIN-INTRANET'!$A$1:$K$71"}</definedName>
    <definedName name="gffgfj_2_1" localSheetId="22" hidden="1">{"'RIN-INTRANET'!$A$1:$K$71"}</definedName>
    <definedName name="gffgfj_2_1" localSheetId="23" hidden="1">{"'RIN-INTRANET'!$A$1:$K$71"}</definedName>
    <definedName name="gffgfj_2_1" hidden="1">{"'RIN-INTRANET'!$A$1:$K$71"}</definedName>
    <definedName name="gffgfj_2_2" localSheetId="22" hidden="1">{"'RIN-INTRANET'!$A$1:$K$71"}</definedName>
    <definedName name="gffgfj_2_2" localSheetId="23" hidden="1">{"'RIN-INTRANET'!$A$1:$K$71"}</definedName>
    <definedName name="gffgfj_2_2" hidden="1">{"'RIN-INTRANET'!$A$1:$K$71"}</definedName>
    <definedName name="gffgfj_2_3" localSheetId="22" hidden="1">{"'RIN-INTRANET'!$A$1:$K$71"}</definedName>
    <definedName name="gffgfj_2_3" localSheetId="23" hidden="1">{"'RIN-INTRANET'!$A$1:$K$71"}</definedName>
    <definedName name="gffgfj_2_3" hidden="1">{"'RIN-INTRANET'!$A$1:$K$71"}</definedName>
    <definedName name="gffgfj_2_4" localSheetId="22" hidden="1">{"'RIN-INTRANET'!$A$1:$K$71"}</definedName>
    <definedName name="gffgfj_2_4" localSheetId="23" hidden="1">{"'RIN-INTRANET'!$A$1:$K$71"}</definedName>
    <definedName name="gffgfj_2_4" hidden="1">{"'RIN-INTRANET'!$A$1:$K$71"}</definedName>
    <definedName name="gffgfj_3" localSheetId="22" hidden="1">{"'RIN-INTRANET'!$A$1:$K$71"}</definedName>
    <definedName name="gffgfj_3" localSheetId="23" hidden="1">{"'RIN-INTRANET'!$A$1:$K$71"}</definedName>
    <definedName name="gffgfj_3" hidden="1">{"'RIN-INTRANET'!$A$1:$K$71"}</definedName>
    <definedName name="gffgfj_4" localSheetId="22" hidden="1">{"'RIN-INTRANET'!$A$1:$K$71"}</definedName>
    <definedName name="gffgfj_4" localSheetId="23" hidden="1">{"'RIN-INTRANET'!$A$1:$K$71"}</definedName>
    <definedName name="gffgfj_4" hidden="1">{"'RIN-INTRANET'!$A$1:$K$71"}</definedName>
    <definedName name="gffgfj_5" localSheetId="22" hidden="1">{"'RIN-INTRANET'!$A$1:$K$71"}</definedName>
    <definedName name="gffgfj_5" localSheetId="23" hidden="1">{"'RIN-INTRANET'!$A$1:$K$71"}</definedName>
    <definedName name="gffgfj_5" hidden="1">{"'RIN-INTRANET'!$A$1:$K$71"}</definedName>
    <definedName name="GG96_" localSheetId="1">'[6]prog-2003'!#REF!</definedName>
    <definedName name="GG96_" localSheetId="23">#REF!</definedName>
    <definedName name="GG96_">'[7]prog-2003'!#REF!</definedName>
    <definedName name="GG97_" localSheetId="1">'[6]prog-2003'!#REF!</definedName>
    <definedName name="GG97_" localSheetId="23">#REF!</definedName>
    <definedName name="GG97_">'[7]prog-2003'!#REF!</definedName>
    <definedName name="GGANUAL" localSheetId="1">'[6]prog-2003'!#REF!</definedName>
    <definedName name="GGANUAL" localSheetId="23">#REF!</definedName>
    <definedName name="GGANUAL">'[7]prog-2003'!#REF!</definedName>
    <definedName name="GGANUALPIB" localSheetId="1">'[6]prog-2003'!#REF!</definedName>
    <definedName name="GGANUALPIB" localSheetId="23">#REF!</definedName>
    <definedName name="GGANUALPIB">'[7]prog-2003'!#REF!</definedName>
    <definedName name="GGB">#REF!</definedName>
    <definedName name="GGB_NGDP">#N/A</definedName>
    <definedName name="GGCONS" localSheetId="22">#REF!</definedName>
    <definedName name="GGCONS" localSheetId="23">#REF!</definedName>
    <definedName name="GGCONS">#REF!</definedName>
    <definedName name="GGD">#REF!</definedName>
    <definedName name="GGEC">#REF!</definedName>
    <definedName name="GGED">#REF!</definedName>
    <definedName name="GGEI">#REF!</definedName>
    <definedName name="GGENL" localSheetId="22">[108]WEO!#REF!</definedName>
    <definedName name="GGENL" localSheetId="23">#REF!</definedName>
    <definedName name="GGENL">[108]WEO!#REF!</definedName>
    <definedName name="ggfsgf" localSheetId="22" hidden="1">{"Riqfin97",#N/A,FALSE,"Tran";"Riqfinpro",#N/A,FALSE,"Tran"}</definedName>
    <definedName name="ggfsgf" localSheetId="23" hidden="1">{"Riqfin97",#N/A,FALSE,"Tran";"Riqfinpro",#N/A,FALSE,"Tran"}</definedName>
    <definedName name="ggfsgf" hidden="1">{"Riqfin97",#N/A,FALSE,"Tran";"Riqfinpro",#N/A,FALSE,"Tran"}</definedName>
    <definedName name="ggfsgf_1" localSheetId="22" hidden="1">{"Riqfin97",#N/A,FALSE,"Tran";"Riqfinpro",#N/A,FALSE,"Tran"}</definedName>
    <definedName name="ggfsgf_1" localSheetId="23" hidden="1">{"Riqfin97",#N/A,FALSE,"Tran";"Riqfinpro",#N/A,FALSE,"Tran"}</definedName>
    <definedName name="ggfsgf_1" hidden="1">{"Riqfin97",#N/A,FALSE,"Tran";"Riqfinpro",#N/A,FALSE,"Tran"}</definedName>
    <definedName name="ggfsgf_1_1" localSheetId="22" hidden="1">{"Riqfin97",#N/A,FALSE,"Tran";"Riqfinpro",#N/A,FALSE,"Tran"}</definedName>
    <definedName name="ggfsgf_1_1" localSheetId="23" hidden="1">{"Riqfin97",#N/A,FALSE,"Tran";"Riqfinpro",#N/A,FALSE,"Tran"}</definedName>
    <definedName name="ggfsgf_1_1" hidden="1">{"Riqfin97",#N/A,FALSE,"Tran";"Riqfinpro",#N/A,FALSE,"Tran"}</definedName>
    <definedName name="ggfsgf_1_2" localSheetId="22" hidden="1">{"Riqfin97",#N/A,FALSE,"Tran";"Riqfinpro",#N/A,FALSE,"Tran"}</definedName>
    <definedName name="ggfsgf_1_2" localSheetId="23" hidden="1">{"Riqfin97",#N/A,FALSE,"Tran";"Riqfinpro",#N/A,FALSE,"Tran"}</definedName>
    <definedName name="ggfsgf_1_2" hidden="1">{"Riqfin97",#N/A,FALSE,"Tran";"Riqfinpro",#N/A,FALSE,"Tran"}</definedName>
    <definedName name="ggfsgf_1_3" localSheetId="22" hidden="1">{"Riqfin97",#N/A,FALSE,"Tran";"Riqfinpro",#N/A,FALSE,"Tran"}</definedName>
    <definedName name="ggfsgf_1_3" localSheetId="23" hidden="1">{"Riqfin97",#N/A,FALSE,"Tran";"Riqfinpro",#N/A,FALSE,"Tran"}</definedName>
    <definedName name="ggfsgf_1_3" hidden="1">{"Riqfin97",#N/A,FALSE,"Tran";"Riqfinpro",#N/A,FALSE,"Tran"}</definedName>
    <definedName name="ggfsgf_1_4" localSheetId="22" hidden="1">{"Riqfin97",#N/A,FALSE,"Tran";"Riqfinpro",#N/A,FALSE,"Tran"}</definedName>
    <definedName name="ggfsgf_1_4" localSheetId="23" hidden="1">{"Riqfin97",#N/A,FALSE,"Tran";"Riqfinpro",#N/A,FALSE,"Tran"}</definedName>
    <definedName name="ggfsgf_1_4" hidden="1">{"Riqfin97",#N/A,FALSE,"Tran";"Riqfinpro",#N/A,FALSE,"Tran"}</definedName>
    <definedName name="ggfsgf_2" localSheetId="22" hidden="1">{"Riqfin97",#N/A,FALSE,"Tran";"Riqfinpro",#N/A,FALSE,"Tran"}</definedName>
    <definedName name="ggfsgf_2" localSheetId="23" hidden="1">{"Riqfin97",#N/A,FALSE,"Tran";"Riqfinpro",#N/A,FALSE,"Tran"}</definedName>
    <definedName name="ggfsgf_2" hidden="1">{"Riqfin97",#N/A,FALSE,"Tran";"Riqfinpro",#N/A,FALSE,"Tran"}</definedName>
    <definedName name="ggfsgf_3" localSheetId="22" hidden="1">{"Riqfin97",#N/A,FALSE,"Tran";"Riqfinpro",#N/A,FALSE,"Tran"}</definedName>
    <definedName name="ggfsgf_3" localSheetId="23" hidden="1">{"Riqfin97",#N/A,FALSE,"Tran";"Riqfinpro",#N/A,FALSE,"Tran"}</definedName>
    <definedName name="ggfsgf_3" hidden="1">{"Riqfin97",#N/A,FALSE,"Tran";"Riqfinpro",#N/A,FALSE,"Tran"}</definedName>
    <definedName name="ggfsgf_4" localSheetId="22" hidden="1">{"Riqfin97",#N/A,FALSE,"Tran";"Riqfinpro",#N/A,FALSE,"Tran"}</definedName>
    <definedName name="ggfsgf_4" localSheetId="23" hidden="1">{"Riqfin97",#N/A,FALSE,"Tran";"Riqfinpro",#N/A,FALSE,"Tran"}</definedName>
    <definedName name="ggfsgf_4" hidden="1">{"Riqfin97",#N/A,FALSE,"Tran";"Riqfinpro",#N/A,FALSE,"Tran"}</definedName>
    <definedName name="ggg" localSheetId="22" hidden="1">{"Riqfin97",#N/A,FALSE,"Tran";"Riqfinpro",#N/A,FALSE,"Tran"}</definedName>
    <definedName name="ggg" localSheetId="23" hidden="1">{"Riqfin97",#N/A,FALSE,"Tran";"Riqfinpro",#N/A,FALSE,"Tran"}</definedName>
    <definedName name="ggg" hidden="1">{"Riqfin97",#N/A,FALSE,"Tran";"Riqfinpro",#N/A,FALSE,"Tran"}</definedName>
    <definedName name="ggg.t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2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localSheetId="22" hidden="1">{"Riqfin97",#N/A,FALSE,"Tran";"Riqfinpro",#N/A,FALSE,"Tran"}</definedName>
    <definedName name="ggg_1" localSheetId="23" hidden="1">{"Riqfin97",#N/A,FALSE,"Tran";"Riqfinpro",#N/A,FALSE,"Tran"}</definedName>
    <definedName name="ggg_1" hidden="1">{"Riqfin97",#N/A,FALSE,"Tran";"Riqfinpro",#N/A,FALSE,"Tran"}</definedName>
    <definedName name="ggg_1_1" localSheetId="22" hidden="1">{"Riqfin97",#N/A,FALSE,"Tran";"Riqfinpro",#N/A,FALSE,"Tran"}</definedName>
    <definedName name="ggg_1_1" localSheetId="23" hidden="1">{"Riqfin97",#N/A,FALSE,"Tran";"Riqfinpro",#N/A,FALSE,"Tran"}</definedName>
    <definedName name="ggg_1_1" hidden="1">{"Riqfin97",#N/A,FALSE,"Tran";"Riqfinpro",#N/A,FALSE,"Tran"}</definedName>
    <definedName name="ggg_1_2" localSheetId="22" hidden="1">{"Riqfin97",#N/A,FALSE,"Tran";"Riqfinpro",#N/A,FALSE,"Tran"}</definedName>
    <definedName name="ggg_1_2" localSheetId="23" hidden="1">{"Riqfin97",#N/A,FALSE,"Tran";"Riqfinpro",#N/A,FALSE,"Tran"}</definedName>
    <definedName name="ggg_1_2" hidden="1">{"Riqfin97",#N/A,FALSE,"Tran";"Riqfinpro",#N/A,FALSE,"Tran"}</definedName>
    <definedName name="ggg_1_3" localSheetId="22" hidden="1">{"Riqfin97",#N/A,FALSE,"Tran";"Riqfinpro",#N/A,FALSE,"Tran"}</definedName>
    <definedName name="ggg_1_3" localSheetId="23" hidden="1">{"Riqfin97",#N/A,FALSE,"Tran";"Riqfinpro",#N/A,FALSE,"Tran"}</definedName>
    <definedName name="ggg_1_3" hidden="1">{"Riqfin97",#N/A,FALSE,"Tran";"Riqfinpro",#N/A,FALSE,"Tran"}</definedName>
    <definedName name="ggg_1_4" localSheetId="22" hidden="1">{"Riqfin97",#N/A,FALSE,"Tran";"Riqfinpro",#N/A,FALSE,"Tran"}</definedName>
    <definedName name="ggg_1_4" localSheetId="23" hidden="1">{"Riqfin97",#N/A,FALSE,"Tran";"Riqfinpro",#N/A,FALSE,"Tran"}</definedName>
    <definedName name="ggg_1_4" hidden="1">{"Riqfin97",#N/A,FALSE,"Tran";"Riqfinpro",#N/A,FALSE,"Tran"}</definedName>
    <definedName name="ggg_2" localSheetId="22" hidden="1">{"Riqfin97",#N/A,FALSE,"Tran";"Riqfinpro",#N/A,FALSE,"Tran"}</definedName>
    <definedName name="ggg_2" localSheetId="23" hidden="1">{"Riqfin97",#N/A,FALSE,"Tran";"Riqfinpro",#N/A,FALSE,"Tran"}</definedName>
    <definedName name="ggg_2" hidden="1">{"Riqfin97",#N/A,FALSE,"Tran";"Riqfinpro",#N/A,FALSE,"Tran"}</definedName>
    <definedName name="ggg_3" localSheetId="22" hidden="1">{"Riqfin97",#N/A,FALSE,"Tran";"Riqfinpro",#N/A,FALSE,"Tran"}</definedName>
    <definedName name="ggg_3" localSheetId="23" hidden="1">{"Riqfin97",#N/A,FALSE,"Tran";"Riqfinpro",#N/A,FALSE,"Tran"}</definedName>
    <definedName name="ggg_3" hidden="1">{"Riqfin97",#N/A,FALSE,"Tran";"Riqfinpro",#N/A,FALSE,"Tran"}</definedName>
    <definedName name="ggg_4" localSheetId="22" hidden="1">{"Riqfin97",#N/A,FALSE,"Tran";"Riqfinpro",#N/A,FALSE,"Tran"}</definedName>
    <definedName name="ggg_4" localSheetId="23" hidden="1">{"Riqfin97",#N/A,FALSE,"Tran";"Riqfinpro",#N/A,FALSE,"Tran"}</definedName>
    <definedName name="ggg_4" hidden="1">{"Riqfin97",#N/A,FALSE,"Tran";"Riqfinpro",#N/A,FALSE,"Tran"}</definedName>
    <definedName name="ggg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localSheetId="23" hidden="1">#REF!</definedName>
    <definedName name="ggggg" hidden="1">'[111]J(Priv.Cap)'!#REF!</definedName>
    <definedName name="gggggggg" localSheetId="22" hidden="1">{"Tab1",#N/A,FALSE,"P";"Tab2",#N/A,FALSE,"P"}</definedName>
    <definedName name="gggggggg" localSheetId="23" hidden="1">{"Tab1",#N/A,FALSE,"P";"Tab2",#N/A,FALSE,"P"}</definedName>
    <definedName name="gggggggg" hidden="1">{"Tab1",#N/A,FALSE,"P";"Tab2",#N/A,FALSE,"P"}</definedName>
    <definedName name="gghh">#N/A</definedName>
    <definedName name="GGND">#REF!</definedName>
    <definedName name="GGRG" localSheetId="23">#REF!</definedName>
    <definedName name="GGRG">[108]WEO!#REF!</definedName>
    <definedName name="GHG">#N/A</definedName>
    <definedName name="ghs" localSheetId="23">#REF!</definedName>
    <definedName name="ghs">'[60]Prog-Ejec'!$G$229</definedName>
    <definedName name="ght" localSheetId="22" hidden="1">{"Tab1",#N/A,FALSE,"P";"Tab2",#N/A,FALSE,"P"}</definedName>
    <definedName name="ght" localSheetId="23" hidden="1">{"Tab1",#N/A,FALSE,"P";"Tab2",#N/A,FALSE,"P"}</definedName>
    <definedName name="ght" hidden="1">{"Tab1",#N/A,FALSE,"P";"Tab2",#N/A,FALSE,"P"}</definedName>
    <definedName name="ght_1" localSheetId="22" hidden="1">{"Tab1",#N/A,FALSE,"P";"Tab2",#N/A,FALSE,"P"}</definedName>
    <definedName name="ght_1" localSheetId="23" hidden="1">{"Tab1",#N/A,FALSE,"P";"Tab2",#N/A,FALSE,"P"}</definedName>
    <definedName name="ght_1" hidden="1">{"Tab1",#N/A,FALSE,"P";"Tab2",#N/A,FALSE,"P"}</definedName>
    <definedName name="ght_1_1" localSheetId="22" hidden="1">{"Tab1",#N/A,FALSE,"P";"Tab2",#N/A,FALSE,"P"}</definedName>
    <definedName name="ght_1_1" localSheetId="23" hidden="1">{"Tab1",#N/A,FALSE,"P";"Tab2",#N/A,FALSE,"P"}</definedName>
    <definedName name="ght_1_1" hidden="1">{"Tab1",#N/A,FALSE,"P";"Tab2",#N/A,FALSE,"P"}</definedName>
    <definedName name="ght_1_2" localSheetId="22" hidden="1">{"Tab1",#N/A,FALSE,"P";"Tab2",#N/A,FALSE,"P"}</definedName>
    <definedName name="ght_1_2" localSheetId="23" hidden="1">{"Tab1",#N/A,FALSE,"P";"Tab2",#N/A,FALSE,"P"}</definedName>
    <definedName name="ght_1_2" hidden="1">{"Tab1",#N/A,FALSE,"P";"Tab2",#N/A,FALSE,"P"}</definedName>
    <definedName name="ght_1_3" localSheetId="22" hidden="1">{"Tab1",#N/A,FALSE,"P";"Tab2",#N/A,FALSE,"P"}</definedName>
    <definedName name="ght_1_3" localSheetId="23" hidden="1">{"Tab1",#N/A,FALSE,"P";"Tab2",#N/A,FALSE,"P"}</definedName>
    <definedName name="ght_1_3" hidden="1">{"Tab1",#N/A,FALSE,"P";"Tab2",#N/A,FALSE,"P"}</definedName>
    <definedName name="ght_1_4" localSheetId="22" hidden="1">{"Tab1",#N/A,FALSE,"P";"Tab2",#N/A,FALSE,"P"}</definedName>
    <definedName name="ght_1_4" localSheetId="23" hidden="1">{"Tab1",#N/A,FALSE,"P";"Tab2",#N/A,FALSE,"P"}</definedName>
    <definedName name="ght_1_4" hidden="1">{"Tab1",#N/A,FALSE,"P";"Tab2",#N/A,FALSE,"P"}</definedName>
    <definedName name="ght_2" localSheetId="22" hidden="1">{"Tab1",#N/A,FALSE,"P";"Tab2",#N/A,FALSE,"P"}</definedName>
    <definedName name="ght_2" localSheetId="23" hidden="1">{"Tab1",#N/A,FALSE,"P";"Tab2",#N/A,FALSE,"P"}</definedName>
    <definedName name="ght_2" hidden="1">{"Tab1",#N/A,FALSE,"P";"Tab2",#N/A,FALSE,"P"}</definedName>
    <definedName name="ght_3" localSheetId="22" hidden="1">{"Tab1",#N/A,FALSE,"P";"Tab2",#N/A,FALSE,"P"}</definedName>
    <definedName name="ght_3" localSheetId="23" hidden="1">{"Tab1",#N/A,FALSE,"P";"Tab2",#N/A,FALSE,"P"}</definedName>
    <definedName name="ght_3" hidden="1">{"Tab1",#N/A,FALSE,"P";"Tab2",#N/A,FALSE,"P"}</definedName>
    <definedName name="ght_4" localSheetId="22" hidden="1">{"Tab1",#N/A,FALSE,"P";"Tab2",#N/A,FALSE,"P"}</definedName>
    <definedName name="ght_4" localSheetId="23" hidden="1">{"Tab1",#N/A,FALSE,"P";"Tab2",#N/A,FALSE,"P"}</definedName>
    <definedName name="ght_4" hidden="1">{"Tab1",#N/A,FALSE,"P";"Tab2",#N/A,FALSE,"P"}</definedName>
    <definedName name="giui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2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 localSheetId="23">#REF!</definedName>
    <definedName name="gk">'[60]Prog-Ejec'!$A$9:$D$33</definedName>
    <definedName name="GL_Z" localSheetId="22">#REF!</definedName>
    <definedName name="GL_Z" localSheetId="23">#REF!</definedName>
    <definedName name="GL_Z">#REF!</definedName>
    <definedName name="GOBIERNO1" localSheetId="22">#REF!</definedName>
    <definedName name="GOBIERNO1" localSheetId="23">#REF!</definedName>
    <definedName name="GOBIERNO1">#REF!</definedName>
    <definedName name="GOBIERNO2" localSheetId="22">#REF!</definedName>
    <definedName name="GOBIERNO2" localSheetId="23">#REF!</definedName>
    <definedName name="GOBIERNO2">#REF!</definedName>
    <definedName name="GOESC96" localSheetId="22">#REF!</definedName>
    <definedName name="GOESC96" localSheetId="23">#REF!</definedName>
    <definedName name="GOESC96">#REF!</definedName>
    <definedName name="govt" localSheetId="22">[78]Bilateral!#REF!</definedName>
    <definedName name="govt" localSheetId="23">#REF!</definedName>
    <definedName name="govt">[78]Bilateral!#REF!</definedName>
    <definedName name="GR" localSheetId="23">#REF!</definedName>
    <definedName name="GR">[50]Base!$AN1</definedName>
    <definedName name="Gra_IDA">'[112]new multi borr (Sce 2)'!$C$14</definedName>
    <definedName name="_xlnm.Recorder" localSheetId="22">#REF!</definedName>
    <definedName name="_xlnm.Recorder" localSheetId="23">#REF!</definedName>
    <definedName name="_xlnm.Recorder">#REF!</definedName>
    <definedName name="Grace_IDA" localSheetId="22">#REF!</definedName>
    <definedName name="Grace_IDA" localSheetId="23">#REF!</definedName>
    <definedName name="Grace_IDA">#REF!</definedName>
    <definedName name="Grace_IDA1">#REF!</definedName>
    <definedName name="Grace_NC" localSheetId="22">#REF!</definedName>
    <definedName name="Grace_NC" localSheetId="23">#REF!</definedName>
    <definedName name="Grace_NC">#REF!</definedName>
    <definedName name="Grace1_IDA" localSheetId="22">#REF!</definedName>
    <definedName name="Grace1_IDA" localSheetId="23">#REF!</definedName>
    <definedName name="Grace1_IDA">#REF!</definedName>
    <definedName name="Graphs" localSheetId="22">#REF!</definedName>
    <definedName name="Graphs" localSheetId="23">#REF!</definedName>
    <definedName name="Graphs">#REF!</definedName>
    <definedName name="gre" localSheetId="22" hidden="1">{"Riqfin97",#N/A,FALSE,"Tran";"Riqfinpro",#N/A,FALSE,"Tran"}</definedName>
    <definedName name="gre" localSheetId="23" hidden="1">{"Riqfin97",#N/A,FALSE,"Tran";"Riqfinpro",#N/A,FALSE,"Tran"}</definedName>
    <definedName name="gre" hidden="1">{"Riqfin97",#N/A,FALSE,"Tran";"Riqfinpro",#N/A,FALSE,"Tran"}</definedName>
    <definedName name="gre_1" localSheetId="22" hidden="1">{"Riqfin97",#N/A,FALSE,"Tran";"Riqfinpro",#N/A,FALSE,"Tran"}</definedName>
    <definedName name="gre_1" localSheetId="23" hidden="1">{"Riqfin97",#N/A,FALSE,"Tran";"Riqfinpro",#N/A,FALSE,"Tran"}</definedName>
    <definedName name="gre_1" hidden="1">{"Riqfin97",#N/A,FALSE,"Tran";"Riqfinpro",#N/A,FALSE,"Tran"}</definedName>
    <definedName name="gre_1_1" localSheetId="22" hidden="1">{"Riqfin97",#N/A,FALSE,"Tran";"Riqfinpro",#N/A,FALSE,"Tran"}</definedName>
    <definedName name="gre_1_1" localSheetId="23" hidden="1">{"Riqfin97",#N/A,FALSE,"Tran";"Riqfinpro",#N/A,FALSE,"Tran"}</definedName>
    <definedName name="gre_1_1" hidden="1">{"Riqfin97",#N/A,FALSE,"Tran";"Riqfinpro",#N/A,FALSE,"Tran"}</definedName>
    <definedName name="gre_1_2" localSheetId="22" hidden="1">{"Riqfin97",#N/A,FALSE,"Tran";"Riqfinpro",#N/A,FALSE,"Tran"}</definedName>
    <definedName name="gre_1_2" localSheetId="23" hidden="1">{"Riqfin97",#N/A,FALSE,"Tran";"Riqfinpro",#N/A,FALSE,"Tran"}</definedName>
    <definedName name="gre_1_2" hidden="1">{"Riqfin97",#N/A,FALSE,"Tran";"Riqfinpro",#N/A,FALSE,"Tran"}</definedName>
    <definedName name="gre_1_3" localSheetId="22" hidden="1">{"Riqfin97",#N/A,FALSE,"Tran";"Riqfinpro",#N/A,FALSE,"Tran"}</definedName>
    <definedName name="gre_1_3" localSheetId="23" hidden="1">{"Riqfin97",#N/A,FALSE,"Tran";"Riqfinpro",#N/A,FALSE,"Tran"}</definedName>
    <definedName name="gre_1_3" hidden="1">{"Riqfin97",#N/A,FALSE,"Tran";"Riqfinpro",#N/A,FALSE,"Tran"}</definedName>
    <definedName name="gre_1_4" localSheetId="22" hidden="1">{"Riqfin97",#N/A,FALSE,"Tran";"Riqfinpro",#N/A,FALSE,"Tran"}</definedName>
    <definedName name="gre_1_4" localSheetId="23" hidden="1">{"Riqfin97",#N/A,FALSE,"Tran";"Riqfinpro",#N/A,FALSE,"Tran"}</definedName>
    <definedName name="gre_1_4" hidden="1">{"Riqfin97",#N/A,FALSE,"Tran";"Riqfinpro",#N/A,FALSE,"Tran"}</definedName>
    <definedName name="gre_2" localSheetId="22" hidden="1">{"Riqfin97",#N/A,FALSE,"Tran";"Riqfinpro",#N/A,FALSE,"Tran"}</definedName>
    <definedName name="gre_2" localSheetId="23" hidden="1">{"Riqfin97",#N/A,FALSE,"Tran";"Riqfinpro",#N/A,FALSE,"Tran"}</definedName>
    <definedName name="gre_2" hidden="1">{"Riqfin97",#N/A,FALSE,"Tran";"Riqfinpro",#N/A,FALSE,"Tran"}</definedName>
    <definedName name="gre_3" localSheetId="22" hidden="1">{"Riqfin97",#N/A,FALSE,"Tran";"Riqfinpro",#N/A,FALSE,"Tran"}</definedName>
    <definedName name="gre_3" localSheetId="23" hidden="1">{"Riqfin97",#N/A,FALSE,"Tran";"Riqfinpro",#N/A,FALSE,"Tran"}</definedName>
    <definedName name="gre_3" hidden="1">{"Riqfin97",#N/A,FALSE,"Tran";"Riqfinpro",#N/A,FALSE,"Tran"}</definedName>
    <definedName name="gre_4" localSheetId="22" hidden="1">{"Riqfin97",#N/A,FALSE,"Tran";"Riqfinpro",#N/A,FALSE,"Tran"}</definedName>
    <definedName name="gre_4" localSheetId="23" hidden="1">{"Riqfin97",#N/A,FALSE,"Tran";"Riqfinpro",#N/A,FALSE,"Tran"}</definedName>
    <definedName name="gre_4" hidden="1">{"Riqfin97",#N/A,FALSE,"Tran";"Riqfinpro",#N/A,FALSE,"Tran"}</definedName>
    <definedName name="grgwe" localSheetId="22" hidden="1">{"Minpmon",#N/A,FALSE,"Monthinput"}</definedName>
    <definedName name="grgwe" localSheetId="23" hidden="1">{"Minpmon",#N/A,FALSE,"Monthinput"}</definedName>
    <definedName name="grgwe" hidden="1">{"Minpmon",#N/A,FALSE,"Monthinput"}</definedName>
    <definedName name="grgwe_1" localSheetId="22" hidden="1">{"Minpmon",#N/A,FALSE,"Monthinput"}</definedName>
    <definedName name="grgwe_1" localSheetId="23" hidden="1">{"Minpmon",#N/A,FALSE,"Monthinput"}</definedName>
    <definedName name="grgwe_1" hidden="1">{"Minpmon",#N/A,FALSE,"Monthinput"}</definedName>
    <definedName name="grgwe_1_1" localSheetId="22" hidden="1">{"Minpmon",#N/A,FALSE,"Monthinput"}</definedName>
    <definedName name="grgwe_1_1" localSheetId="23" hidden="1">{"Minpmon",#N/A,FALSE,"Monthinput"}</definedName>
    <definedName name="grgwe_1_1" hidden="1">{"Minpmon",#N/A,FALSE,"Monthinput"}</definedName>
    <definedName name="grgwe_1_2" localSheetId="22" hidden="1">{"Minpmon",#N/A,FALSE,"Monthinput"}</definedName>
    <definedName name="grgwe_1_2" localSheetId="23" hidden="1">{"Minpmon",#N/A,FALSE,"Monthinput"}</definedName>
    <definedName name="grgwe_1_2" hidden="1">{"Minpmon",#N/A,FALSE,"Monthinput"}</definedName>
    <definedName name="grgwe_1_3" localSheetId="22" hidden="1">{"Minpmon",#N/A,FALSE,"Monthinput"}</definedName>
    <definedName name="grgwe_1_3" localSheetId="23" hidden="1">{"Minpmon",#N/A,FALSE,"Monthinput"}</definedName>
    <definedName name="grgwe_1_3" hidden="1">{"Minpmon",#N/A,FALSE,"Monthinput"}</definedName>
    <definedName name="grgwe_1_4" localSheetId="22" hidden="1">{"Minpmon",#N/A,FALSE,"Monthinput"}</definedName>
    <definedName name="grgwe_1_4" localSheetId="23" hidden="1">{"Minpmon",#N/A,FALSE,"Monthinput"}</definedName>
    <definedName name="grgwe_1_4" hidden="1">{"Minpmon",#N/A,FALSE,"Monthinput"}</definedName>
    <definedName name="grgwe_2" localSheetId="22" hidden="1">{"Minpmon",#N/A,FALSE,"Monthinput"}</definedName>
    <definedName name="grgwe_2" localSheetId="23" hidden="1">{"Minpmon",#N/A,FALSE,"Monthinput"}</definedName>
    <definedName name="grgwe_2" hidden="1">{"Minpmon",#N/A,FALSE,"Monthinput"}</definedName>
    <definedName name="grgwe_3" localSheetId="22" hidden="1">{"Minpmon",#N/A,FALSE,"Monthinput"}</definedName>
    <definedName name="grgwe_3" localSheetId="23" hidden="1">{"Minpmon",#N/A,FALSE,"Monthinput"}</definedName>
    <definedName name="grgwe_3" hidden="1">{"Minpmon",#N/A,FALSE,"Monthinput"}</definedName>
    <definedName name="grgwe_4" localSheetId="22" hidden="1">{"Minpmon",#N/A,FALSE,"Monthinput"}</definedName>
    <definedName name="grgwe_4" localSheetId="23" hidden="1">{"Minpmon",#N/A,FALSE,"Monthinput"}</definedName>
    <definedName name="grgwe_4" hidden="1">{"Minpmon",#N/A,FALSE,"Monthinput"}</definedName>
    <definedName name="Gstd">#REF!</definedName>
    <definedName name="gujk" localSheetId="23">#REF!</definedName>
    <definedName name="gujk">'[60]Prog-Ejec'!$G$9:$J$37</definedName>
    <definedName name="gwergwe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22" hidden="1">{"Tab1",#N/A,FALSE,"P";"Tab2",#N/A,FALSE,"P"}</definedName>
    <definedName name="gyu" localSheetId="23" hidden="1">{"Tab1",#N/A,FALSE,"P";"Tab2",#N/A,FALSE,"P"}</definedName>
    <definedName name="gyu" hidden="1">{"Tab1",#N/A,FALSE,"P";"Tab2",#N/A,FALSE,"P"}</definedName>
    <definedName name="gyu_1" localSheetId="22" hidden="1">{"Tab1",#N/A,FALSE,"P";"Tab2",#N/A,FALSE,"P"}</definedName>
    <definedName name="gyu_1" localSheetId="23" hidden="1">{"Tab1",#N/A,FALSE,"P";"Tab2",#N/A,FALSE,"P"}</definedName>
    <definedName name="gyu_1" hidden="1">{"Tab1",#N/A,FALSE,"P";"Tab2",#N/A,FALSE,"P"}</definedName>
    <definedName name="gyu_1_1" localSheetId="22" hidden="1">{"Tab1",#N/A,FALSE,"P";"Tab2",#N/A,FALSE,"P"}</definedName>
    <definedName name="gyu_1_1" localSheetId="23" hidden="1">{"Tab1",#N/A,FALSE,"P";"Tab2",#N/A,FALSE,"P"}</definedName>
    <definedName name="gyu_1_1" hidden="1">{"Tab1",#N/A,FALSE,"P";"Tab2",#N/A,FALSE,"P"}</definedName>
    <definedName name="gyu_1_2" localSheetId="22" hidden="1">{"Tab1",#N/A,FALSE,"P";"Tab2",#N/A,FALSE,"P"}</definedName>
    <definedName name="gyu_1_2" localSheetId="23" hidden="1">{"Tab1",#N/A,FALSE,"P";"Tab2",#N/A,FALSE,"P"}</definedName>
    <definedName name="gyu_1_2" hidden="1">{"Tab1",#N/A,FALSE,"P";"Tab2",#N/A,FALSE,"P"}</definedName>
    <definedName name="gyu_1_3" localSheetId="22" hidden="1">{"Tab1",#N/A,FALSE,"P";"Tab2",#N/A,FALSE,"P"}</definedName>
    <definedName name="gyu_1_3" localSheetId="23" hidden="1">{"Tab1",#N/A,FALSE,"P";"Tab2",#N/A,FALSE,"P"}</definedName>
    <definedName name="gyu_1_3" hidden="1">{"Tab1",#N/A,FALSE,"P";"Tab2",#N/A,FALSE,"P"}</definedName>
    <definedName name="gyu_1_4" localSheetId="22" hidden="1">{"Tab1",#N/A,FALSE,"P";"Tab2",#N/A,FALSE,"P"}</definedName>
    <definedName name="gyu_1_4" localSheetId="23" hidden="1">{"Tab1",#N/A,FALSE,"P";"Tab2",#N/A,FALSE,"P"}</definedName>
    <definedName name="gyu_1_4" hidden="1">{"Tab1",#N/A,FALSE,"P";"Tab2",#N/A,FALSE,"P"}</definedName>
    <definedName name="gyu_2" localSheetId="22" hidden="1">{"Tab1",#N/A,FALSE,"P";"Tab2",#N/A,FALSE,"P"}</definedName>
    <definedName name="gyu_2" localSheetId="23" hidden="1">{"Tab1",#N/A,FALSE,"P";"Tab2",#N/A,FALSE,"P"}</definedName>
    <definedName name="gyu_2" hidden="1">{"Tab1",#N/A,FALSE,"P";"Tab2",#N/A,FALSE,"P"}</definedName>
    <definedName name="gyu_3" localSheetId="22" hidden="1">{"Tab1",#N/A,FALSE,"P";"Tab2",#N/A,FALSE,"P"}</definedName>
    <definedName name="gyu_3" localSheetId="23" hidden="1">{"Tab1",#N/A,FALSE,"P";"Tab2",#N/A,FALSE,"P"}</definedName>
    <definedName name="gyu_3" hidden="1">{"Tab1",#N/A,FALSE,"P";"Tab2",#N/A,FALSE,"P"}</definedName>
    <definedName name="gyu_4" localSheetId="22" hidden="1">{"Tab1",#N/A,FALSE,"P";"Tab2",#N/A,FALSE,"P"}</definedName>
    <definedName name="gyu_4" localSheetId="23" hidden="1">{"Tab1",#N/A,FALSE,"P";"Tab2",#N/A,FALSE,"P"}</definedName>
    <definedName name="gyu_4" hidden="1">{"Tab1",#N/A,FALSE,"P";"Tab2",#N/A,FALSE,"P"}</definedName>
    <definedName name="gz" localSheetId="23">#REF!</definedName>
    <definedName name="gz">[113]MD5!#REF!</definedName>
    <definedName name="h" localSheetId="22">#REF!</definedName>
    <definedName name="h" localSheetId="23">#REF!</definedName>
    <definedName name="h">#REF!</definedName>
    <definedName name="hacienda1" localSheetId="23">#REF!</definedName>
    <definedName name="hacienda1">[114]HACIENDA!$A$2:$M$28</definedName>
    <definedName name="hacienda2" localSheetId="23">#REF!</definedName>
    <definedName name="hacienda2">[114]HACIENDA!$A$1:$N$28</definedName>
    <definedName name="harina" localSheetId="22" hidden="1">{"'boletin'!$A$1:$R$73"}</definedName>
    <definedName name="harina" localSheetId="23" hidden="1">{"'boletin'!$A$1:$R$73"}</definedName>
    <definedName name="harina" hidden="1">{"'boletin'!$A$1:$R$73"}</definedName>
    <definedName name="hdah" localSheetId="22" hidden="1">{"'RIN-INTRANET'!$A$1:$K$71"}</definedName>
    <definedName name="hdah" localSheetId="23" hidden="1">{"'RIN-INTRANET'!$A$1:$K$71"}</definedName>
    <definedName name="hdah" hidden="1">{"'RIN-INTRANET'!$A$1:$K$71"}</definedName>
    <definedName name="hdah_1" localSheetId="22" hidden="1">{"'RIN-INTRANET'!$A$1:$K$71"}</definedName>
    <definedName name="hdah_1" localSheetId="23" hidden="1">{"'RIN-INTRANET'!$A$1:$K$71"}</definedName>
    <definedName name="hdah_1" hidden="1">{"'RIN-INTRANET'!$A$1:$K$71"}</definedName>
    <definedName name="hdah_1_1" localSheetId="22" hidden="1">{"'RIN-INTRANET'!$A$1:$K$71"}</definedName>
    <definedName name="hdah_1_1" localSheetId="23" hidden="1">{"'RIN-INTRANET'!$A$1:$K$71"}</definedName>
    <definedName name="hdah_1_1" hidden="1">{"'RIN-INTRANET'!$A$1:$K$71"}</definedName>
    <definedName name="hdah_1_1_1" localSheetId="22" hidden="1">{"'RIN-INTRANET'!$A$1:$K$71"}</definedName>
    <definedName name="hdah_1_1_1" localSheetId="23" hidden="1">{"'RIN-INTRANET'!$A$1:$K$71"}</definedName>
    <definedName name="hdah_1_1_1" hidden="1">{"'RIN-INTRANET'!$A$1:$K$71"}</definedName>
    <definedName name="hdah_1_1_2" localSheetId="22" hidden="1">{"'RIN-INTRANET'!$A$1:$K$71"}</definedName>
    <definedName name="hdah_1_1_2" localSheetId="23" hidden="1">{"'RIN-INTRANET'!$A$1:$K$71"}</definedName>
    <definedName name="hdah_1_1_2" hidden="1">{"'RIN-INTRANET'!$A$1:$K$71"}</definedName>
    <definedName name="hdah_1_1_3" localSheetId="22" hidden="1">{"'RIN-INTRANET'!$A$1:$K$71"}</definedName>
    <definedName name="hdah_1_1_3" localSheetId="23" hidden="1">{"'RIN-INTRANET'!$A$1:$K$71"}</definedName>
    <definedName name="hdah_1_1_3" hidden="1">{"'RIN-INTRANET'!$A$1:$K$71"}</definedName>
    <definedName name="hdah_1_1_4" localSheetId="22" hidden="1">{"'RIN-INTRANET'!$A$1:$K$71"}</definedName>
    <definedName name="hdah_1_1_4" localSheetId="23" hidden="1">{"'RIN-INTRANET'!$A$1:$K$71"}</definedName>
    <definedName name="hdah_1_1_4" hidden="1">{"'RIN-INTRANET'!$A$1:$K$71"}</definedName>
    <definedName name="hdah_1_2" localSheetId="22" hidden="1">{"'RIN-INTRANET'!$A$1:$K$71"}</definedName>
    <definedName name="hdah_1_2" localSheetId="23" hidden="1">{"'RIN-INTRANET'!$A$1:$K$71"}</definedName>
    <definedName name="hdah_1_2" hidden="1">{"'RIN-INTRANET'!$A$1:$K$71"}</definedName>
    <definedName name="hdah_1_2_1" localSheetId="22" hidden="1">{"'RIN-INTRANET'!$A$1:$K$71"}</definedName>
    <definedName name="hdah_1_2_1" localSheetId="23" hidden="1">{"'RIN-INTRANET'!$A$1:$K$71"}</definedName>
    <definedName name="hdah_1_2_1" hidden="1">{"'RIN-INTRANET'!$A$1:$K$71"}</definedName>
    <definedName name="hdah_1_2_2" localSheetId="22" hidden="1">{"'RIN-INTRANET'!$A$1:$K$71"}</definedName>
    <definedName name="hdah_1_2_2" localSheetId="23" hidden="1">{"'RIN-INTRANET'!$A$1:$K$71"}</definedName>
    <definedName name="hdah_1_2_2" hidden="1">{"'RIN-INTRANET'!$A$1:$K$71"}</definedName>
    <definedName name="hdah_1_2_3" localSheetId="22" hidden="1">{"'RIN-INTRANET'!$A$1:$K$71"}</definedName>
    <definedName name="hdah_1_2_3" localSheetId="23" hidden="1">{"'RIN-INTRANET'!$A$1:$K$71"}</definedName>
    <definedName name="hdah_1_2_3" hidden="1">{"'RIN-INTRANET'!$A$1:$K$71"}</definedName>
    <definedName name="hdah_1_3" localSheetId="22" hidden="1">{"'RIN-INTRANET'!$A$1:$K$71"}</definedName>
    <definedName name="hdah_1_3" localSheetId="23" hidden="1">{"'RIN-INTRANET'!$A$1:$K$71"}</definedName>
    <definedName name="hdah_1_3" hidden="1">{"'RIN-INTRANET'!$A$1:$K$71"}</definedName>
    <definedName name="hdah_1_4" localSheetId="22" hidden="1">{"'RIN-INTRANET'!$A$1:$K$71"}</definedName>
    <definedName name="hdah_1_4" localSheetId="23" hidden="1">{"'RIN-INTRANET'!$A$1:$K$71"}</definedName>
    <definedName name="hdah_1_4" hidden="1">{"'RIN-INTRANET'!$A$1:$K$71"}</definedName>
    <definedName name="hdah_1_5" localSheetId="22" hidden="1">{"'RIN-INTRANET'!$A$1:$K$71"}</definedName>
    <definedName name="hdah_1_5" localSheetId="23" hidden="1">{"'RIN-INTRANET'!$A$1:$K$71"}</definedName>
    <definedName name="hdah_1_5" hidden="1">{"'RIN-INTRANET'!$A$1:$K$71"}</definedName>
    <definedName name="hdah_2" localSheetId="22" hidden="1">{"'RIN-INTRANET'!$A$1:$K$71"}</definedName>
    <definedName name="hdah_2" localSheetId="23" hidden="1">{"'RIN-INTRANET'!$A$1:$K$71"}</definedName>
    <definedName name="hdah_2" hidden="1">{"'RIN-INTRANET'!$A$1:$K$71"}</definedName>
    <definedName name="hdah_2_1" localSheetId="22" hidden="1">{"'RIN-INTRANET'!$A$1:$K$71"}</definedName>
    <definedName name="hdah_2_1" localSheetId="23" hidden="1">{"'RIN-INTRANET'!$A$1:$K$71"}</definedName>
    <definedName name="hdah_2_1" hidden="1">{"'RIN-INTRANET'!$A$1:$K$71"}</definedName>
    <definedName name="hdah_2_2" localSheetId="22" hidden="1">{"'RIN-INTRANET'!$A$1:$K$71"}</definedName>
    <definedName name="hdah_2_2" localSheetId="23" hidden="1">{"'RIN-INTRANET'!$A$1:$K$71"}</definedName>
    <definedName name="hdah_2_2" hidden="1">{"'RIN-INTRANET'!$A$1:$K$71"}</definedName>
    <definedName name="hdah_2_3" localSheetId="22" hidden="1">{"'RIN-INTRANET'!$A$1:$K$71"}</definedName>
    <definedName name="hdah_2_3" localSheetId="23" hidden="1">{"'RIN-INTRANET'!$A$1:$K$71"}</definedName>
    <definedName name="hdah_2_3" hidden="1">{"'RIN-INTRANET'!$A$1:$K$71"}</definedName>
    <definedName name="hdah_2_4" localSheetId="22" hidden="1">{"'RIN-INTRANET'!$A$1:$K$71"}</definedName>
    <definedName name="hdah_2_4" localSheetId="23" hidden="1">{"'RIN-INTRANET'!$A$1:$K$71"}</definedName>
    <definedName name="hdah_2_4" hidden="1">{"'RIN-INTRANET'!$A$1:$K$71"}</definedName>
    <definedName name="hdah_3" localSheetId="22" hidden="1">{"'RIN-INTRANET'!$A$1:$K$71"}</definedName>
    <definedName name="hdah_3" localSheetId="23" hidden="1">{"'RIN-INTRANET'!$A$1:$K$71"}</definedName>
    <definedName name="hdah_3" hidden="1">{"'RIN-INTRANET'!$A$1:$K$71"}</definedName>
    <definedName name="hdah_4" localSheetId="22" hidden="1">{"'RIN-INTRANET'!$A$1:$K$71"}</definedName>
    <definedName name="hdah_4" localSheetId="23" hidden="1">{"'RIN-INTRANET'!$A$1:$K$71"}</definedName>
    <definedName name="hdah_4" hidden="1">{"'RIN-INTRANET'!$A$1:$K$71"}</definedName>
    <definedName name="hdah_5" localSheetId="22" hidden="1">{"'RIN-INTRANET'!$A$1:$K$71"}</definedName>
    <definedName name="hdah_5" localSheetId="23" hidden="1">{"'RIN-INTRANET'!$A$1:$K$71"}</definedName>
    <definedName name="hdah_5" hidden="1">{"'RIN-INTRANET'!$A$1:$K$71"}</definedName>
    <definedName name="hdgdh" localSheetId="22" hidden="1">{"'RIN-INTRANET'!$A$1:$K$71"}</definedName>
    <definedName name="hdgdh" localSheetId="23" hidden="1">{"'RIN-INTRANET'!$A$1:$K$71"}</definedName>
    <definedName name="hdgdh" hidden="1">{"'RIN-INTRANET'!$A$1:$K$71"}</definedName>
    <definedName name="hdgdh_1" localSheetId="22" hidden="1">{"'RIN-INTRANET'!$A$1:$K$71"}</definedName>
    <definedName name="hdgdh_1" localSheetId="23" hidden="1">{"'RIN-INTRANET'!$A$1:$K$71"}</definedName>
    <definedName name="hdgdh_1" hidden="1">{"'RIN-INTRANET'!$A$1:$K$71"}</definedName>
    <definedName name="hdgdh_1_1" localSheetId="22" hidden="1">{"'RIN-INTRANET'!$A$1:$K$71"}</definedName>
    <definedName name="hdgdh_1_1" localSheetId="23" hidden="1">{"'RIN-INTRANET'!$A$1:$K$71"}</definedName>
    <definedName name="hdgdh_1_1" hidden="1">{"'RIN-INTRANET'!$A$1:$K$71"}</definedName>
    <definedName name="hdgdh_1_1_1" localSheetId="22" hidden="1">{"'RIN-INTRANET'!$A$1:$K$71"}</definedName>
    <definedName name="hdgdh_1_1_1" localSheetId="23" hidden="1">{"'RIN-INTRANET'!$A$1:$K$71"}</definedName>
    <definedName name="hdgdh_1_1_1" hidden="1">{"'RIN-INTRANET'!$A$1:$K$71"}</definedName>
    <definedName name="hdgdh_1_1_2" localSheetId="22" hidden="1">{"'RIN-INTRANET'!$A$1:$K$71"}</definedName>
    <definedName name="hdgdh_1_1_2" localSheetId="23" hidden="1">{"'RIN-INTRANET'!$A$1:$K$71"}</definedName>
    <definedName name="hdgdh_1_1_2" hidden="1">{"'RIN-INTRANET'!$A$1:$K$71"}</definedName>
    <definedName name="hdgdh_1_1_3" localSheetId="22" hidden="1">{"'RIN-INTRANET'!$A$1:$K$71"}</definedName>
    <definedName name="hdgdh_1_1_3" localSheetId="23" hidden="1">{"'RIN-INTRANET'!$A$1:$K$71"}</definedName>
    <definedName name="hdgdh_1_1_3" hidden="1">{"'RIN-INTRANET'!$A$1:$K$71"}</definedName>
    <definedName name="hdgdh_1_1_4" localSheetId="22" hidden="1">{"'RIN-INTRANET'!$A$1:$K$71"}</definedName>
    <definedName name="hdgdh_1_1_4" localSheetId="23" hidden="1">{"'RIN-INTRANET'!$A$1:$K$71"}</definedName>
    <definedName name="hdgdh_1_1_4" hidden="1">{"'RIN-INTRANET'!$A$1:$K$71"}</definedName>
    <definedName name="hdgdh_1_2" localSheetId="22" hidden="1">{"'RIN-INTRANET'!$A$1:$K$71"}</definedName>
    <definedName name="hdgdh_1_2" localSheetId="23" hidden="1">{"'RIN-INTRANET'!$A$1:$K$71"}</definedName>
    <definedName name="hdgdh_1_2" hidden="1">{"'RIN-INTRANET'!$A$1:$K$71"}</definedName>
    <definedName name="hdgdh_1_2_1" localSheetId="22" hidden="1">{"'RIN-INTRANET'!$A$1:$K$71"}</definedName>
    <definedName name="hdgdh_1_2_1" localSheetId="23" hidden="1">{"'RIN-INTRANET'!$A$1:$K$71"}</definedName>
    <definedName name="hdgdh_1_2_1" hidden="1">{"'RIN-INTRANET'!$A$1:$K$71"}</definedName>
    <definedName name="hdgdh_1_2_2" localSheetId="22" hidden="1">{"'RIN-INTRANET'!$A$1:$K$71"}</definedName>
    <definedName name="hdgdh_1_2_2" localSheetId="23" hidden="1">{"'RIN-INTRANET'!$A$1:$K$71"}</definedName>
    <definedName name="hdgdh_1_2_2" hidden="1">{"'RIN-INTRANET'!$A$1:$K$71"}</definedName>
    <definedName name="hdgdh_1_2_3" localSheetId="22" hidden="1">{"'RIN-INTRANET'!$A$1:$K$71"}</definedName>
    <definedName name="hdgdh_1_2_3" localSheetId="23" hidden="1">{"'RIN-INTRANET'!$A$1:$K$71"}</definedName>
    <definedName name="hdgdh_1_2_3" hidden="1">{"'RIN-INTRANET'!$A$1:$K$71"}</definedName>
    <definedName name="hdgdh_1_3" localSheetId="22" hidden="1">{"'RIN-INTRANET'!$A$1:$K$71"}</definedName>
    <definedName name="hdgdh_1_3" localSheetId="23" hidden="1">{"'RIN-INTRANET'!$A$1:$K$71"}</definedName>
    <definedName name="hdgdh_1_3" hidden="1">{"'RIN-INTRANET'!$A$1:$K$71"}</definedName>
    <definedName name="hdgdh_1_4" localSheetId="22" hidden="1">{"'RIN-INTRANET'!$A$1:$K$71"}</definedName>
    <definedName name="hdgdh_1_4" localSheetId="23" hidden="1">{"'RIN-INTRANET'!$A$1:$K$71"}</definedName>
    <definedName name="hdgdh_1_4" hidden="1">{"'RIN-INTRANET'!$A$1:$K$71"}</definedName>
    <definedName name="hdgdh_1_5" localSheetId="22" hidden="1">{"'RIN-INTRANET'!$A$1:$K$71"}</definedName>
    <definedName name="hdgdh_1_5" localSheetId="23" hidden="1">{"'RIN-INTRANET'!$A$1:$K$71"}</definedName>
    <definedName name="hdgdh_1_5" hidden="1">{"'RIN-INTRANET'!$A$1:$K$71"}</definedName>
    <definedName name="hdgdh_2" localSheetId="22" hidden="1">{"'RIN-INTRANET'!$A$1:$K$71"}</definedName>
    <definedName name="hdgdh_2" localSheetId="23" hidden="1">{"'RIN-INTRANET'!$A$1:$K$71"}</definedName>
    <definedName name="hdgdh_2" hidden="1">{"'RIN-INTRANET'!$A$1:$K$71"}</definedName>
    <definedName name="hdgdh_2_1" localSheetId="22" hidden="1">{"'RIN-INTRANET'!$A$1:$K$71"}</definedName>
    <definedName name="hdgdh_2_1" localSheetId="23" hidden="1">{"'RIN-INTRANET'!$A$1:$K$71"}</definedName>
    <definedName name="hdgdh_2_1" hidden="1">{"'RIN-INTRANET'!$A$1:$K$71"}</definedName>
    <definedName name="hdgdh_2_2" localSheetId="22" hidden="1">{"'RIN-INTRANET'!$A$1:$K$71"}</definedName>
    <definedName name="hdgdh_2_2" localSheetId="23" hidden="1">{"'RIN-INTRANET'!$A$1:$K$71"}</definedName>
    <definedName name="hdgdh_2_2" hidden="1">{"'RIN-INTRANET'!$A$1:$K$71"}</definedName>
    <definedName name="hdgdh_2_3" localSheetId="22" hidden="1">{"'RIN-INTRANET'!$A$1:$K$71"}</definedName>
    <definedName name="hdgdh_2_3" localSheetId="23" hidden="1">{"'RIN-INTRANET'!$A$1:$K$71"}</definedName>
    <definedName name="hdgdh_2_3" hidden="1">{"'RIN-INTRANET'!$A$1:$K$71"}</definedName>
    <definedName name="hdgdh_2_4" localSheetId="22" hidden="1">{"'RIN-INTRANET'!$A$1:$K$71"}</definedName>
    <definedName name="hdgdh_2_4" localSheetId="23" hidden="1">{"'RIN-INTRANET'!$A$1:$K$71"}</definedName>
    <definedName name="hdgdh_2_4" hidden="1">{"'RIN-INTRANET'!$A$1:$K$71"}</definedName>
    <definedName name="hdgdh_3" localSheetId="22" hidden="1">{"'RIN-INTRANET'!$A$1:$K$71"}</definedName>
    <definedName name="hdgdh_3" localSheetId="23" hidden="1">{"'RIN-INTRANET'!$A$1:$K$71"}</definedName>
    <definedName name="hdgdh_3" hidden="1">{"'RIN-INTRANET'!$A$1:$K$71"}</definedName>
    <definedName name="hdgdh_4" localSheetId="22" hidden="1">{"'RIN-INTRANET'!$A$1:$K$71"}</definedName>
    <definedName name="hdgdh_4" localSheetId="23" hidden="1">{"'RIN-INTRANET'!$A$1:$K$71"}</definedName>
    <definedName name="hdgdh_4" hidden="1">{"'RIN-INTRANET'!$A$1:$K$71"}</definedName>
    <definedName name="hdgdh_5" localSheetId="22" hidden="1">{"'RIN-INTRANET'!$A$1:$K$71"}</definedName>
    <definedName name="hdgdh_5" localSheetId="23" hidden="1">{"'RIN-INTRANET'!$A$1:$K$71"}</definedName>
    <definedName name="hdgdh_5" hidden="1">{"'RIN-INTRANET'!$A$1:$K$71"}</definedName>
    <definedName name="Header_Row" localSheetId="22">ROW(#REF!)</definedName>
    <definedName name="Header_Row">ROW(#REF!)</definedName>
    <definedName name="Heading39" localSheetId="22">#REF!</definedName>
    <definedName name="Heading39" localSheetId="23">#REF!</definedName>
    <definedName name="Heading39">#REF!</definedName>
    <definedName name="hello" localSheetId="22" hidden="1">{#N/A,#N/A,FALSE,"CB";#N/A,#N/A,FALSE,"CMB";#N/A,#N/A,FALSE,"BSYS";#N/A,#N/A,FALSE,"NBFI";#N/A,#N/A,FALSE,"FSYS"}</definedName>
    <definedName name="hello" localSheetId="2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ghj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2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gjffu">#N/A</definedName>
    <definedName name="hhh" localSheetId="22" hidden="1">{"Minpmon",#N/A,FALSE,"Monthinput"}</definedName>
    <definedName name="hhh" localSheetId="23" hidden="1">{"Minpmon",#N/A,FALSE,"Monthinput"}</definedName>
    <definedName name="hhh" hidden="1">{"Minpmon",#N/A,FALSE,"Monthinput"}</definedName>
    <definedName name="hhh_1" localSheetId="22" hidden="1">{"Minpmon",#N/A,FALSE,"Monthinput"}</definedName>
    <definedName name="hhh_1" localSheetId="23" hidden="1">{"Minpmon",#N/A,FALSE,"Monthinput"}</definedName>
    <definedName name="hhh_1" hidden="1">{"Minpmon",#N/A,FALSE,"Monthinput"}</definedName>
    <definedName name="hhh_1_1" localSheetId="22" hidden="1">{"Minpmon",#N/A,FALSE,"Monthinput"}</definedName>
    <definedName name="hhh_1_1" localSheetId="23" hidden="1">{"Minpmon",#N/A,FALSE,"Monthinput"}</definedName>
    <definedName name="hhh_1_1" hidden="1">{"Minpmon",#N/A,FALSE,"Monthinput"}</definedName>
    <definedName name="hhh_1_2" localSheetId="22" hidden="1">{"Minpmon",#N/A,FALSE,"Monthinput"}</definedName>
    <definedName name="hhh_1_2" localSheetId="23" hidden="1">{"Minpmon",#N/A,FALSE,"Monthinput"}</definedName>
    <definedName name="hhh_1_2" hidden="1">{"Minpmon",#N/A,FALSE,"Monthinput"}</definedName>
    <definedName name="hhh_1_3" localSheetId="22" hidden="1">{"Minpmon",#N/A,FALSE,"Monthinput"}</definedName>
    <definedName name="hhh_1_3" localSheetId="23" hidden="1">{"Minpmon",#N/A,FALSE,"Monthinput"}</definedName>
    <definedName name="hhh_1_3" hidden="1">{"Minpmon",#N/A,FALSE,"Monthinput"}</definedName>
    <definedName name="hhh_1_4" localSheetId="22" hidden="1">{"Minpmon",#N/A,FALSE,"Monthinput"}</definedName>
    <definedName name="hhh_1_4" localSheetId="23" hidden="1">{"Minpmon",#N/A,FALSE,"Monthinput"}</definedName>
    <definedName name="hhh_1_4" hidden="1">{"Minpmon",#N/A,FALSE,"Monthinput"}</definedName>
    <definedName name="hhh_2" localSheetId="22" hidden="1">{"Minpmon",#N/A,FALSE,"Monthinput"}</definedName>
    <definedName name="hhh_2" localSheetId="23" hidden="1">{"Minpmon",#N/A,FALSE,"Monthinput"}</definedName>
    <definedName name="hhh_2" hidden="1">{"Minpmon",#N/A,FALSE,"Monthinput"}</definedName>
    <definedName name="hhh_3" localSheetId="22" hidden="1">{"Minpmon",#N/A,FALSE,"Monthinput"}</definedName>
    <definedName name="hhh_3" localSheetId="23" hidden="1">{"Minpmon",#N/A,FALSE,"Monthinput"}</definedName>
    <definedName name="hhh_3" hidden="1">{"Minpmon",#N/A,FALSE,"Monthinput"}</definedName>
    <definedName name="hhh_4" localSheetId="22" hidden="1">{"Minpmon",#N/A,FALSE,"Monthinput"}</definedName>
    <definedName name="hhh_4" localSheetId="23" hidden="1">{"Minpmon",#N/A,FALSE,"Monthinput"}</definedName>
    <definedName name="hhh_4" hidden="1">{"Minpmon",#N/A,FALSE,"Monthinput"}</definedName>
    <definedName name="hhhh">#N/A</definedName>
    <definedName name="hhhhh" localSheetId="22" hidden="1">{"Tab1",#N/A,FALSE,"P";"Tab2",#N/A,FALSE,"P"}</definedName>
    <definedName name="hhhhh" localSheetId="23" hidden="1">{"Tab1",#N/A,FALSE,"P";"Tab2",#N/A,FALSE,"P"}</definedName>
    <definedName name="hhhhh" hidden="1">{"Tab1",#N/A,FALSE,"P";"Tab2",#N/A,FALSE,"P"}</definedName>
    <definedName name="hhhhh_1" localSheetId="22" hidden="1">{"Tab1",#N/A,FALSE,"P";"Tab2",#N/A,FALSE,"P"}</definedName>
    <definedName name="hhhhh_1" localSheetId="23" hidden="1">{"Tab1",#N/A,FALSE,"P";"Tab2",#N/A,FALSE,"P"}</definedName>
    <definedName name="hhhhh_1" hidden="1">{"Tab1",#N/A,FALSE,"P";"Tab2",#N/A,FALSE,"P"}</definedName>
    <definedName name="hhhhh_1_1" localSheetId="22" hidden="1">{"Tab1",#N/A,FALSE,"P";"Tab2",#N/A,FALSE,"P"}</definedName>
    <definedName name="hhhhh_1_1" localSheetId="23" hidden="1">{"Tab1",#N/A,FALSE,"P";"Tab2",#N/A,FALSE,"P"}</definedName>
    <definedName name="hhhhh_1_1" hidden="1">{"Tab1",#N/A,FALSE,"P";"Tab2",#N/A,FALSE,"P"}</definedName>
    <definedName name="hhhhh_1_2" localSheetId="22" hidden="1">{"Tab1",#N/A,FALSE,"P";"Tab2",#N/A,FALSE,"P"}</definedName>
    <definedName name="hhhhh_1_2" localSheetId="23" hidden="1">{"Tab1",#N/A,FALSE,"P";"Tab2",#N/A,FALSE,"P"}</definedName>
    <definedName name="hhhhh_1_2" hidden="1">{"Tab1",#N/A,FALSE,"P";"Tab2",#N/A,FALSE,"P"}</definedName>
    <definedName name="hhhhh_1_3" localSheetId="22" hidden="1">{"Tab1",#N/A,FALSE,"P";"Tab2",#N/A,FALSE,"P"}</definedName>
    <definedName name="hhhhh_1_3" localSheetId="23" hidden="1">{"Tab1",#N/A,FALSE,"P";"Tab2",#N/A,FALSE,"P"}</definedName>
    <definedName name="hhhhh_1_3" hidden="1">{"Tab1",#N/A,FALSE,"P";"Tab2",#N/A,FALSE,"P"}</definedName>
    <definedName name="hhhhh_1_4" localSheetId="22" hidden="1">{"Tab1",#N/A,FALSE,"P";"Tab2",#N/A,FALSE,"P"}</definedName>
    <definedName name="hhhhh_1_4" localSheetId="23" hidden="1">{"Tab1",#N/A,FALSE,"P";"Tab2",#N/A,FALSE,"P"}</definedName>
    <definedName name="hhhhh_1_4" hidden="1">{"Tab1",#N/A,FALSE,"P";"Tab2",#N/A,FALSE,"P"}</definedName>
    <definedName name="hhhhh_2" localSheetId="22" hidden="1">{"Tab1",#N/A,FALSE,"P";"Tab2",#N/A,FALSE,"P"}</definedName>
    <definedName name="hhhhh_2" localSheetId="23" hidden="1">{"Tab1",#N/A,FALSE,"P";"Tab2",#N/A,FALSE,"P"}</definedName>
    <definedName name="hhhhh_2" hidden="1">{"Tab1",#N/A,FALSE,"P";"Tab2",#N/A,FALSE,"P"}</definedName>
    <definedName name="hhhhh_3" localSheetId="22" hidden="1">{"Tab1",#N/A,FALSE,"P";"Tab2",#N/A,FALSE,"P"}</definedName>
    <definedName name="hhhhh_3" localSheetId="23" hidden="1">{"Tab1",#N/A,FALSE,"P";"Tab2",#N/A,FALSE,"P"}</definedName>
    <definedName name="hhhhh_3" hidden="1">{"Tab1",#N/A,FALSE,"P";"Tab2",#N/A,FALSE,"P"}</definedName>
    <definedName name="hhhhh_4" localSheetId="22" hidden="1">{"Tab1",#N/A,FALSE,"P";"Tab2",#N/A,FALSE,"P"}</definedName>
    <definedName name="hhhhh_4" localSheetId="23" hidden="1">{"Tab1",#N/A,FALSE,"P";"Tab2",#N/A,FALSE,"P"}</definedName>
    <definedName name="hhhhh_4" hidden="1">{"Tab1",#N/A,FALSE,"P";"Tab2",#N/A,FALSE,"P"}</definedName>
    <definedName name="hhhhhh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 localSheetId="22">#REF!</definedName>
    <definedName name="HIDRO1" localSheetId="23">#REF!</definedName>
    <definedName name="HIDRO1">#REF!</definedName>
    <definedName name="High_external" localSheetId="22">#REF!</definedName>
    <definedName name="High_external" localSheetId="23">#REF!</definedName>
    <definedName name="High_external">#REF!</definedName>
    <definedName name="High_fiscal" localSheetId="22">#REF!</definedName>
    <definedName name="High_fiscal" localSheetId="23">#REF!</definedName>
    <definedName name="High_fiscal">#REF!</definedName>
    <definedName name="High_growth_extended" localSheetId="22">#REF!</definedName>
    <definedName name="High_growth_extended" localSheetId="23">#REF!</definedName>
    <definedName name="High_growth_extended">#REF!</definedName>
    <definedName name="High_growth_summary" localSheetId="22">#REF!</definedName>
    <definedName name="High_growth_summary" localSheetId="23">#REF!</definedName>
    <definedName name="High_growth_summary">#REF!</definedName>
    <definedName name="High_monetary" localSheetId="22">#REF!</definedName>
    <definedName name="High_monetary" localSheetId="23">#REF!</definedName>
    <definedName name="High_monetary">#REF!</definedName>
    <definedName name="High_real" localSheetId="22">#REF!</definedName>
    <definedName name="High_real" localSheetId="23">#REF!</definedName>
    <definedName name="High_real">#REF!</definedName>
    <definedName name="High_summary" localSheetId="22">#REF!</definedName>
    <definedName name="High_summary" localSheetId="23">#REF!</definedName>
    <definedName name="High_summary">#REF!</definedName>
    <definedName name="hihp" localSheetId="22" hidden="1">{"Riqfin97",#N/A,FALSE,"Tran";"Riqfinpro",#N/A,FALSE,"Tran"}</definedName>
    <definedName name="hihp" localSheetId="23" hidden="1">{"Riqfin97",#N/A,FALSE,"Tran";"Riqfinpro",#N/A,FALSE,"Tran"}</definedName>
    <definedName name="hihp" hidden="1">{"Riqfin97",#N/A,FALSE,"Tran";"Riqfinpro",#N/A,FALSE,"Tran"}</definedName>
    <definedName name="hihp_1" localSheetId="22" hidden="1">{"Riqfin97",#N/A,FALSE,"Tran";"Riqfinpro",#N/A,FALSE,"Tran"}</definedName>
    <definedName name="hihp_1" localSheetId="23" hidden="1">{"Riqfin97",#N/A,FALSE,"Tran";"Riqfinpro",#N/A,FALSE,"Tran"}</definedName>
    <definedName name="hihp_1" hidden="1">{"Riqfin97",#N/A,FALSE,"Tran";"Riqfinpro",#N/A,FALSE,"Tran"}</definedName>
    <definedName name="hihp_1_1" localSheetId="22" hidden="1">{"Riqfin97",#N/A,FALSE,"Tran";"Riqfinpro",#N/A,FALSE,"Tran"}</definedName>
    <definedName name="hihp_1_1" localSheetId="23" hidden="1">{"Riqfin97",#N/A,FALSE,"Tran";"Riqfinpro",#N/A,FALSE,"Tran"}</definedName>
    <definedName name="hihp_1_1" hidden="1">{"Riqfin97",#N/A,FALSE,"Tran";"Riqfinpro",#N/A,FALSE,"Tran"}</definedName>
    <definedName name="hihp_1_2" localSheetId="22" hidden="1">{"Riqfin97",#N/A,FALSE,"Tran";"Riqfinpro",#N/A,FALSE,"Tran"}</definedName>
    <definedName name="hihp_1_2" localSheetId="23" hidden="1">{"Riqfin97",#N/A,FALSE,"Tran";"Riqfinpro",#N/A,FALSE,"Tran"}</definedName>
    <definedName name="hihp_1_2" hidden="1">{"Riqfin97",#N/A,FALSE,"Tran";"Riqfinpro",#N/A,FALSE,"Tran"}</definedName>
    <definedName name="hihp_1_3" localSheetId="22" hidden="1">{"Riqfin97",#N/A,FALSE,"Tran";"Riqfinpro",#N/A,FALSE,"Tran"}</definedName>
    <definedName name="hihp_1_3" localSheetId="23" hidden="1">{"Riqfin97",#N/A,FALSE,"Tran";"Riqfinpro",#N/A,FALSE,"Tran"}</definedName>
    <definedName name="hihp_1_3" hidden="1">{"Riqfin97",#N/A,FALSE,"Tran";"Riqfinpro",#N/A,FALSE,"Tran"}</definedName>
    <definedName name="hihp_1_4" localSheetId="22" hidden="1">{"Riqfin97",#N/A,FALSE,"Tran";"Riqfinpro",#N/A,FALSE,"Tran"}</definedName>
    <definedName name="hihp_1_4" localSheetId="23" hidden="1">{"Riqfin97",#N/A,FALSE,"Tran";"Riqfinpro",#N/A,FALSE,"Tran"}</definedName>
    <definedName name="hihp_1_4" hidden="1">{"Riqfin97",#N/A,FALSE,"Tran";"Riqfinpro",#N/A,FALSE,"Tran"}</definedName>
    <definedName name="hihp_2" localSheetId="22" hidden="1">{"Riqfin97",#N/A,FALSE,"Tran";"Riqfinpro",#N/A,FALSE,"Tran"}</definedName>
    <definedName name="hihp_2" localSheetId="23" hidden="1">{"Riqfin97",#N/A,FALSE,"Tran";"Riqfinpro",#N/A,FALSE,"Tran"}</definedName>
    <definedName name="hihp_2" hidden="1">{"Riqfin97",#N/A,FALSE,"Tran";"Riqfinpro",#N/A,FALSE,"Tran"}</definedName>
    <definedName name="hihp_3" localSheetId="22" hidden="1">{"Riqfin97",#N/A,FALSE,"Tran";"Riqfinpro",#N/A,FALSE,"Tran"}</definedName>
    <definedName name="hihp_3" localSheetId="23" hidden="1">{"Riqfin97",#N/A,FALSE,"Tran";"Riqfinpro",#N/A,FALSE,"Tran"}</definedName>
    <definedName name="hihp_3" hidden="1">{"Riqfin97",#N/A,FALSE,"Tran";"Riqfinpro",#N/A,FALSE,"Tran"}</definedName>
    <definedName name="hihp_4" localSheetId="22" hidden="1">{"Riqfin97",#N/A,FALSE,"Tran";"Riqfinpro",#N/A,FALSE,"Tran"}</definedName>
    <definedName name="hihp_4" localSheetId="23" hidden="1">{"Riqfin97",#N/A,FALSE,"Tran";"Riqfinpro",#N/A,FALSE,"Tran"}</definedName>
    <definedName name="hihp_4" hidden="1">{"Riqfin97",#N/A,FALSE,"Tran";"Riqfinpro",#N/A,FALSE,"Tran"}</definedName>
    <definedName name="hio" localSheetId="22" hidden="1">{"Tab1",#N/A,FALSE,"P";"Tab2",#N/A,FALSE,"P"}</definedName>
    <definedName name="hio" localSheetId="23" hidden="1">{"Tab1",#N/A,FALSE,"P";"Tab2",#N/A,FALSE,"P"}</definedName>
    <definedName name="hio" hidden="1">{"Tab1",#N/A,FALSE,"P";"Tab2",#N/A,FALSE,"P"}</definedName>
    <definedName name="hio_1" localSheetId="22" hidden="1">{"Tab1",#N/A,FALSE,"P";"Tab2",#N/A,FALSE,"P"}</definedName>
    <definedName name="hio_1" localSheetId="23" hidden="1">{"Tab1",#N/A,FALSE,"P";"Tab2",#N/A,FALSE,"P"}</definedName>
    <definedName name="hio_1" hidden="1">{"Tab1",#N/A,FALSE,"P";"Tab2",#N/A,FALSE,"P"}</definedName>
    <definedName name="hio_1_1" localSheetId="22" hidden="1">{"Tab1",#N/A,FALSE,"P";"Tab2",#N/A,FALSE,"P"}</definedName>
    <definedName name="hio_1_1" localSheetId="23" hidden="1">{"Tab1",#N/A,FALSE,"P";"Tab2",#N/A,FALSE,"P"}</definedName>
    <definedName name="hio_1_1" hidden="1">{"Tab1",#N/A,FALSE,"P";"Tab2",#N/A,FALSE,"P"}</definedName>
    <definedName name="hio_1_2" localSheetId="22" hidden="1">{"Tab1",#N/A,FALSE,"P";"Tab2",#N/A,FALSE,"P"}</definedName>
    <definedName name="hio_1_2" localSheetId="23" hidden="1">{"Tab1",#N/A,FALSE,"P";"Tab2",#N/A,FALSE,"P"}</definedName>
    <definedName name="hio_1_2" hidden="1">{"Tab1",#N/A,FALSE,"P";"Tab2",#N/A,FALSE,"P"}</definedName>
    <definedName name="hio_1_3" localSheetId="22" hidden="1">{"Tab1",#N/A,FALSE,"P";"Tab2",#N/A,FALSE,"P"}</definedName>
    <definedName name="hio_1_3" localSheetId="23" hidden="1">{"Tab1",#N/A,FALSE,"P";"Tab2",#N/A,FALSE,"P"}</definedName>
    <definedName name="hio_1_3" hidden="1">{"Tab1",#N/A,FALSE,"P";"Tab2",#N/A,FALSE,"P"}</definedName>
    <definedName name="hio_1_4" localSheetId="22" hidden="1">{"Tab1",#N/A,FALSE,"P";"Tab2",#N/A,FALSE,"P"}</definedName>
    <definedName name="hio_1_4" localSheetId="23" hidden="1">{"Tab1",#N/A,FALSE,"P";"Tab2",#N/A,FALSE,"P"}</definedName>
    <definedName name="hio_1_4" hidden="1">{"Tab1",#N/A,FALSE,"P";"Tab2",#N/A,FALSE,"P"}</definedName>
    <definedName name="hio_2" localSheetId="22" hidden="1">{"Tab1",#N/A,FALSE,"P";"Tab2",#N/A,FALSE,"P"}</definedName>
    <definedName name="hio_2" localSheetId="23" hidden="1">{"Tab1",#N/A,FALSE,"P";"Tab2",#N/A,FALSE,"P"}</definedName>
    <definedName name="hio_2" hidden="1">{"Tab1",#N/A,FALSE,"P";"Tab2",#N/A,FALSE,"P"}</definedName>
    <definedName name="hio_3" localSheetId="22" hidden="1">{"Tab1",#N/A,FALSE,"P";"Tab2",#N/A,FALSE,"P"}</definedName>
    <definedName name="hio_3" localSheetId="23" hidden="1">{"Tab1",#N/A,FALSE,"P";"Tab2",#N/A,FALSE,"P"}</definedName>
    <definedName name="hio_3" hidden="1">{"Tab1",#N/A,FALSE,"P";"Tab2",#N/A,FALSE,"P"}</definedName>
    <definedName name="hio_4" localSheetId="22" hidden="1">{"Tab1",#N/A,FALSE,"P";"Tab2",#N/A,FALSE,"P"}</definedName>
    <definedName name="hio_4" localSheetId="23" hidden="1">{"Tab1",#N/A,FALSE,"P";"Tab2",#N/A,FALSE,"P"}</definedName>
    <definedName name="hio_4" hidden="1">{"Tab1",#N/A,FALSE,"P";"Tab2",#N/A,FALSE,"P"}</definedName>
    <definedName name="hip" localSheetId="23">#REF!</definedName>
    <definedName name="hip">'[115]Supuestos '!$A$3:$I$34</definedName>
    <definedName name="HIPCDATA" localSheetId="22">#REF!</definedName>
    <definedName name="HIPCDATA" localSheetId="23">#REF!</definedName>
    <definedName name="HIPCDATA">#REF!</definedName>
    <definedName name="hjdhshsd" localSheetId="22" hidden="1">{"'RIN-INTRANET'!$A$1:$K$71"}</definedName>
    <definedName name="hjdhshsd" localSheetId="23" hidden="1">{"'RIN-INTRANET'!$A$1:$K$71"}</definedName>
    <definedName name="hjdhshsd" hidden="1">{"'RIN-INTRANET'!$A$1:$K$71"}</definedName>
    <definedName name="hjdhshsd_1" localSheetId="22" hidden="1">{"'RIN-INTRANET'!$A$1:$K$71"}</definedName>
    <definedName name="hjdhshsd_1" localSheetId="23" hidden="1">{"'RIN-INTRANET'!$A$1:$K$71"}</definedName>
    <definedName name="hjdhshsd_1" hidden="1">{"'RIN-INTRANET'!$A$1:$K$71"}</definedName>
    <definedName name="hjdhshsd_1_1" localSheetId="22" hidden="1">{"'RIN-INTRANET'!$A$1:$K$71"}</definedName>
    <definedName name="hjdhshsd_1_1" localSheetId="23" hidden="1">{"'RIN-INTRANET'!$A$1:$K$71"}</definedName>
    <definedName name="hjdhshsd_1_1" hidden="1">{"'RIN-INTRANET'!$A$1:$K$71"}</definedName>
    <definedName name="hjdhshsd_1_1_1" localSheetId="22" hidden="1">{"'RIN-INTRANET'!$A$1:$K$71"}</definedName>
    <definedName name="hjdhshsd_1_1_1" localSheetId="23" hidden="1">{"'RIN-INTRANET'!$A$1:$K$71"}</definedName>
    <definedName name="hjdhshsd_1_1_1" hidden="1">{"'RIN-INTRANET'!$A$1:$K$71"}</definedName>
    <definedName name="hjdhshsd_1_1_2" localSheetId="22" hidden="1">{"'RIN-INTRANET'!$A$1:$K$71"}</definedName>
    <definedName name="hjdhshsd_1_1_2" localSheetId="23" hidden="1">{"'RIN-INTRANET'!$A$1:$K$71"}</definedName>
    <definedName name="hjdhshsd_1_1_2" hidden="1">{"'RIN-INTRANET'!$A$1:$K$71"}</definedName>
    <definedName name="hjdhshsd_1_1_3" localSheetId="22" hidden="1">{"'RIN-INTRANET'!$A$1:$K$71"}</definedName>
    <definedName name="hjdhshsd_1_1_3" localSheetId="23" hidden="1">{"'RIN-INTRANET'!$A$1:$K$71"}</definedName>
    <definedName name="hjdhshsd_1_1_3" hidden="1">{"'RIN-INTRANET'!$A$1:$K$71"}</definedName>
    <definedName name="hjdhshsd_1_1_4" localSheetId="22" hidden="1">{"'RIN-INTRANET'!$A$1:$K$71"}</definedName>
    <definedName name="hjdhshsd_1_1_4" localSheetId="23" hidden="1">{"'RIN-INTRANET'!$A$1:$K$71"}</definedName>
    <definedName name="hjdhshsd_1_1_4" hidden="1">{"'RIN-INTRANET'!$A$1:$K$71"}</definedName>
    <definedName name="hjdhshsd_1_2" localSheetId="22" hidden="1">{"'RIN-INTRANET'!$A$1:$K$71"}</definedName>
    <definedName name="hjdhshsd_1_2" localSheetId="23" hidden="1">{"'RIN-INTRANET'!$A$1:$K$71"}</definedName>
    <definedName name="hjdhshsd_1_2" hidden="1">{"'RIN-INTRANET'!$A$1:$K$71"}</definedName>
    <definedName name="hjdhshsd_1_2_1" localSheetId="22" hidden="1">{"'RIN-INTRANET'!$A$1:$K$71"}</definedName>
    <definedName name="hjdhshsd_1_2_1" localSheetId="23" hidden="1">{"'RIN-INTRANET'!$A$1:$K$71"}</definedName>
    <definedName name="hjdhshsd_1_2_1" hidden="1">{"'RIN-INTRANET'!$A$1:$K$71"}</definedName>
    <definedName name="hjdhshsd_1_2_2" localSheetId="22" hidden="1">{"'RIN-INTRANET'!$A$1:$K$71"}</definedName>
    <definedName name="hjdhshsd_1_2_2" localSheetId="23" hidden="1">{"'RIN-INTRANET'!$A$1:$K$71"}</definedName>
    <definedName name="hjdhshsd_1_2_2" hidden="1">{"'RIN-INTRANET'!$A$1:$K$71"}</definedName>
    <definedName name="hjdhshsd_1_2_3" localSheetId="22" hidden="1">{"'RIN-INTRANET'!$A$1:$K$71"}</definedName>
    <definedName name="hjdhshsd_1_2_3" localSheetId="23" hidden="1">{"'RIN-INTRANET'!$A$1:$K$71"}</definedName>
    <definedName name="hjdhshsd_1_2_3" hidden="1">{"'RIN-INTRANET'!$A$1:$K$71"}</definedName>
    <definedName name="hjdhshsd_1_3" localSheetId="22" hidden="1">{"'RIN-INTRANET'!$A$1:$K$71"}</definedName>
    <definedName name="hjdhshsd_1_3" localSheetId="23" hidden="1">{"'RIN-INTRANET'!$A$1:$K$71"}</definedName>
    <definedName name="hjdhshsd_1_3" hidden="1">{"'RIN-INTRANET'!$A$1:$K$71"}</definedName>
    <definedName name="hjdhshsd_1_4" localSheetId="22" hidden="1">{"'RIN-INTRANET'!$A$1:$K$71"}</definedName>
    <definedName name="hjdhshsd_1_4" localSheetId="23" hidden="1">{"'RIN-INTRANET'!$A$1:$K$71"}</definedName>
    <definedName name="hjdhshsd_1_4" hidden="1">{"'RIN-INTRANET'!$A$1:$K$71"}</definedName>
    <definedName name="hjdhshsd_1_5" localSheetId="22" hidden="1">{"'RIN-INTRANET'!$A$1:$K$71"}</definedName>
    <definedName name="hjdhshsd_1_5" localSheetId="23" hidden="1">{"'RIN-INTRANET'!$A$1:$K$71"}</definedName>
    <definedName name="hjdhshsd_1_5" hidden="1">{"'RIN-INTRANET'!$A$1:$K$71"}</definedName>
    <definedName name="hjdhshsd_2" localSheetId="22" hidden="1">{"'RIN-INTRANET'!$A$1:$K$71"}</definedName>
    <definedName name="hjdhshsd_2" localSheetId="23" hidden="1">{"'RIN-INTRANET'!$A$1:$K$71"}</definedName>
    <definedName name="hjdhshsd_2" hidden="1">{"'RIN-INTRANET'!$A$1:$K$71"}</definedName>
    <definedName name="hjdhshsd_2_1" localSheetId="22" hidden="1">{"'RIN-INTRANET'!$A$1:$K$71"}</definedName>
    <definedName name="hjdhshsd_2_1" localSheetId="23" hidden="1">{"'RIN-INTRANET'!$A$1:$K$71"}</definedName>
    <definedName name="hjdhshsd_2_1" hidden="1">{"'RIN-INTRANET'!$A$1:$K$71"}</definedName>
    <definedName name="hjdhshsd_2_2" localSheetId="22" hidden="1">{"'RIN-INTRANET'!$A$1:$K$71"}</definedName>
    <definedName name="hjdhshsd_2_2" localSheetId="23" hidden="1">{"'RIN-INTRANET'!$A$1:$K$71"}</definedName>
    <definedName name="hjdhshsd_2_2" hidden="1">{"'RIN-INTRANET'!$A$1:$K$71"}</definedName>
    <definedName name="hjdhshsd_2_3" localSheetId="22" hidden="1">{"'RIN-INTRANET'!$A$1:$K$71"}</definedName>
    <definedName name="hjdhshsd_2_3" localSheetId="23" hidden="1">{"'RIN-INTRANET'!$A$1:$K$71"}</definedName>
    <definedName name="hjdhshsd_2_3" hidden="1">{"'RIN-INTRANET'!$A$1:$K$71"}</definedName>
    <definedName name="hjdhshsd_2_4" localSheetId="22" hidden="1">{"'RIN-INTRANET'!$A$1:$K$71"}</definedName>
    <definedName name="hjdhshsd_2_4" localSheetId="23" hidden="1">{"'RIN-INTRANET'!$A$1:$K$71"}</definedName>
    <definedName name="hjdhshsd_2_4" hidden="1">{"'RIN-INTRANET'!$A$1:$K$71"}</definedName>
    <definedName name="hjdhshsd_3" localSheetId="22" hidden="1">{"'RIN-INTRANET'!$A$1:$K$71"}</definedName>
    <definedName name="hjdhshsd_3" localSheetId="23" hidden="1">{"'RIN-INTRANET'!$A$1:$K$71"}</definedName>
    <definedName name="hjdhshsd_3" hidden="1">{"'RIN-INTRANET'!$A$1:$K$71"}</definedName>
    <definedName name="hjdhshsd_4" localSheetId="22" hidden="1">{"'RIN-INTRANET'!$A$1:$K$71"}</definedName>
    <definedName name="hjdhshsd_4" localSheetId="23" hidden="1">{"'RIN-INTRANET'!$A$1:$K$71"}</definedName>
    <definedName name="hjdhshsd_4" hidden="1">{"'RIN-INTRANET'!$A$1:$K$71"}</definedName>
    <definedName name="hjdhshsd_5" localSheetId="22" hidden="1">{"'RIN-INTRANET'!$A$1:$K$71"}</definedName>
    <definedName name="hjdhshsd_5" localSheetId="23" hidden="1">{"'RIN-INTRANET'!$A$1:$K$71"}</definedName>
    <definedName name="hjdhshsd_5" hidden="1">{"'RIN-INTRANET'!$A$1:$K$71"}</definedName>
    <definedName name="hjfhklahfksj">#N/A</definedName>
    <definedName name="hjk" localSheetId="22" hidden="1">{"Riqfin97",#N/A,FALSE,"Tran";"Riqfinpro",#N/A,FALSE,"Tran"}</definedName>
    <definedName name="hjk" localSheetId="23" hidden="1">{"Riqfin97",#N/A,FALSE,"Tran";"Riqfinpro",#N/A,FALSE,"Tran"}</definedName>
    <definedName name="hjk" hidden="1">{"Riqfin97",#N/A,FALSE,"Tran";"Riqfinpro",#N/A,FALSE,"Tran"}</definedName>
    <definedName name="hn" localSheetId="22" hidden="1">{"Riqfin97",#N/A,FALSE,"Tran";"Riqfinpro",#N/A,FALSE,"Tran"}</definedName>
    <definedName name="hn" localSheetId="23" hidden="1">{"Riqfin97",#N/A,FALSE,"Tran";"Riqfinpro",#N/A,FALSE,"Tran"}</definedName>
    <definedName name="hn" hidden="1">{"Riqfin97",#N/A,FALSE,"Tran";"Riqfinpro",#N/A,FALSE,"Tran"}</definedName>
    <definedName name="hora" localSheetId="23">#REF!</definedName>
    <definedName name="hora">[10]Programa!#REF!</definedName>
    <definedName name="HOSP96" localSheetId="22">#REF!</definedName>
    <definedName name="HOSP96" localSheetId="23">#REF!</definedName>
    <definedName name="HOSP96">#REF!</definedName>
    <definedName name="hpu" localSheetId="22" hidden="1">{"Tab1",#N/A,FALSE,"P";"Tab2",#N/A,FALSE,"P"}</definedName>
    <definedName name="hpu" localSheetId="23" hidden="1">{"Tab1",#N/A,FALSE,"P";"Tab2",#N/A,FALSE,"P"}</definedName>
    <definedName name="hpu" hidden="1">{"Tab1",#N/A,FALSE,"P";"Tab2",#N/A,FALSE,"P"}</definedName>
    <definedName name="hpu_1" localSheetId="22" hidden="1">{"Tab1",#N/A,FALSE,"P";"Tab2",#N/A,FALSE,"P"}</definedName>
    <definedName name="hpu_1" localSheetId="23" hidden="1">{"Tab1",#N/A,FALSE,"P";"Tab2",#N/A,FALSE,"P"}</definedName>
    <definedName name="hpu_1" hidden="1">{"Tab1",#N/A,FALSE,"P";"Tab2",#N/A,FALSE,"P"}</definedName>
    <definedName name="hpu_1_1" localSheetId="22" hidden="1">{"Tab1",#N/A,FALSE,"P";"Tab2",#N/A,FALSE,"P"}</definedName>
    <definedName name="hpu_1_1" localSheetId="23" hidden="1">{"Tab1",#N/A,FALSE,"P";"Tab2",#N/A,FALSE,"P"}</definedName>
    <definedName name="hpu_1_1" hidden="1">{"Tab1",#N/A,FALSE,"P";"Tab2",#N/A,FALSE,"P"}</definedName>
    <definedName name="hpu_1_2" localSheetId="22" hidden="1">{"Tab1",#N/A,FALSE,"P";"Tab2",#N/A,FALSE,"P"}</definedName>
    <definedName name="hpu_1_2" localSheetId="23" hidden="1">{"Tab1",#N/A,FALSE,"P";"Tab2",#N/A,FALSE,"P"}</definedName>
    <definedName name="hpu_1_2" hidden="1">{"Tab1",#N/A,FALSE,"P";"Tab2",#N/A,FALSE,"P"}</definedName>
    <definedName name="hpu_1_3" localSheetId="22" hidden="1">{"Tab1",#N/A,FALSE,"P";"Tab2",#N/A,FALSE,"P"}</definedName>
    <definedName name="hpu_1_3" localSheetId="23" hidden="1">{"Tab1",#N/A,FALSE,"P";"Tab2",#N/A,FALSE,"P"}</definedName>
    <definedName name="hpu_1_3" hidden="1">{"Tab1",#N/A,FALSE,"P";"Tab2",#N/A,FALSE,"P"}</definedName>
    <definedName name="hpu_1_4" localSheetId="22" hidden="1">{"Tab1",#N/A,FALSE,"P";"Tab2",#N/A,FALSE,"P"}</definedName>
    <definedName name="hpu_1_4" localSheetId="23" hidden="1">{"Tab1",#N/A,FALSE,"P";"Tab2",#N/A,FALSE,"P"}</definedName>
    <definedName name="hpu_1_4" hidden="1">{"Tab1",#N/A,FALSE,"P";"Tab2",#N/A,FALSE,"P"}</definedName>
    <definedName name="hpu_2" localSheetId="22" hidden="1">{"Tab1",#N/A,FALSE,"P";"Tab2",#N/A,FALSE,"P"}</definedName>
    <definedName name="hpu_2" localSheetId="23" hidden="1">{"Tab1",#N/A,FALSE,"P";"Tab2",#N/A,FALSE,"P"}</definedName>
    <definedName name="hpu_2" hidden="1">{"Tab1",#N/A,FALSE,"P";"Tab2",#N/A,FALSE,"P"}</definedName>
    <definedName name="hpu_3" localSheetId="22" hidden="1">{"Tab1",#N/A,FALSE,"P";"Tab2",#N/A,FALSE,"P"}</definedName>
    <definedName name="hpu_3" localSheetId="23" hidden="1">{"Tab1",#N/A,FALSE,"P";"Tab2",#N/A,FALSE,"P"}</definedName>
    <definedName name="hpu_3" hidden="1">{"Tab1",#N/A,FALSE,"P";"Tab2",#N/A,FALSE,"P"}</definedName>
    <definedName name="hpu_4" localSheetId="22" hidden="1">{"Tab1",#N/A,FALSE,"P";"Tab2",#N/A,FALSE,"P"}</definedName>
    <definedName name="hpu_4" localSheetId="23" hidden="1">{"Tab1",#N/A,FALSE,"P";"Tab2",#N/A,FALSE,"P"}</definedName>
    <definedName name="hpu_4" hidden="1">{"Tab1",#N/A,FALSE,"P";"Tab2",#N/A,FALSE,"P"}</definedName>
    <definedName name="HTMatriz" localSheetId="22">#REF!</definedName>
    <definedName name="HTMatriz" localSheetId="23">#REF!</definedName>
    <definedName name="HTMatriz">#REF!</definedName>
    <definedName name="HTML_CodePage" hidden="1">1252</definedName>
    <definedName name="HTML_Control" localSheetId="22" hidden="1">{"'para SB'!$A$1318:$F$1381"}</definedName>
    <definedName name="HTML_Control" localSheetId="23" hidden="1">{"'para SB'!$A$1318:$F$1381"}</definedName>
    <definedName name="HTML_Control" hidden="1">{"'para SB'!$A$1318:$F$1381"}</definedName>
    <definedName name="HTML_Control_1" localSheetId="22" hidden="1">{"'RIN-INTRANET'!$A$1:$K$71"}</definedName>
    <definedName name="HTML_Control_1" localSheetId="23" hidden="1">{"'RIN-INTRANET'!$A$1:$K$71"}</definedName>
    <definedName name="HTML_Control_1" hidden="1">{"'RIN-INTRANET'!$A$1:$K$71"}</definedName>
    <definedName name="HTML_Control_1_1" localSheetId="22" hidden="1">{"'para SB'!$A$1420:$F$1479"}</definedName>
    <definedName name="HTML_Control_1_1" localSheetId="23" hidden="1">{"'para SB'!$A$1420:$F$1479"}</definedName>
    <definedName name="HTML_Control_1_1" hidden="1">{"'para SB'!$A$1420:$F$1479"}</definedName>
    <definedName name="HTML_Control_1_1_1" localSheetId="22" hidden="1">{"'RIN-INTRANET'!$A$1:$K$71"}</definedName>
    <definedName name="HTML_Control_1_1_1" localSheetId="23" hidden="1">{"'RIN-INTRANET'!$A$1:$K$71"}</definedName>
    <definedName name="HTML_Control_1_1_1" hidden="1">{"'RIN-INTRANET'!$A$1:$K$71"}</definedName>
    <definedName name="HTML_Control_1_1_2" localSheetId="22" hidden="1">{"'RIN-INTRANET'!$A$1:$K$71"}</definedName>
    <definedName name="HTML_Control_1_1_2" localSheetId="23" hidden="1">{"'RIN-INTRANET'!$A$1:$K$71"}</definedName>
    <definedName name="HTML_Control_1_1_2" hidden="1">{"'RIN-INTRANET'!$A$1:$K$71"}</definedName>
    <definedName name="HTML_Control_1_1_3" localSheetId="22" hidden="1">{"'RIN-INTRANET'!$A$1:$K$71"}</definedName>
    <definedName name="HTML_Control_1_1_3" localSheetId="23" hidden="1">{"'RIN-INTRANET'!$A$1:$K$71"}</definedName>
    <definedName name="HTML_Control_1_1_3" hidden="1">{"'RIN-INTRANET'!$A$1:$K$71"}</definedName>
    <definedName name="HTML_Control_1_1_4" localSheetId="22" hidden="1">{"'RIN-INTRANET'!$A$1:$K$71"}</definedName>
    <definedName name="HTML_Control_1_1_4" localSheetId="23" hidden="1">{"'RIN-INTRANET'!$A$1:$K$71"}</definedName>
    <definedName name="HTML_Control_1_1_4" hidden="1">{"'RIN-INTRANET'!$A$1:$K$71"}</definedName>
    <definedName name="HTML_Control_1_2" localSheetId="22" hidden="1">{"'RIN-INTRANET'!$A$1:$K$71"}</definedName>
    <definedName name="HTML_Control_1_2" localSheetId="23" hidden="1">{"'RIN-INTRANET'!$A$1:$K$71"}</definedName>
    <definedName name="HTML_Control_1_2" hidden="1">{"'RIN-INTRANET'!$A$1:$K$71"}</definedName>
    <definedName name="HTML_Control_1_2_1" localSheetId="22" hidden="1">{"'RIN-INTRANET'!$A$1:$K$71"}</definedName>
    <definedName name="HTML_Control_1_2_1" localSheetId="23" hidden="1">{"'RIN-INTRANET'!$A$1:$K$71"}</definedName>
    <definedName name="HTML_Control_1_2_1" hidden="1">{"'RIN-INTRANET'!$A$1:$K$71"}</definedName>
    <definedName name="HTML_Control_1_2_2" localSheetId="22" hidden="1">{"'RIN-INTRANET'!$A$1:$K$71"}</definedName>
    <definedName name="HTML_Control_1_2_2" localSheetId="23" hidden="1">{"'RIN-INTRANET'!$A$1:$K$71"}</definedName>
    <definedName name="HTML_Control_1_2_2" hidden="1">{"'RIN-INTRANET'!$A$1:$K$71"}</definedName>
    <definedName name="HTML_Control_1_2_3" localSheetId="22" hidden="1">{"'RIN-INTRANET'!$A$1:$K$71"}</definedName>
    <definedName name="HTML_Control_1_2_3" localSheetId="23" hidden="1">{"'RIN-INTRANET'!$A$1:$K$71"}</definedName>
    <definedName name="HTML_Control_1_2_3" hidden="1">{"'RIN-INTRANET'!$A$1:$K$71"}</definedName>
    <definedName name="HTML_Control_1_3" localSheetId="22" hidden="1">{"'para SB'!$A$1420:$F$1479"}</definedName>
    <definedName name="HTML_Control_1_3" localSheetId="23" hidden="1">{"'para SB'!$A$1420:$F$1479"}</definedName>
    <definedName name="HTML_Control_1_3" hidden="1">{"'para SB'!$A$1420:$F$1479"}</definedName>
    <definedName name="HTML_Control_1_4" localSheetId="22" hidden="1">{"'para SB'!$A$1420:$F$1479"}</definedName>
    <definedName name="HTML_Control_1_4" localSheetId="23" hidden="1">{"'para SB'!$A$1420:$F$1479"}</definedName>
    <definedName name="HTML_Control_1_4" hidden="1">{"'para SB'!$A$1420:$F$1479"}</definedName>
    <definedName name="HTML_Control_1_5" localSheetId="22" hidden="1">{"'para SB'!$A$1420:$F$1479"}</definedName>
    <definedName name="HTML_Control_1_5" localSheetId="23" hidden="1">{"'para SB'!$A$1420:$F$1479"}</definedName>
    <definedName name="HTML_Control_1_5" hidden="1">{"'para SB'!$A$1420:$F$1479"}</definedName>
    <definedName name="HTML_Control_2" localSheetId="22" hidden="1">{"'RIN-INTRANET'!$A$1:$K$71"}</definedName>
    <definedName name="HTML_Control_2" localSheetId="23" hidden="1">{"'RIN-INTRANET'!$A$1:$K$71"}</definedName>
    <definedName name="HTML_Control_2" hidden="1">{"'RIN-INTRANET'!$A$1:$K$71"}</definedName>
    <definedName name="HTML_Control_2_1" localSheetId="22" hidden="1">{"'para SB'!$A$1420:$F$1479"}</definedName>
    <definedName name="HTML_Control_2_1" localSheetId="23" hidden="1">{"'para SB'!$A$1420:$F$1479"}</definedName>
    <definedName name="HTML_Control_2_1" hidden="1">{"'para SB'!$A$1420:$F$1479"}</definedName>
    <definedName name="HTML_Control_2_2" localSheetId="22" hidden="1">{"'para SB'!$A$1420:$F$1479"}</definedName>
    <definedName name="HTML_Control_2_2" localSheetId="23" hidden="1">{"'para SB'!$A$1420:$F$1479"}</definedName>
    <definedName name="HTML_Control_2_2" hidden="1">{"'para SB'!$A$1420:$F$1479"}</definedName>
    <definedName name="HTML_Control_2_3" localSheetId="22" hidden="1">{"'para SB'!$A$1420:$F$1479"}</definedName>
    <definedName name="HTML_Control_2_3" localSheetId="23" hidden="1">{"'para SB'!$A$1420:$F$1479"}</definedName>
    <definedName name="HTML_Control_2_3" hidden="1">{"'para SB'!$A$1420:$F$1479"}</definedName>
    <definedName name="HTML_Control_2_4" localSheetId="22" hidden="1">{"'para SB'!$A$1420:$F$1479"}</definedName>
    <definedName name="HTML_Control_2_4" localSheetId="23" hidden="1">{"'para SB'!$A$1420:$F$1479"}</definedName>
    <definedName name="HTML_Control_2_4" hidden="1">{"'para SB'!$A$1420:$F$1479"}</definedName>
    <definedName name="HTML_Control_3" localSheetId="22" hidden="1">{"'RIN-INTRANET'!$A$1:$K$71"}</definedName>
    <definedName name="HTML_Control_3" localSheetId="23" hidden="1">{"'RIN-INTRANET'!$A$1:$K$71"}</definedName>
    <definedName name="HTML_Control_3" hidden="1">{"'RIN-INTRANET'!$A$1:$K$71"}</definedName>
    <definedName name="HTML_Control_4" localSheetId="22" hidden="1">{"'RIN-INTRANET'!$A$1:$K$71"}</definedName>
    <definedName name="HTML_Control_4" localSheetId="23" hidden="1">{"'RIN-INTRANET'!$A$1:$K$71"}</definedName>
    <definedName name="HTML_Control_4" hidden="1">{"'RIN-INTRANET'!$A$1:$K$71"}</definedName>
    <definedName name="HTML_Control_5" localSheetId="22" hidden="1">{"'RIN-INTRANET'!$A$1:$K$71"}</definedName>
    <definedName name="HTML_Control_5" localSheetId="23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localSheetId="22" hidden="1">{"Tab1",#N/A,FALSE,"P";"Tab2",#N/A,FALSE,"P"}</definedName>
    <definedName name="hui" localSheetId="23" hidden="1">{"Tab1",#N/A,FALSE,"P";"Tab2",#N/A,FALSE,"P"}</definedName>
    <definedName name="hui" hidden="1">{"Tab1",#N/A,FALSE,"P";"Tab2",#N/A,FALSE,"P"}</definedName>
    <definedName name="hui_1" localSheetId="22" hidden="1">{"Tab1",#N/A,FALSE,"P";"Tab2",#N/A,FALSE,"P"}</definedName>
    <definedName name="hui_1" localSheetId="23" hidden="1">{"Tab1",#N/A,FALSE,"P";"Tab2",#N/A,FALSE,"P"}</definedName>
    <definedName name="hui_1" hidden="1">{"Tab1",#N/A,FALSE,"P";"Tab2",#N/A,FALSE,"P"}</definedName>
    <definedName name="hui_1_1" localSheetId="22" hidden="1">{"Tab1",#N/A,FALSE,"P";"Tab2",#N/A,FALSE,"P"}</definedName>
    <definedName name="hui_1_1" localSheetId="23" hidden="1">{"Tab1",#N/A,FALSE,"P";"Tab2",#N/A,FALSE,"P"}</definedName>
    <definedName name="hui_1_1" hidden="1">{"Tab1",#N/A,FALSE,"P";"Tab2",#N/A,FALSE,"P"}</definedName>
    <definedName name="hui_1_2" localSheetId="22" hidden="1">{"Tab1",#N/A,FALSE,"P";"Tab2",#N/A,FALSE,"P"}</definedName>
    <definedName name="hui_1_2" localSheetId="23" hidden="1">{"Tab1",#N/A,FALSE,"P";"Tab2",#N/A,FALSE,"P"}</definedName>
    <definedName name="hui_1_2" hidden="1">{"Tab1",#N/A,FALSE,"P";"Tab2",#N/A,FALSE,"P"}</definedName>
    <definedName name="hui_1_3" localSheetId="22" hidden="1">{"Tab1",#N/A,FALSE,"P";"Tab2",#N/A,FALSE,"P"}</definedName>
    <definedName name="hui_1_3" localSheetId="23" hidden="1">{"Tab1",#N/A,FALSE,"P";"Tab2",#N/A,FALSE,"P"}</definedName>
    <definedName name="hui_1_3" hidden="1">{"Tab1",#N/A,FALSE,"P";"Tab2",#N/A,FALSE,"P"}</definedName>
    <definedName name="hui_1_4" localSheetId="22" hidden="1">{"Tab1",#N/A,FALSE,"P";"Tab2",#N/A,FALSE,"P"}</definedName>
    <definedName name="hui_1_4" localSheetId="23" hidden="1">{"Tab1",#N/A,FALSE,"P";"Tab2",#N/A,FALSE,"P"}</definedName>
    <definedName name="hui_1_4" hidden="1">{"Tab1",#N/A,FALSE,"P";"Tab2",#N/A,FALSE,"P"}</definedName>
    <definedName name="hui_2" localSheetId="22" hidden="1">{"Tab1",#N/A,FALSE,"P";"Tab2",#N/A,FALSE,"P"}</definedName>
    <definedName name="hui_2" localSheetId="23" hidden="1">{"Tab1",#N/A,FALSE,"P";"Tab2",#N/A,FALSE,"P"}</definedName>
    <definedName name="hui_2" hidden="1">{"Tab1",#N/A,FALSE,"P";"Tab2",#N/A,FALSE,"P"}</definedName>
    <definedName name="hui_3" localSheetId="22" hidden="1">{"Tab1",#N/A,FALSE,"P";"Tab2",#N/A,FALSE,"P"}</definedName>
    <definedName name="hui_3" localSheetId="23" hidden="1">{"Tab1",#N/A,FALSE,"P";"Tab2",#N/A,FALSE,"P"}</definedName>
    <definedName name="hui_3" hidden="1">{"Tab1",#N/A,FALSE,"P";"Tab2",#N/A,FALSE,"P"}</definedName>
    <definedName name="hui_4" localSheetId="22" hidden="1">{"Tab1",#N/A,FALSE,"P";"Tab2",#N/A,FALSE,"P"}</definedName>
    <definedName name="hui_4" localSheetId="23" hidden="1">{"Tab1",#N/A,FALSE,"P";"Tab2",#N/A,FALSE,"P"}</definedName>
    <definedName name="hui_4" hidden="1">{"Tab1",#N/A,FALSE,"P";"Tab2",#N/A,FALSE,"P"}</definedName>
    <definedName name="huo" localSheetId="22" hidden="1">{"Tab1",#N/A,FALSE,"P";"Tab2",#N/A,FALSE,"P"}</definedName>
    <definedName name="huo" localSheetId="23" hidden="1">{"Tab1",#N/A,FALSE,"P";"Tab2",#N/A,FALSE,"P"}</definedName>
    <definedName name="huo" hidden="1">{"Tab1",#N/A,FALSE,"P";"Tab2",#N/A,FALSE,"P"}</definedName>
    <definedName name="huo_1" localSheetId="22" hidden="1">{"Tab1",#N/A,FALSE,"P";"Tab2",#N/A,FALSE,"P"}</definedName>
    <definedName name="huo_1" localSheetId="23" hidden="1">{"Tab1",#N/A,FALSE,"P";"Tab2",#N/A,FALSE,"P"}</definedName>
    <definedName name="huo_1" hidden="1">{"Tab1",#N/A,FALSE,"P";"Tab2",#N/A,FALSE,"P"}</definedName>
    <definedName name="huo_1_1" localSheetId="22" hidden="1">{"Tab1",#N/A,FALSE,"P";"Tab2",#N/A,FALSE,"P"}</definedName>
    <definedName name="huo_1_1" localSheetId="23" hidden="1">{"Tab1",#N/A,FALSE,"P";"Tab2",#N/A,FALSE,"P"}</definedName>
    <definedName name="huo_1_1" hidden="1">{"Tab1",#N/A,FALSE,"P";"Tab2",#N/A,FALSE,"P"}</definedName>
    <definedName name="huo_1_2" localSheetId="22" hidden="1">{"Tab1",#N/A,FALSE,"P";"Tab2",#N/A,FALSE,"P"}</definedName>
    <definedName name="huo_1_2" localSheetId="23" hidden="1">{"Tab1",#N/A,FALSE,"P";"Tab2",#N/A,FALSE,"P"}</definedName>
    <definedName name="huo_1_2" hidden="1">{"Tab1",#N/A,FALSE,"P";"Tab2",#N/A,FALSE,"P"}</definedName>
    <definedName name="huo_1_3" localSheetId="22" hidden="1">{"Tab1",#N/A,FALSE,"P";"Tab2",#N/A,FALSE,"P"}</definedName>
    <definedName name="huo_1_3" localSheetId="23" hidden="1">{"Tab1",#N/A,FALSE,"P";"Tab2",#N/A,FALSE,"P"}</definedName>
    <definedName name="huo_1_3" hidden="1">{"Tab1",#N/A,FALSE,"P";"Tab2",#N/A,FALSE,"P"}</definedName>
    <definedName name="huo_1_4" localSheetId="22" hidden="1">{"Tab1",#N/A,FALSE,"P";"Tab2",#N/A,FALSE,"P"}</definedName>
    <definedName name="huo_1_4" localSheetId="23" hidden="1">{"Tab1",#N/A,FALSE,"P";"Tab2",#N/A,FALSE,"P"}</definedName>
    <definedName name="huo_1_4" hidden="1">{"Tab1",#N/A,FALSE,"P";"Tab2",#N/A,FALSE,"P"}</definedName>
    <definedName name="huo_2" localSheetId="22" hidden="1">{"Tab1",#N/A,FALSE,"P";"Tab2",#N/A,FALSE,"P"}</definedName>
    <definedName name="huo_2" localSheetId="23" hidden="1">{"Tab1",#N/A,FALSE,"P";"Tab2",#N/A,FALSE,"P"}</definedName>
    <definedName name="huo_2" hidden="1">{"Tab1",#N/A,FALSE,"P";"Tab2",#N/A,FALSE,"P"}</definedName>
    <definedName name="huo_3" localSheetId="22" hidden="1">{"Tab1",#N/A,FALSE,"P";"Tab2",#N/A,FALSE,"P"}</definedName>
    <definedName name="huo_3" localSheetId="23" hidden="1">{"Tab1",#N/A,FALSE,"P";"Tab2",#N/A,FALSE,"P"}</definedName>
    <definedName name="huo_3" hidden="1">{"Tab1",#N/A,FALSE,"P";"Tab2",#N/A,FALSE,"P"}</definedName>
    <definedName name="huo_4" localSheetId="22" hidden="1">{"Tab1",#N/A,FALSE,"P";"Tab2",#N/A,FALSE,"P"}</definedName>
    <definedName name="huo_4" localSheetId="23" hidden="1">{"Tab1",#N/A,FALSE,"P";"Tab2",#N/A,FALSE,"P"}</definedName>
    <definedName name="huo_4" hidden="1">{"Tab1",#N/A,FALSE,"P";"Tab2",#N/A,FALSE,"P"}</definedName>
    <definedName name="HUY" localSheetId="22">#REF!</definedName>
    <definedName name="HUY" localSheetId="23">#REF!</definedName>
    <definedName name="HUY">#REF!</definedName>
    <definedName name="i" localSheetId="22">#REF!</definedName>
    <definedName name="i" localSheetId="23">#REF!</definedName>
    <definedName name="i">#REF!</definedName>
    <definedName name="i2std">#REF!</definedName>
    <definedName name="iave">#REF!</definedName>
    <definedName name="Ibrd" localSheetId="1">'[59]Debt 2009'!#REF!</definedName>
    <definedName name="Ibrd" localSheetId="22">'[59]Debt 2009'!#REF!</definedName>
    <definedName name="Ibrd" localSheetId="23">#REF!</definedName>
    <definedName name="Ibrd">'[59]Debt 2009'!#REF!</definedName>
    <definedName name="ICOM" localSheetId="22">#REF!</definedName>
    <definedName name="ICOM" localSheetId="23">#REF!</definedName>
    <definedName name="ICOM">#REF!</definedName>
    <definedName name="IDA" localSheetId="1">'[59]Debt 2009'!#REF!</definedName>
    <definedName name="IDA" localSheetId="22">'[59]Debt 2009'!#REF!</definedName>
    <definedName name="IDA" localSheetId="23">#REF!</definedName>
    <definedName name="IDA">'[59]Debt 2009'!#REF!</definedName>
    <definedName name="IDA_assistance">'[116]tab 14'!$B$6:$U$25</definedName>
    <definedName name="IDAr" localSheetId="22">#REF!</definedName>
    <definedName name="IDAr" localSheetId="23">#REF!</definedName>
    <definedName name="IDAr">#REF!</definedName>
    <definedName name="IESS" localSheetId="22">#REF!</definedName>
    <definedName name="IESS" localSheetId="23">#REF!</definedName>
    <definedName name="IESS">#REF!</definedName>
    <definedName name="Ifad" localSheetId="1">'[59]Debt 2009'!#REF!</definedName>
    <definedName name="Ifad" localSheetId="22">'[59]Debt 2009'!#REF!</definedName>
    <definedName name="Ifad" localSheetId="23">#REF!</definedName>
    <definedName name="Ifad">'[59]Debt 2009'!#REF!</definedName>
    <definedName name="IHADFA_" localSheetId="22">#REF!</definedName>
    <definedName name="IHADFA_" localSheetId="23">#REF!</definedName>
    <definedName name="IHADFA_">#REF!</definedName>
    <definedName name="ii" localSheetId="22" hidden="1">{"Tab1",#N/A,FALSE,"P";"Tab2",#N/A,FALSE,"P"}</definedName>
    <definedName name="ii" localSheetId="23" hidden="1">{"Tab1",#N/A,FALSE,"P";"Tab2",#N/A,FALSE,"P"}</definedName>
    <definedName name="ii" hidden="1">{"Tab1",#N/A,FALSE,"P";"Tab2",#N/A,FALSE,"P"}</definedName>
    <definedName name="ii_1" localSheetId="22" hidden="1">{"Tab1",#N/A,FALSE,"P";"Tab2",#N/A,FALSE,"P"}</definedName>
    <definedName name="ii_1" localSheetId="23" hidden="1">{"Tab1",#N/A,FALSE,"P";"Tab2",#N/A,FALSE,"P"}</definedName>
    <definedName name="ii_1" hidden="1">{"Tab1",#N/A,FALSE,"P";"Tab2",#N/A,FALSE,"P"}</definedName>
    <definedName name="ii_1_1" localSheetId="22" hidden="1">{"Tab1",#N/A,FALSE,"P";"Tab2",#N/A,FALSE,"P"}</definedName>
    <definedName name="ii_1_1" localSheetId="23" hidden="1">{"Tab1",#N/A,FALSE,"P";"Tab2",#N/A,FALSE,"P"}</definedName>
    <definedName name="ii_1_1" hidden="1">{"Tab1",#N/A,FALSE,"P";"Tab2",#N/A,FALSE,"P"}</definedName>
    <definedName name="ii_1_2" localSheetId="22" hidden="1">{"Tab1",#N/A,FALSE,"P";"Tab2",#N/A,FALSE,"P"}</definedName>
    <definedName name="ii_1_2" localSheetId="23" hidden="1">{"Tab1",#N/A,FALSE,"P";"Tab2",#N/A,FALSE,"P"}</definedName>
    <definedName name="ii_1_2" hidden="1">{"Tab1",#N/A,FALSE,"P";"Tab2",#N/A,FALSE,"P"}</definedName>
    <definedName name="ii_1_3" localSheetId="22" hidden="1">{"Tab1",#N/A,FALSE,"P";"Tab2",#N/A,FALSE,"P"}</definedName>
    <definedName name="ii_1_3" localSheetId="23" hidden="1">{"Tab1",#N/A,FALSE,"P";"Tab2",#N/A,FALSE,"P"}</definedName>
    <definedName name="ii_1_3" hidden="1">{"Tab1",#N/A,FALSE,"P";"Tab2",#N/A,FALSE,"P"}</definedName>
    <definedName name="ii_1_4" localSheetId="22" hidden="1">{"Tab1",#N/A,FALSE,"P";"Tab2",#N/A,FALSE,"P"}</definedName>
    <definedName name="ii_1_4" localSheetId="23" hidden="1">{"Tab1",#N/A,FALSE,"P";"Tab2",#N/A,FALSE,"P"}</definedName>
    <definedName name="ii_1_4" hidden="1">{"Tab1",#N/A,FALSE,"P";"Tab2",#N/A,FALSE,"P"}</definedName>
    <definedName name="ii_2" localSheetId="22" hidden="1">{"Tab1",#N/A,FALSE,"P";"Tab2",#N/A,FALSE,"P"}</definedName>
    <definedName name="ii_2" localSheetId="23" hidden="1">{"Tab1",#N/A,FALSE,"P";"Tab2",#N/A,FALSE,"P"}</definedName>
    <definedName name="ii_2" hidden="1">{"Tab1",#N/A,FALSE,"P";"Tab2",#N/A,FALSE,"P"}</definedName>
    <definedName name="ii_3" localSheetId="22" hidden="1">{"Tab1",#N/A,FALSE,"P";"Tab2",#N/A,FALSE,"P"}</definedName>
    <definedName name="ii_3" localSheetId="23" hidden="1">{"Tab1",#N/A,FALSE,"P";"Tab2",#N/A,FALSE,"P"}</definedName>
    <definedName name="ii_3" hidden="1">{"Tab1",#N/A,FALSE,"P";"Tab2",#N/A,FALSE,"P"}</definedName>
    <definedName name="ii_4" localSheetId="22" hidden="1">{"Tab1",#N/A,FALSE,"P";"Tab2",#N/A,FALSE,"P"}</definedName>
    <definedName name="ii_4" localSheetId="23" hidden="1">{"Tab1",#N/A,FALSE,"P";"Tab2",#N/A,FALSE,"P"}</definedName>
    <definedName name="ii_4" hidden="1">{"Tab1",#N/A,FALSE,"P";"Tab2",#N/A,FALSE,"P"}</definedName>
    <definedName name="iii" localSheetId="22" hidden="1">{"Riqfin97",#N/A,FALSE,"Tran";"Riqfinpro",#N/A,FALSE,"Tran"}</definedName>
    <definedName name="iii" localSheetId="23" hidden="1">{"Riqfin97",#N/A,FALSE,"Tran";"Riqfinpro",#N/A,FALSE,"Tran"}</definedName>
    <definedName name="iii" hidden="1">{"Riqfin97",#N/A,FALSE,"Tran";"Riqfinpro",#N/A,FALSE,"Tran"}</definedName>
    <definedName name="iii_1" localSheetId="22" hidden="1">{"Riqfin97",#N/A,FALSE,"Tran";"Riqfinpro",#N/A,FALSE,"Tran"}</definedName>
    <definedName name="iii_1" localSheetId="23" hidden="1">{"Riqfin97",#N/A,FALSE,"Tran";"Riqfinpro",#N/A,FALSE,"Tran"}</definedName>
    <definedName name="iii_1" hidden="1">{"Riqfin97",#N/A,FALSE,"Tran";"Riqfinpro",#N/A,FALSE,"Tran"}</definedName>
    <definedName name="iii_1_1" localSheetId="22" hidden="1">{"Riqfin97",#N/A,FALSE,"Tran";"Riqfinpro",#N/A,FALSE,"Tran"}</definedName>
    <definedName name="iii_1_1" localSheetId="23" hidden="1">{"Riqfin97",#N/A,FALSE,"Tran";"Riqfinpro",#N/A,FALSE,"Tran"}</definedName>
    <definedName name="iii_1_1" hidden="1">{"Riqfin97",#N/A,FALSE,"Tran";"Riqfinpro",#N/A,FALSE,"Tran"}</definedName>
    <definedName name="iii_1_2" localSheetId="22" hidden="1">{"Riqfin97",#N/A,FALSE,"Tran";"Riqfinpro",#N/A,FALSE,"Tran"}</definedName>
    <definedName name="iii_1_2" localSheetId="23" hidden="1">{"Riqfin97",#N/A,FALSE,"Tran";"Riqfinpro",#N/A,FALSE,"Tran"}</definedName>
    <definedName name="iii_1_2" hidden="1">{"Riqfin97",#N/A,FALSE,"Tran";"Riqfinpro",#N/A,FALSE,"Tran"}</definedName>
    <definedName name="iii_1_3" localSheetId="22" hidden="1">{"Riqfin97",#N/A,FALSE,"Tran";"Riqfinpro",#N/A,FALSE,"Tran"}</definedName>
    <definedName name="iii_1_3" localSheetId="23" hidden="1">{"Riqfin97",#N/A,FALSE,"Tran";"Riqfinpro",#N/A,FALSE,"Tran"}</definedName>
    <definedName name="iii_1_3" hidden="1">{"Riqfin97",#N/A,FALSE,"Tran";"Riqfinpro",#N/A,FALSE,"Tran"}</definedName>
    <definedName name="iii_1_4" localSheetId="22" hidden="1">{"Riqfin97",#N/A,FALSE,"Tran";"Riqfinpro",#N/A,FALSE,"Tran"}</definedName>
    <definedName name="iii_1_4" localSheetId="23" hidden="1">{"Riqfin97",#N/A,FALSE,"Tran";"Riqfinpro",#N/A,FALSE,"Tran"}</definedName>
    <definedName name="iii_1_4" hidden="1">{"Riqfin97",#N/A,FALSE,"Tran";"Riqfinpro",#N/A,FALSE,"Tran"}</definedName>
    <definedName name="iii_2" localSheetId="22" hidden="1">{"Riqfin97",#N/A,FALSE,"Tran";"Riqfinpro",#N/A,FALSE,"Tran"}</definedName>
    <definedName name="iii_2" localSheetId="23" hidden="1">{"Riqfin97",#N/A,FALSE,"Tran";"Riqfinpro",#N/A,FALSE,"Tran"}</definedName>
    <definedName name="iii_2" hidden="1">{"Riqfin97",#N/A,FALSE,"Tran";"Riqfinpro",#N/A,FALSE,"Tran"}</definedName>
    <definedName name="iii_3" localSheetId="22" hidden="1">{"Riqfin97",#N/A,FALSE,"Tran";"Riqfinpro",#N/A,FALSE,"Tran"}</definedName>
    <definedName name="iii_3" localSheetId="23" hidden="1">{"Riqfin97",#N/A,FALSE,"Tran";"Riqfinpro",#N/A,FALSE,"Tran"}</definedName>
    <definedName name="iii_3" hidden="1">{"Riqfin97",#N/A,FALSE,"Tran";"Riqfinpro",#N/A,FALSE,"Tran"}</definedName>
    <definedName name="iii_4" localSheetId="22" hidden="1">{"Riqfin97",#N/A,FALSE,"Tran";"Riqfinpro",#N/A,FALSE,"Tran"}</definedName>
    <definedName name="iii_4" localSheetId="23" hidden="1">{"Riqfin97",#N/A,FALSE,"Tran";"Riqfinpro",#N/A,FALSE,"Tran"}</definedName>
    <definedName name="iii_4" hidden="1">{"Riqfin97",#N/A,FALSE,"Tran";"Riqfinpro",#N/A,FALSE,"Tran"}</definedName>
    <definedName name="iimportada" localSheetId="22">#REF!</definedName>
    <definedName name="iimportada" localSheetId="23">#REF!</definedName>
    <definedName name="iimportada">#REF!</definedName>
    <definedName name="ijh" localSheetId="22" hidden="1">{"mt1",#N/A,FALSE,"Debt";"mt2",#N/A,FALSE,"Debt";"mt3",#N/A,FALSE,"Debt";"mt4",#N/A,FALSE,"Debt";"mt5",#N/A,FALSE,"Debt";"mt6",#N/A,FALSE,"Debt";"mt7",#N/A,FALSE,"Debt"}</definedName>
    <definedName name="ijh" localSheetId="23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kjh" localSheetId="22" hidden="1">{"Riqfin97",#N/A,FALSE,"Tran";"Riqfinpro",#N/A,FALSE,"Tran"}</definedName>
    <definedName name="ikjh" localSheetId="23" hidden="1">{"Riqfin97",#N/A,FALSE,"Tran";"Riqfinpro",#N/A,FALSE,"Tran"}</definedName>
    <definedName name="ikjh" hidden="1">{"Riqfin97",#N/A,FALSE,"Tran";"Riqfinpro",#N/A,FALSE,"Tran"}</definedName>
    <definedName name="ilo" localSheetId="22" hidden="1">{"Riqfin97",#N/A,FALSE,"Tran";"Riqfinpro",#N/A,FALSE,"Tran"}</definedName>
    <definedName name="ilo" localSheetId="23" hidden="1">{"Riqfin97",#N/A,FALSE,"Tran";"Riqfinpro",#N/A,FALSE,"Tran"}</definedName>
    <definedName name="ilo" hidden="1">{"Riqfin97",#N/A,FALSE,"Tran";"Riqfinpro",#N/A,FALSE,"Tran"}</definedName>
    <definedName name="ilo_1" localSheetId="22" hidden="1">{"Riqfin97",#N/A,FALSE,"Tran";"Riqfinpro",#N/A,FALSE,"Tran"}</definedName>
    <definedName name="ilo_1" localSheetId="23" hidden="1">{"Riqfin97",#N/A,FALSE,"Tran";"Riqfinpro",#N/A,FALSE,"Tran"}</definedName>
    <definedName name="ilo_1" hidden="1">{"Riqfin97",#N/A,FALSE,"Tran";"Riqfinpro",#N/A,FALSE,"Tran"}</definedName>
    <definedName name="ilo_1_1" localSheetId="22" hidden="1">{"Riqfin97",#N/A,FALSE,"Tran";"Riqfinpro",#N/A,FALSE,"Tran"}</definedName>
    <definedName name="ilo_1_1" localSheetId="23" hidden="1">{"Riqfin97",#N/A,FALSE,"Tran";"Riqfinpro",#N/A,FALSE,"Tran"}</definedName>
    <definedName name="ilo_1_1" hidden="1">{"Riqfin97",#N/A,FALSE,"Tran";"Riqfinpro",#N/A,FALSE,"Tran"}</definedName>
    <definedName name="ilo_1_2" localSheetId="22" hidden="1">{"Riqfin97",#N/A,FALSE,"Tran";"Riqfinpro",#N/A,FALSE,"Tran"}</definedName>
    <definedName name="ilo_1_2" localSheetId="23" hidden="1">{"Riqfin97",#N/A,FALSE,"Tran";"Riqfinpro",#N/A,FALSE,"Tran"}</definedName>
    <definedName name="ilo_1_2" hidden="1">{"Riqfin97",#N/A,FALSE,"Tran";"Riqfinpro",#N/A,FALSE,"Tran"}</definedName>
    <definedName name="ilo_1_3" localSheetId="22" hidden="1">{"Riqfin97",#N/A,FALSE,"Tran";"Riqfinpro",#N/A,FALSE,"Tran"}</definedName>
    <definedName name="ilo_1_3" localSheetId="23" hidden="1">{"Riqfin97",#N/A,FALSE,"Tran";"Riqfinpro",#N/A,FALSE,"Tran"}</definedName>
    <definedName name="ilo_1_3" hidden="1">{"Riqfin97",#N/A,FALSE,"Tran";"Riqfinpro",#N/A,FALSE,"Tran"}</definedName>
    <definedName name="ilo_1_4" localSheetId="22" hidden="1">{"Riqfin97",#N/A,FALSE,"Tran";"Riqfinpro",#N/A,FALSE,"Tran"}</definedName>
    <definedName name="ilo_1_4" localSheetId="23" hidden="1">{"Riqfin97",#N/A,FALSE,"Tran";"Riqfinpro",#N/A,FALSE,"Tran"}</definedName>
    <definedName name="ilo_1_4" hidden="1">{"Riqfin97",#N/A,FALSE,"Tran";"Riqfinpro",#N/A,FALSE,"Tran"}</definedName>
    <definedName name="ilo_2" localSheetId="22" hidden="1">{"Riqfin97",#N/A,FALSE,"Tran";"Riqfinpro",#N/A,FALSE,"Tran"}</definedName>
    <definedName name="ilo_2" localSheetId="23" hidden="1">{"Riqfin97",#N/A,FALSE,"Tran";"Riqfinpro",#N/A,FALSE,"Tran"}</definedName>
    <definedName name="ilo_2" hidden="1">{"Riqfin97",#N/A,FALSE,"Tran";"Riqfinpro",#N/A,FALSE,"Tran"}</definedName>
    <definedName name="ilo_3" localSheetId="22" hidden="1">{"Riqfin97",#N/A,FALSE,"Tran";"Riqfinpro",#N/A,FALSE,"Tran"}</definedName>
    <definedName name="ilo_3" localSheetId="23" hidden="1">{"Riqfin97",#N/A,FALSE,"Tran";"Riqfinpro",#N/A,FALSE,"Tran"}</definedName>
    <definedName name="ilo_3" hidden="1">{"Riqfin97",#N/A,FALSE,"Tran";"Riqfinpro",#N/A,FALSE,"Tran"}</definedName>
    <definedName name="ilo_4" localSheetId="22" hidden="1">{"Riqfin97",#N/A,FALSE,"Tran";"Riqfinpro",#N/A,FALSE,"Tran"}</definedName>
    <definedName name="ilo_4" localSheetId="23" hidden="1">{"Riqfin97",#N/A,FALSE,"Tran";"Riqfinpro",#N/A,FALSE,"Tran"}</definedName>
    <definedName name="ilo_4" hidden="1">{"Riqfin97",#N/A,FALSE,"Tran";"Riqfinpro",#N/A,FALSE,"Tran"}</definedName>
    <definedName name="ilu" localSheetId="22" hidden="1">{"Riqfin97",#N/A,FALSE,"Tran";"Riqfinpro",#N/A,FALSE,"Tran"}</definedName>
    <definedName name="ilu" localSheetId="23" hidden="1">{"Riqfin97",#N/A,FALSE,"Tran";"Riqfinpro",#N/A,FALSE,"Tran"}</definedName>
    <definedName name="ilu" hidden="1">{"Riqfin97",#N/A,FALSE,"Tran";"Riqfinpro",#N/A,FALSE,"Tran"}</definedName>
    <definedName name="ilu_1" localSheetId="22" hidden="1">{"Riqfin97",#N/A,FALSE,"Tran";"Riqfinpro",#N/A,FALSE,"Tran"}</definedName>
    <definedName name="ilu_1" localSheetId="23" hidden="1">{"Riqfin97",#N/A,FALSE,"Tran";"Riqfinpro",#N/A,FALSE,"Tran"}</definedName>
    <definedName name="ilu_1" hidden="1">{"Riqfin97",#N/A,FALSE,"Tran";"Riqfinpro",#N/A,FALSE,"Tran"}</definedName>
    <definedName name="ilu_1_1" localSheetId="22" hidden="1">{"Riqfin97",#N/A,FALSE,"Tran";"Riqfinpro",#N/A,FALSE,"Tran"}</definedName>
    <definedName name="ilu_1_1" localSheetId="23" hidden="1">{"Riqfin97",#N/A,FALSE,"Tran";"Riqfinpro",#N/A,FALSE,"Tran"}</definedName>
    <definedName name="ilu_1_1" hidden="1">{"Riqfin97",#N/A,FALSE,"Tran";"Riqfinpro",#N/A,FALSE,"Tran"}</definedName>
    <definedName name="ilu_1_2" localSheetId="22" hidden="1">{"Riqfin97",#N/A,FALSE,"Tran";"Riqfinpro",#N/A,FALSE,"Tran"}</definedName>
    <definedName name="ilu_1_2" localSheetId="23" hidden="1">{"Riqfin97",#N/A,FALSE,"Tran";"Riqfinpro",#N/A,FALSE,"Tran"}</definedName>
    <definedName name="ilu_1_2" hidden="1">{"Riqfin97",#N/A,FALSE,"Tran";"Riqfinpro",#N/A,FALSE,"Tran"}</definedName>
    <definedName name="ilu_1_3" localSheetId="22" hidden="1">{"Riqfin97",#N/A,FALSE,"Tran";"Riqfinpro",#N/A,FALSE,"Tran"}</definedName>
    <definedName name="ilu_1_3" localSheetId="23" hidden="1">{"Riqfin97",#N/A,FALSE,"Tran";"Riqfinpro",#N/A,FALSE,"Tran"}</definedName>
    <definedName name="ilu_1_3" hidden="1">{"Riqfin97",#N/A,FALSE,"Tran";"Riqfinpro",#N/A,FALSE,"Tran"}</definedName>
    <definedName name="ilu_1_4" localSheetId="22" hidden="1">{"Riqfin97",#N/A,FALSE,"Tran";"Riqfinpro",#N/A,FALSE,"Tran"}</definedName>
    <definedName name="ilu_1_4" localSheetId="23" hidden="1">{"Riqfin97",#N/A,FALSE,"Tran";"Riqfinpro",#N/A,FALSE,"Tran"}</definedName>
    <definedName name="ilu_1_4" hidden="1">{"Riqfin97",#N/A,FALSE,"Tran";"Riqfinpro",#N/A,FALSE,"Tran"}</definedName>
    <definedName name="ilu_2" localSheetId="22" hidden="1">{"Riqfin97",#N/A,FALSE,"Tran";"Riqfinpro",#N/A,FALSE,"Tran"}</definedName>
    <definedName name="ilu_2" localSheetId="23" hidden="1">{"Riqfin97",#N/A,FALSE,"Tran";"Riqfinpro",#N/A,FALSE,"Tran"}</definedName>
    <definedName name="ilu_2" hidden="1">{"Riqfin97",#N/A,FALSE,"Tran";"Riqfinpro",#N/A,FALSE,"Tran"}</definedName>
    <definedName name="ilu_3" localSheetId="22" hidden="1">{"Riqfin97",#N/A,FALSE,"Tran";"Riqfinpro",#N/A,FALSE,"Tran"}</definedName>
    <definedName name="ilu_3" localSheetId="23" hidden="1">{"Riqfin97",#N/A,FALSE,"Tran";"Riqfinpro",#N/A,FALSE,"Tran"}</definedName>
    <definedName name="ilu_3" hidden="1">{"Riqfin97",#N/A,FALSE,"Tran";"Riqfinpro",#N/A,FALSE,"Tran"}</definedName>
    <definedName name="ilu_4" localSheetId="22" hidden="1">{"Riqfin97",#N/A,FALSE,"Tran";"Riqfinpro",#N/A,FALSE,"Tran"}</definedName>
    <definedName name="ilu_4" localSheetId="23" hidden="1">{"Riqfin97",#N/A,FALSE,"Tran";"Riqfinpro",#N/A,FALSE,"Tran"}</definedName>
    <definedName name="ilu_4" hidden="1">{"Riqfin97",#N/A,FALSE,"Tran";"Riqfinpro",#N/A,FALSE,"Tran"}</definedName>
    <definedName name="IM" localSheetId="23">#REF!</definedName>
    <definedName name="IM">[50]Base!$AO1</definedName>
    <definedName name="ima" localSheetId="22">#REF!</definedName>
    <definedName name="ima" localSheetId="23">#REF!</definedName>
    <definedName name="ima">#REF!</definedName>
    <definedName name="IMAE" localSheetId="22">#REF!</definedName>
    <definedName name="IMAE" localSheetId="23">#REF!</definedName>
    <definedName name="IMAE">#REF!</definedName>
    <definedName name="imaor" localSheetId="22">#REF!</definedName>
    <definedName name="imaor" localSheetId="23">#REF!</definedName>
    <definedName name="imaor">#REF!</definedName>
    <definedName name="IMCTE" localSheetId="23">#REF!</definedName>
    <definedName name="IMCTE">[50]Base!$AQ1</definedName>
    <definedName name="IMCTEP" localSheetId="22">[50]Base!#REF!</definedName>
    <definedName name="IMCTEP" localSheetId="23">#REF!</definedName>
    <definedName name="IMCTEP">[50]Base!#REF!</definedName>
    <definedName name="imdoll" localSheetId="23">#REF!</definedName>
    <definedName name="imdoll">[50]Base!$AP1</definedName>
    <definedName name="IMP">#N/A</definedName>
    <definedName name="IMPRESION" localSheetId="22">#REF!</definedName>
    <definedName name="IMPRESION" localSheetId="23">#REF!</definedName>
    <definedName name="IMPRESION">#REF!</definedName>
    <definedName name="imprima" localSheetId="22">#REF!</definedName>
    <definedName name="imprima" localSheetId="23">#REF!</definedName>
    <definedName name="imprima">#REF!</definedName>
    <definedName name="Imprimir_área_IM" localSheetId="1">'[117]prog-2003'!$A$221:$E$306</definedName>
    <definedName name="Imprimir_área_IM" localSheetId="23">#REF!</definedName>
    <definedName name="Imprimir_área_IM">'[118]prog-2003'!$A$221:$E$306</definedName>
    <definedName name="IMPRIMIR_TODOS" localSheetId="22">#REF!</definedName>
    <definedName name="IMPRIMIR_TODOS" localSheetId="23">#REF!</definedName>
    <definedName name="IMPRIMIR_TODOS">#REF!</definedName>
    <definedName name="IN2_" localSheetId="22">[48]Assumptions!#REF!</definedName>
    <definedName name="IN2_" localSheetId="23">#REF!</definedName>
    <definedName name="IN2_">[49]Assumptions!#REF!</definedName>
    <definedName name="IN3_" localSheetId="22">[48]Assumptions!#REF!</definedName>
    <definedName name="IN3_" localSheetId="23">#REF!</definedName>
    <definedName name="IN3_">[49]Assumptions!#REF!</definedName>
    <definedName name="IN90_" localSheetId="22">#REF!</definedName>
    <definedName name="IN90_" localSheetId="23">#REF!</definedName>
    <definedName name="IN90_">#REF!</definedName>
    <definedName name="inco" localSheetId="23">#REF!</definedName>
    <definedName name="inco">[50]Base!$AT1</definedName>
    <definedName name="ind" localSheetId="22">#REF!</definedName>
    <definedName name="ind" localSheetId="23">#REF!</definedName>
    <definedName name="ind">#REF!</definedName>
    <definedName name="INDE" localSheetId="23">#REF!</definedName>
    <definedName name="INDE">[50]Base!$AR1</definedName>
    <definedName name="Indi" localSheetId="22">#REF!</definedName>
    <definedName name="Indi" localSheetId="23">#REF!</definedName>
    <definedName name="Indi">#REF!</definedName>
    <definedName name="indicadores" localSheetId="22">#REF!</definedName>
    <definedName name="indicadores" localSheetId="23">#REF!</definedName>
    <definedName name="indicadores">#REF!</definedName>
    <definedName name="indicadores2" localSheetId="22" hidden="1">{"'RIN-INTRANET'!$A$1:$K$71"}</definedName>
    <definedName name="indicadores2" localSheetId="23" hidden="1">{"'RIN-INTRANET'!$A$1:$K$71"}</definedName>
    <definedName name="indicadores2" hidden="1">{"'RIN-INTRANET'!$A$1:$K$71"}</definedName>
    <definedName name="indicadores2_1" localSheetId="22" hidden="1">{"'RIN-INTRANET'!$A$1:$K$71"}</definedName>
    <definedName name="indicadores2_1" localSheetId="23" hidden="1">{"'RIN-INTRANET'!$A$1:$K$71"}</definedName>
    <definedName name="indicadores2_1" hidden="1">{"'RIN-INTRANET'!$A$1:$K$71"}</definedName>
    <definedName name="indicadores2_1_1" localSheetId="22" hidden="1">{"'RIN-INTRANET'!$A$1:$K$71"}</definedName>
    <definedName name="indicadores2_1_1" localSheetId="23" hidden="1">{"'RIN-INTRANET'!$A$1:$K$71"}</definedName>
    <definedName name="indicadores2_1_1" hidden="1">{"'RIN-INTRANET'!$A$1:$K$71"}</definedName>
    <definedName name="indicadores2_1_2" localSheetId="22" hidden="1">{"'RIN-INTRANET'!$A$1:$K$71"}</definedName>
    <definedName name="indicadores2_1_2" localSheetId="23" hidden="1">{"'RIN-INTRANET'!$A$1:$K$71"}</definedName>
    <definedName name="indicadores2_1_2" hidden="1">{"'RIN-INTRANET'!$A$1:$K$71"}</definedName>
    <definedName name="indicadores2_1_3" localSheetId="22" hidden="1">{"'RIN-INTRANET'!$A$1:$K$71"}</definedName>
    <definedName name="indicadores2_1_3" localSheetId="23" hidden="1">{"'RIN-INTRANET'!$A$1:$K$71"}</definedName>
    <definedName name="indicadores2_1_3" hidden="1">{"'RIN-INTRANET'!$A$1:$K$71"}</definedName>
    <definedName name="indicadores2_1_4" localSheetId="22" hidden="1">{"'RIN-INTRANET'!$A$1:$K$71"}</definedName>
    <definedName name="indicadores2_1_4" localSheetId="23" hidden="1">{"'RIN-INTRANET'!$A$1:$K$71"}</definedName>
    <definedName name="indicadores2_1_4" hidden="1">{"'RIN-INTRANET'!$A$1:$K$71"}</definedName>
    <definedName name="indicadores2_2" localSheetId="22" hidden="1">{"'RIN-INTRANET'!$A$1:$K$71"}</definedName>
    <definedName name="indicadores2_2" localSheetId="23" hidden="1">{"'RIN-INTRANET'!$A$1:$K$71"}</definedName>
    <definedName name="indicadores2_2" hidden="1">{"'RIN-INTRANET'!$A$1:$K$71"}</definedName>
    <definedName name="indicadores2_3" localSheetId="22" hidden="1">{"'RIN-INTRANET'!$A$1:$K$71"}</definedName>
    <definedName name="indicadores2_3" localSheetId="23" hidden="1">{"'RIN-INTRANET'!$A$1:$K$71"}</definedName>
    <definedName name="indicadores2_3" hidden="1">{"'RIN-INTRANET'!$A$1:$K$71"}</definedName>
    <definedName name="indicadores2_4" localSheetId="22" hidden="1">{"'RIN-INTRANET'!$A$1:$K$71"}</definedName>
    <definedName name="indicadores2_4" localSheetId="23" hidden="1">{"'RIN-INTRANET'!$A$1:$K$71"}</definedName>
    <definedName name="indicadores2_4" hidden="1">{"'RIN-INTRANET'!$A$1:$K$71"}</definedName>
    <definedName name="Indicar_monto_en_unidades_sin_decimales" localSheetId="23">#REF!</definedName>
    <definedName name="Indicar_monto_en_unidades_sin_decimales">'[119]BCH08 ANUAL DÓLARES'!#REF!</definedName>
    <definedName name="indicator">#REF!</definedName>
    <definedName name="INDICE" localSheetId="23">#REF!</definedName>
    <definedName name="INDICE">[10]Programa!#REF!</definedName>
    <definedName name="INDICEPRODUCCIO" localSheetId="22">#REF!</definedName>
    <definedName name="INDICEPRODUCCIO" localSheetId="23">#REF!</definedName>
    <definedName name="INDICEPRODUCCIO">#REF!</definedName>
    <definedName name="Indiz" localSheetId="23">#REF!</definedName>
    <definedName name="Indiz">[120]ZBEAC1!$A$2812:$O$2905</definedName>
    <definedName name="INE" localSheetId="22">#REF!</definedName>
    <definedName name="INE" localSheetId="23">#REF!</definedName>
    <definedName name="INE">#REF!</definedName>
    <definedName name="INECEL" localSheetId="22">#REF!</definedName>
    <definedName name="INECEL" localSheetId="23">#REF!</definedName>
    <definedName name="INECEL">#REF!</definedName>
    <definedName name="INF" localSheetId="23">#REF!</definedName>
    <definedName name="INF">[50]Base!$AS1</definedName>
    <definedName name="infcom" localSheetId="22">#REF!</definedName>
    <definedName name="infcom" localSheetId="23">#REF!</definedName>
    <definedName name="infcom">#REF!</definedName>
    <definedName name="INFE" localSheetId="22">[50]Base!#REF!</definedName>
    <definedName name="INFE" localSheetId="23">#REF!</definedName>
    <definedName name="INFE">[50]Base!#REF!</definedName>
    <definedName name="infest" localSheetId="22">#REF!</definedName>
    <definedName name="infest" localSheetId="23">#REF!</definedName>
    <definedName name="infest">#REF!</definedName>
    <definedName name="INFISC1" localSheetId="22">#REF!</definedName>
    <definedName name="INFISC1" localSheetId="23">#REF!</definedName>
    <definedName name="INFISC1">#REF!</definedName>
    <definedName name="INFISC2" localSheetId="22">#REF!</definedName>
    <definedName name="INFISC2" localSheetId="23">#REF!</definedName>
    <definedName name="INFISC2">#REF!</definedName>
    <definedName name="Inflation" localSheetId="22">#REF!</definedName>
    <definedName name="Inflation" localSheetId="23">#REF!</definedName>
    <definedName name="Inflation">#REF!</definedName>
    <definedName name="info">#REF!</definedName>
    <definedName name="infobs" localSheetId="22">#REF!</definedName>
    <definedName name="infobs" localSheetId="23">#REF!</definedName>
    <definedName name="infobs">#REF!</definedName>
    <definedName name="infonotes">#REF!</definedName>
    <definedName name="INFOP" localSheetId="22">#REF!</definedName>
    <definedName name="INFOP" localSheetId="23">#REF!</definedName>
    <definedName name="INFOP">#REF!</definedName>
    <definedName name="INFOR_CORRE_ELE" localSheetId="22">#REF!</definedName>
    <definedName name="INFOR_CORRE_ELE" localSheetId="23">#REF!</definedName>
    <definedName name="INFOR_CORRE_ELE">#REF!</definedName>
    <definedName name="INGOES96" localSheetId="22">#REF!</definedName>
    <definedName name="INGOES96" localSheetId="23">#REF!</definedName>
    <definedName name="INGOES96">#REF!</definedName>
    <definedName name="INGRESOS" localSheetId="22">#REF!</definedName>
    <definedName name="INGRESOS" localSheetId="23">#REF!</definedName>
    <definedName name="INGRESOS">#REF!</definedName>
    <definedName name="INMN" localSheetId="22">#REF!</definedName>
    <definedName name="INMN" localSheetId="23">#REF!</definedName>
    <definedName name="INMN">#REF!</definedName>
    <definedName name="INPROJ" localSheetId="22">#REF!</definedName>
    <definedName name="INPROJ" localSheetId="23">#REF!</definedName>
    <definedName name="INPROJ">#REF!</definedName>
    <definedName name="INPUT_2" localSheetId="22">[52]Input!#REF!</definedName>
    <definedName name="INPUT_2" localSheetId="23">#REF!</definedName>
    <definedName name="INPUT_2">[52]Input!#REF!</definedName>
    <definedName name="INPUT_4" localSheetId="22">[52]Input!#REF!</definedName>
    <definedName name="INPUT_4" localSheetId="23">#REF!</definedName>
    <definedName name="INPUT_4">[52]Input!#REF!</definedName>
    <definedName name="Int" localSheetId="22">#REF!</definedName>
    <definedName name="Int" localSheetId="23">#REF!</definedName>
    <definedName name="Int">#REF!</definedName>
    <definedName name="inter" localSheetId="22" hidden="1">{"'para SB'!$A$1420:$F$1479"}</definedName>
    <definedName name="inter" localSheetId="23" hidden="1">{"'para SB'!$A$1420:$F$1479"}</definedName>
    <definedName name="inter" hidden="1">{"'para SB'!$A$1420:$F$1479"}</definedName>
    <definedName name="inter_1" localSheetId="22" hidden="1">{"'para SB'!$A$1420:$F$1479"}</definedName>
    <definedName name="inter_1" localSheetId="23" hidden="1">{"'para SB'!$A$1420:$F$1479"}</definedName>
    <definedName name="inter_1" hidden="1">{"'para SB'!$A$1420:$F$1479"}</definedName>
    <definedName name="inter_1_1" localSheetId="22" hidden="1">{"'para SB'!$A$1420:$F$1479"}</definedName>
    <definedName name="inter_1_1" localSheetId="23" hidden="1">{"'para SB'!$A$1420:$F$1479"}</definedName>
    <definedName name="inter_1_1" hidden="1">{"'para SB'!$A$1420:$F$1479"}</definedName>
    <definedName name="inter_1_1_1" localSheetId="22" hidden="1">{"'para SB'!$A$1420:$F$1479"}</definedName>
    <definedName name="inter_1_1_1" localSheetId="23" hidden="1">{"'para SB'!$A$1420:$F$1479"}</definedName>
    <definedName name="inter_1_1_1" hidden="1">{"'para SB'!$A$1420:$F$1479"}</definedName>
    <definedName name="inter_1_1_2" localSheetId="22" hidden="1">{"'para SB'!$A$1420:$F$1479"}</definedName>
    <definedName name="inter_1_1_2" localSheetId="23" hidden="1">{"'para SB'!$A$1420:$F$1479"}</definedName>
    <definedName name="inter_1_1_2" hidden="1">{"'para SB'!$A$1420:$F$1479"}</definedName>
    <definedName name="inter_1_1_3" localSheetId="22" hidden="1">{"'para SB'!$A$1420:$F$1479"}</definedName>
    <definedName name="inter_1_1_3" localSheetId="23" hidden="1">{"'para SB'!$A$1420:$F$1479"}</definedName>
    <definedName name="inter_1_1_3" hidden="1">{"'para SB'!$A$1420:$F$1479"}</definedName>
    <definedName name="inter_1_1_4" localSheetId="22" hidden="1">{"'para SB'!$A$1420:$F$1479"}</definedName>
    <definedName name="inter_1_1_4" localSheetId="23" hidden="1">{"'para SB'!$A$1420:$F$1479"}</definedName>
    <definedName name="inter_1_1_4" hidden="1">{"'para SB'!$A$1420:$F$1479"}</definedName>
    <definedName name="inter_1_2" localSheetId="22" hidden="1">{"'para SB'!$A$1420:$F$1479"}</definedName>
    <definedName name="inter_1_2" localSheetId="23" hidden="1">{"'para SB'!$A$1420:$F$1479"}</definedName>
    <definedName name="inter_1_2" hidden="1">{"'para SB'!$A$1420:$F$1479"}</definedName>
    <definedName name="inter_1_3" localSheetId="22" hidden="1">{"'para SB'!$A$1420:$F$1479"}</definedName>
    <definedName name="inter_1_3" localSheetId="23" hidden="1">{"'para SB'!$A$1420:$F$1479"}</definedName>
    <definedName name="inter_1_3" hidden="1">{"'para SB'!$A$1420:$F$1479"}</definedName>
    <definedName name="inter_1_4" localSheetId="22" hidden="1">{"'para SB'!$A$1420:$F$1479"}</definedName>
    <definedName name="inter_1_4" localSheetId="23" hidden="1">{"'para SB'!$A$1420:$F$1479"}</definedName>
    <definedName name="inter_1_4" hidden="1">{"'para SB'!$A$1420:$F$1479"}</definedName>
    <definedName name="inter_2" localSheetId="22" hidden="1">{"'para SB'!$A$1420:$F$1479"}</definedName>
    <definedName name="inter_2" localSheetId="23" hidden="1">{"'para SB'!$A$1420:$F$1479"}</definedName>
    <definedName name="inter_2" hidden="1">{"'para SB'!$A$1420:$F$1479"}</definedName>
    <definedName name="inter_2_1" localSheetId="22" hidden="1">{"'para SB'!$A$1420:$F$1479"}</definedName>
    <definedName name="inter_2_1" localSheetId="23" hidden="1">{"'para SB'!$A$1420:$F$1479"}</definedName>
    <definedName name="inter_2_1" hidden="1">{"'para SB'!$A$1420:$F$1479"}</definedName>
    <definedName name="inter_2_2" localSheetId="22" hidden="1">{"'para SB'!$A$1420:$F$1479"}</definedName>
    <definedName name="inter_2_2" localSheetId="23" hidden="1">{"'para SB'!$A$1420:$F$1479"}</definedName>
    <definedName name="inter_2_2" hidden="1">{"'para SB'!$A$1420:$F$1479"}</definedName>
    <definedName name="inter_2_3" localSheetId="22" hidden="1">{"'para SB'!$A$1420:$F$1479"}</definedName>
    <definedName name="inter_2_3" localSheetId="23" hidden="1">{"'para SB'!$A$1420:$F$1479"}</definedName>
    <definedName name="inter_2_3" hidden="1">{"'para SB'!$A$1420:$F$1479"}</definedName>
    <definedName name="inter_2_4" localSheetId="22" hidden="1">{"'para SB'!$A$1420:$F$1479"}</definedName>
    <definedName name="inter_2_4" localSheetId="23" hidden="1">{"'para SB'!$A$1420:$F$1479"}</definedName>
    <definedName name="inter_2_4" hidden="1">{"'para SB'!$A$1420:$F$1479"}</definedName>
    <definedName name="inter_3" localSheetId="22" hidden="1">{"'para SB'!$A$1420:$F$1479"}</definedName>
    <definedName name="inter_3" localSheetId="23" hidden="1">{"'para SB'!$A$1420:$F$1479"}</definedName>
    <definedName name="inter_3" hidden="1">{"'para SB'!$A$1420:$F$1479"}</definedName>
    <definedName name="inter_4" localSheetId="22" hidden="1">{"'para SB'!$A$1420:$F$1479"}</definedName>
    <definedName name="inter_4" localSheetId="23" hidden="1">{"'para SB'!$A$1420:$F$1479"}</definedName>
    <definedName name="inter_4" hidden="1">{"'para SB'!$A$1420:$F$1479"}</definedName>
    <definedName name="inter_5" localSheetId="22" hidden="1">{"'para SB'!$A$1420:$F$1479"}</definedName>
    <definedName name="inter_5" localSheetId="23" hidden="1">{"'para SB'!$A$1420:$F$1479"}</definedName>
    <definedName name="inter_5" hidden="1">{"'para SB'!$A$1420:$F$1479"}</definedName>
    <definedName name="INTEREST">#REF!</definedName>
    <definedName name="Interest_IDA" localSheetId="22">#REF!</definedName>
    <definedName name="Interest_IDA" localSheetId="23">#REF!</definedName>
    <definedName name="Interest_IDA">#REF!</definedName>
    <definedName name="Interest_IDA1">#REF!</definedName>
    <definedName name="Interest_NC" localSheetId="22">#REF!</definedName>
    <definedName name="Interest_NC" localSheetId="23">#REF!</definedName>
    <definedName name="Interest_NC">#REF!</definedName>
    <definedName name="Interest_Rate" localSheetId="22">#REF!</definedName>
    <definedName name="Interest_Rate" localSheetId="23">#REF!</definedName>
    <definedName name="Interest_Rate">#REF!</definedName>
    <definedName name="InterestRate" localSheetId="22">#REF!</definedName>
    <definedName name="InterestRate" localSheetId="23">#REF!</definedName>
    <definedName name="InterestRate">#REF!</definedName>
    <definedName name="inthalf" localSheetId="23">#REF!</definedName>
    <definedName name="inthalf">[121]Sheet4!$C$58:$G$112</definedName>
    <definedName name="inversion" localSheetId="22" hidden="1">{"'para SB'!$A$1318:$F$1381"}</definedName>
    <definedName name="inversion" localSheetId="23" hidden="1">{"'para SB'!$A$1318:$F$1381"}</definedName>
    <definedName name="inversion" hidden="1">{"'para SB'!$A$1318:$F$1381"}</definedName>
    <definedName name="inversion_1" localSheetId="22" hidden="1">{"'para SB'!$A$1318:$F$1381"}</definedName>
    <definedName name="inversion_1" localSheetId="23" hidden="1">{"'para SB'!$A$1318:$F$1381"}</definedName>
    <definedName name="inversion_1" hidden="1">{"'para SB'!$A$1318:$F$1381"}</definedName>
    <definedName name="inversion_1_1" localSheetId="22" hidden="1">{"'para SB'!$A$1318:$F$1381"}</definedName>
    <definedName name="inversion_1_1" localSheetId="23" hidden="1">{"'para SB'!$A$1318:$F$1381"}</definedName>
    <definedName name="inversion_1_1" hidden="1">{"'para SB'!$A$1318:$F$1381"}</definedName>
    <definedName name="inversion_1_2" localSheetId="22" hidden="1">{"'para SB'!$A$1318:$F$1381"}</definedName>
    <definedName name="inversion_1_2" localSheetId="23" hidden="1">{"'para SB'!$A$1318:$F$1381"}</definedName>
    <definedName name="inversion_1_2" hidden="1">{"'para SB'!$A$1318:$F$1381"}</definedName>
    <definedName name="inversion_1_3" localSheetId="22" hidden="1">{"'para SB'!$A$1318:$F$1381"}</definedName>
    <definedName name="inversion_1_3" localSheetId="23" hidden="1">{"'para SB'!$A$1318:$F$1381"}</definedName>
    <definedName name="inversion_1_3" hidden="1">{"'para SB'!$A$1318:$F$1381"}</definedName>
    <definedName name="inversion_1_4" localSheetId="22" hidden="1">{"'para SB'!$A$1318:$F$1381"}</definedName>
    <definedName name="inversion_1_4" localSheetId="23" hidden="1">{"'para SB'!$A$1318:$F$1381"}</definedName>
    <definedName name="inversion_1_4" hidden="1">{"'para SB'!$A$1318:$F$1381"}</definedName>
    <definedName name="inversion_2" localSheetId="22" hidden="1">{"'para SB'!$A$1318:$F$1381"}</definedName>
    <definedName name="inversion_2" localSheetId="23" hidden="1">{"'para SB'!$A$1318:$F$1381"}</definedName>
    <definedName name="inversion_2" hidden="1">{"'para SB'!$A$1318:$F$1381"}</definedName>
    <definedName name="inversion_3" localSheetId="22" hidden="1">{"'para SB'!$A$1318:$F$1381"}</definedName>
    <definedName name="inversion_3" localSheetId="23" hidden="1">{"'para SB'!$A$1318:$F$1381"}</definedName>
    <definedName name="inversion_3" hidden="1">{"'para SB'!$A$1318:$F$1381"}</definedName>
    <definedName name="inversion_4" localSheetId="22" hidden="1">{"'para SB'!$A$1318:$F$1381"}</definedName>
    <definedName name="inversion_4" localSheetId="23" hidden="1">{"'para SB'!$A$1318:$F$1381"}</definedName>
    <definedName name="inversion_4" hidden="1">{"'para SB'!$A$1318:$F$1381"}</definedName>
    <definedName name="iouiuopo" localSheetId="22" hidden="1">{"Tab1",#N/A,FALSE,"P";"Tab2",#N/A,FALSE,"P"}</definedName>
    <definedName name="iouiuopo" localSheetId="23" hidden="1">{"Tab1",#N/A,FALSE,"P";"Tab2",#N/A,FALSE,"P"}</definedName>
    <definedName name="iouiuopo" hidden="1">{"Tab1",#N/A,FALSE,"P";"Tab2",#N/A,FALSE,"P"}</definedName>
    <definedName name="iouiuopo_1" localSheetId="22" hidden="1">{"Tab1",#N/A,FALSE,"P";"Tab2",#N/A,FALSE,"P"}</definedName>
    <definedName name="iouiuopo_1" localSheetId="23" hidden="1">{"Tab1",#N/A,FALSE,"P";"Tab2",#N/A,FALSE,"P"}</definedName>
    <definedName name="iouiuopo_1" hidden="1">{"Tab1",#N/A,FALSE,"P";"Tab2",#N/A,FALSE,"P"}</definedName>
    <definedName name="iouiuopo_1_1" localSheetId="22" hidden="1">{"Tab1",#N/A,FALSE,"P";"Tab2",#N/A,FALSE,"P"}</definedName>
    <definedName name="iouiuopo_1_1" localSheetId="23" hidden="1">{"Tab1",#N/A,FALSE,"P";"Tab2",#N/A,FALSE,"P"}</definedName>
    <definedName name="iouiuopo_1_1" hidden="1">{"Tab1",#N/A,FALSE,"P";"Tab2",#N/A,FALSE,"P"}</definedName>
    <definedName name="iouiuopo_1_2" localSheetId="22" hidden="1">{"Tab1",#N/A,FALSE,"P";"Tab2",#N/A,FALSE,"P"}</definedName>
    <definedName name="iouiuopo_1_2" localSheetId="23" hidden="1">{"Tab1",#N/A,FALSE,"P";"Tab2",#N/A,FALSE,"P"}</definedName>
    <definedName name="iouiuopo_1_2" hidden="1">{"Tab1",#N/A,FALSE,"P";"Tab2",#N/A,FALSE,"P"}</definedName>
    <definedName name="iouiuopo_1_3" localSheetId="22" hidden="1">{"Tab1",#N/A,FALSE,"P";"Tab2",#N/A,FALSE,"P"}</definedName>
    <definedName name="iouiuopo_1_3" localSheetId="23" hidden="1">{"Tab1",#N/A,FALSE,"P";"Tab2",#N/A,FALSE,"P"}</definedName>
    <definedName name="iouiuopo_1_3" hidden="1">{"Tab1",#N/A,FALSE,"P";"Tab2",#N/A,FALSE,"P"}</definedName>
    <definedName name="iouiuopo_1_4" localSheetId="22" hidden="1">{"Tab1",#N/A,FALSE,"P";"Tab2",#N/A,FALSE,"P"}</definedName>
    <definedName name="iouiuopo_1_4" localSheetId="23" hidden="1">{"Tab1",#N/A,FALSE,"P";"Tab2",#N/A,FALSE,"P"}</definedName>
    <definedName name="iouiuopo_1_4" hidden="1">{"Tab1",#N/A,FALSE,"P";"Tab2",#N/A,FALSE,"P"}</definedName>
    <definedName name="iouiuopo_2" localSheetId="22" hidden="1">{"Tab1",#N/A,FALSE,"P";"Tab2",#N/A,FALSE,"P"}</definedName>
    <definedName name="iouiuopo_2" localSheetId="23" hidden="1">{"Tab1",#N/A,FALSE,"P";"Tab2",#N/A,FALSE,"P"}</definedName>
    <definedName name="iouiuopo_2" hidden="1">{"Tab1",#N/A,FALSE,"P";"Tab2",#N/A,FALSE,"P"}</definedName>
    <definedName name="iouiuopo_3" localSheetId="22" hidden="1">{"Tab1",#N/A,FALSE,"P";"Tab2",#N/A,FALSE,"P"}</definedName>
    <definedName name="iouiuopo_3" localSheetId="23" hidden="1">{"Tab1",#N/A,FALSE,"P";"Tab2",#N/A,FALSE,"P"}</definedName>
    <definedName name="iouiuopo_3" hidden="1">{"Tab1",#N/A,FALSE,"P";"Tab2",#N/A,FALSE,"P"}</definedName>
    <definedName name="iouiuopo_4" localSheetId="22" hidden="1">{"Tab1",#N/A,FALSE,"P";"Tab2",#N/A,FALSE,"P"}</definedName>
    <definedName name="iouiuopo_4" localSheetId="23" hidden="1">{"Tab1",#N/A,FALSE,"P";"Tab2",#N/A,FALSE,"P"}</definedName>
    <definedName name="iouiuopo_4" hidden="1">{"Tab1",#N/A,FALSE,"P";"Tab2",#N/A,FALSE,"P"}</definedName>
    <definedName name="IPC" localSheetId="22">#REF!</definedName>
    <definedName name="IPC" localSheetId="23">#REF!</definedName>
    <definedName name="IPC">#REF!</definedName>
    <definedName name="ipc98j" localSheetId="22">[10]Programa!#REF!</definedName>
    <definedName name="ipc98j" localSheetId="23">#REF!</definedName>
    <definedName name="ipc98j">[10]Programa!#REF!</definedName>
    <definedName name="ipc98s" localSheetId="22">#REF!</definedName>
    <definedName name="ipc98s" localSheetId="23">#REF!</definedName>
    <definedName name="ipc98s">#REF!</definedName>
    <definedName name="ISD">#REF!</definedName>
    <definedName name="IsDB">[72]CIRRs!$C$68</definedName>
    <definedName name="ishocked">#REF!</definedName>
    <definedName name="ishocked2">#REF!</definedName>
    <definedName name="ISSS96" localSheetId="22">#REF!</definedName>
    <definedName name="ISSS96" localSheetId="23">#REF!</definedName>
    <definedName name="ISSS96">#REF!</definedName>
    <definedName name="ISTA96" localSheetId="22">#REF!</definedName>
    <definedName name="ISTA96" localSheetId="23">#REF!</definedName>
    <definedName name="ISTA96">#REF!</definedName>
    <definedName name="istasap" localSheetId="22">#REF!</definedName>
    <definedName name="istasap" localSheetId="23">#REF!</definedName>
    <definedName name="istasap">#REF!</definedName>
    <definedName name="istasasa" localSheetId="22">#REF!</definedName>
    <definedName name="istasasa" localSheetId="23">#REF!</definedName>
    <definedName name="istasasa">#REF!</definedName>
    <definedName name="istasasp" localSheetId="22">#REF!</definedName>
    <definedName name="istasasp" localSheetId="23">#REF!</definedName>
    <definedName name="istasasp">#REF!</definedName>
    <definedName name="istd">#REF!</definedName>
    <definedName name="ITL">#REF!</definedName>
    <definedName name="ITM" localSheetId="23">#REF!</definedName>
    <definedName name="ITM">[50]Base!$AU1</definedName>
    <definedName name="ivh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2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22" hidden="1">{"'RIN-INTRANET'!$A$1:$K$71"}</definedName>
    <definedName name="J" localSheetId="23" hidden="1">{"'RIN-INTRANET'!$A$1:$K$71"}</definedName>
    <definedName name="J" hidden="1">{"'RIN-INTRANET'!$A$1:$K$71"}</definedName>
    <definedName name="J_1" localSheetId="22" hidden="1">{"'RIN-INTRANET'!$A$1:$K$71"}</definedName>
    <definedName name="J_1" localSheetId="23" hidden="1">{"'RIN-INTRANET'!$A$1:$K$71"}</definedName>
    <definedName name="J_1" hidden="1">{"'RIN-INTRANET'!$A$1:$K$71"}</definedName>
    <definedName name="J_1_1" localSheetId="22" hidden="1">{"'RIN-INTRANET'!$A$1:$K$71"}</definedName>
    <definedName name="J_1_1" localSheetId="23" hidden="1">{"'RIN-INTRANET'!$A$1:$K$71"}</definedName>
    <definedName name="J_1_1" hidden="1">{"'RIN-INTRANET'!$A$1:$K$71"}</definedName>
    <definedName name="J_1_1_1" localSheetId="22" hidden="1">{"'RIN-INTRANET'!$A$1:$K$71"}</definedName>
    <definedName name="J_1_1_1" localSheetId="23" hidden="1">{"'RIN-INTRANET'!$A$1:$K$71"}</definedName>
    <definedName name="J_1_1_1" hidden="1">{"'RIN-INTRANET'!$A$1:$K$71"}</definedName>
    <definedName name="J_1_1_2" localSheetId="22" hidden="1">{"'RIN-INTRANET'!$A$1:$K$71"}</definedName>
    <definedName name="J_1_1_2" localSheetId="23" hidden="1">{"'RIN-INTRANET'!$A$1:$K$71"}</definedName>
    <definedName name="J_1_1_2" hidden="1">{"'RIN-INTRANET'!$A$1:$K$71"}</definedName>
    <definedName name="J_1_1_3" localSheetId="22" hidden="1">{"'RIN-INTRANET'!$A$1:$K$71"}</definedName>
    <definedName name="J_1_1_3" localSheetId="23" hidden="1">{"'RIN-INTRANET'!$A$1:$K$71"}</definedName>
    <definedName name="J_1_1_3" hidden="1">{"'RIN-INTRANET'!$A$1:$K$71"}</definedName>
    <definedName name="J_1_1_4" localSheetId="22" hidden="1">{"'RIN-INTRANET'!$A$1:$K$71"}</definedName>
    <definedName name="J_1_1_4" localSheetId="23" hidden="1">{"'RIN-INTRANET'!$A$1:$K$71"}</definedName>
    <definedName name="J_1_1_4" hidden="1">{"'RIN-INTRANET'!$A$1:$K$71"}</definedName>
    <definedName name="J_1_2" localSheetId="22" hidden="1">{"'RIN-INTRANET'!$A$1:$K$71"}</definedName>
    <definedName name="J_1_2" localSheetId="23" hidden="1">{"'RIN-INTRANET'!$A$1:$K$71"}</definedName>
    <definedName name="J_1_2" hidden="1">{"'RIN-INTRANET'!$A$1:$K$71"}</definedName>
    <definedName name="J_1_2_1" localSheetId="22" hidden="1">{"'RIN-INTRANET'!$A$1:$K$71"}</definedName>
    <definedName name="J_1_2_1" localSheetId="23" hidden="1">{"'RIN-INTRANET'!$A$1:$K$71"}</definedName>
    <definedName name="J_1_2_1" hidden="1">{"'RIN-INTRANET'!$A$1:$K$71"}</definedName>
    <definedName name="J_1_2_2" localSheetId="22" hidden="1">{"'RIN-INTRANET'!$A$1:$K$71"}</definedName>
    <definedName name="J_1_2_2" localSheetId="23" hidden="1">{"'RIN-INTRANET'!$A$1:$K$71"}</definedName>
    <definedName name="J_1_2_2" hidden="1">{"'RIN-INTRANET'!$A$1:$K$71"}</definedName>
    <definedName name="J_1_2_3" localSheetId="22" hidden="1">{"'RIN-INTRANET'!$A$1:$K$71"}</definedName>
    <definedName name="J_1_2_3" localSheetId="23" hidden="1">{"'RIN-INTRANET'!$A$1:$K$71"}</definedName>
    <definedName name="J_1_2_3" hidden="1">{"'RIN-INTRANET'!$A$1:$K$71"}</definedName>
    <definedName name="J_1_3" localSheetId="22" hidden="1">{"'RIN-INTRANET'!$A$1:$K$71"}</definedName>
    <definedName name="J_1_3" localSheetId="23" hidden="1">{"'RIN-INTRANET'!$A$1:$K$71"}</definedName>
    <definedName name="J_1_3" hidden="1">{"'RIN-INTRANET'!$A$1:$K$71"}</definedName>
    <definedName name="J_1_4" localSheetId="22" hidden="1">{"'RIN-INTRANET'!$A$1:$K$71"}</definedName>
    <definedName name="J_1_4" localSheetId="23" hidden="1">{"'RIN-INTRANET'!$A$1:$K$71"}</definedName>
    <definedName name="J_1_4" hidden="1">{"'RIN-INTRANET'!$A$1:$K$71"}</definedName>
    <definedName name="J_1_5" localSheetId="22" hidden="1">{"'RIN-INTRANET'!$A$1:$K$71"}</definedName>
    <definedName name="J_1_5" localSheetId="23" hidden="1">{"'RIN-INTRANET'!$A$1:$K$71"}</definedName>
    <definedName name="J_1_5" hidden="1">{"'RIN-INTRANET'!$A$1:$K$71"}</definedName>
    <definedName name="J_2" localSheetId="22" hidden="1">{"'RIN-INTRANET'!$A$1:$K$71"}</definedName>
    <definedName name="J_2" localSheetId="23" hidden="1">{"'RIN-INTRANET'!$A$1:$K$71"}</definedName>
    <definedName name="J_2" hidden="1">{"'RIN-INTRANET'!$A$1:$K$71"}</definedName>
    <definedName name="J_2_1" localSheetId="22" hidden="1">{"'RIN-INTRANET'!$A$1:$K$71"}</definedName>
    <definedName name="J_2_1" localSheetId="23" hidden="1">{"'RIN-INTRANET'!$A$1:$K$71"}</definedName>
    <definedName name="J_2_1" hidden="1">{"'RIN-INTRANET'!$A$1:$K$71"}</definedName>
    <definedName name="J_2_2" localSheetId="22" hidden="1">{"'RIN-INTRANET'!$A$1:$K$71"}</definedName>
    <definedName name="J_2_2" localSheetId="23" hidden="1">{"'RIN-INTRANET'!$A$1:$K$71"}</definedName>
    <definedName name="J_2_2" hidden="1">{"'RIN-INTRANET'!$A$1:$K$71"}</definedName>
    <definedName name="J_2_3" localSheetId="22" hidden="1">{"'RIN-INTRANET'!$A$1:$K$71"}</definedName>
    <definedName name="J_2_3" localSheetId="23" hidden="1">{"'RIN-INTRANET'!$A$1:$K$71"}</definedName>
    <definedName name="J_2_3" hidden="1">{"'RIN-INTRANET'!$A$1:$K$71"}</definedName>
    <definedName name="J_2_4" localSheetId="22" hidden="1">{"'RIN-INTRANET'!$A$1:$K$71"}</definedName>
    <definedName name="J_2_4" localSheetId="23" hidden="1">{"'RIN-INTRANET'!$A$1:$K$71"}</definedName>
    <definedName name="J_2_4" hidden="1">{"'RIN-INTRANET'!$A$1:$K$71"}</definedName>
    <definedName name="J_3" localSheetId="22" hidden="1">{"'RIN-INTRANET'!$A$1:$K$71"}</definedName>
    <definedName name="J_3" localSheetId="23" hidden="1">{"'RIN-INTRANET'!$A$1:$K$71"}</definedName>
    <definedName name="J_3" hidden="1">{"'RIN-INTRANET'!$A$1:$K$71"}</definedName>
    <definedName name="J_4" localSheetId="22" hidden="1">{"'RIN-INTRANET'!$A$1:$K$71"}</definedName>
    <definedName name="J_4" localSheetId="23" hidden="1">{"'RIN-INTRANET'!$A$1:$K$71"}</definedName>
    <definedName name="J_4" hidden="1">{"'RIN-INTRANET'!$A$1:$K$71"}</definedName>
    <definedName name="J_5" localSheetId="22" hidden="1">{"'RIN-INTRANET'!$A$1:$K$71"}</definedName>
    <definedName name="J_5" localSheetId="23" hidden="1">{"'RIN-INTRANET'!$A$1:$K$71"}</definedName>
    <definedName name="J_5" hidden="1">{"'RIN-INTRANET'!$A$1:$K$71"}</definedName>
    <definedName name="jadjksdsk">#REF!</definedName>
    <definedName name="jan" localSheetId="22" hidden="1">{#N/A,#N/A,FALSE,"CB";#N/A,#N/A,FALSE,"CMB";#N/A,#N/A,FALSE,"NBFI"}</definedName>
    <definedName name="jan" localSheetId="23" hidden="1">{#N/A,#N/A,FALSE,"CB";#N/A,#N/A,FALSE,"CMB";#N/A,#N/A,FALSE,"NBFI"}</definedName>
    <definedName name="jan" hidden="1">{#N/A,#N/A,FALSE,"CB";#N/A,#N/A,FALSE,"CMB";#N/A,#N/A,FALSE,"NBFI"}</definedName>
    <definedName name="Janet" localSheetId="23" hidden="1">#REF!</definedName>
    <definedName name="Janet" hidden="1">'[115]SNF Córd'!$A$18:$A$19</definedName>
    <definedName name="jdfhgghg" localSheetId="22" hidden="1">{"Riqfin97",#N/A,FALSE,"Tran";"Riqfinpro",#N/A,FALSE,"Tran"}</definedName>
    <definedName name="jdfhgghg" localSheetId="23" hidden="1">{"Riqfin97",#N/A,FALSE,"Tran";"Riqfinpro",#N/A,FALSE,"Tran"}</definedName>
    <definedName name="jdfhgghg" hidden="1">{"Riqfin97",#N/A,FALSE,"Tran";"Riqfinpro",#N/A,FALSE,"Tran"}</definedName>
    <definedName name="jdfhgghg_1" localSheetId="22" hidden="1">{"Riqfin97",#N/A,FALSE,"Tran";"Riqfinpro",#N/A,FALSE,"Tran"}</definedName>
    <definedName name="jdfhgghg_1" localSheetId="23" hidden="1">{"Riqfin97",#N/A,FALSE,"Tran";"Riqfinpro",#N/A,FALSE,"Tran"}</definedName>
    <definedName name="jdfhgghg_1" hidden="1">{"Riqfin97",#N/A,FALSE,"Tran";"Riqfinpro",#N/A,FALSE,"Tran"}</definedName>
    <definedName name="jdfhgghg_1_1" localSheetId="22" hidden="1">{"Riqfin97",#N/A,FALSE,"Tran";"Riqfinpro",#N/A,FALSE,"Tran"}</definedName>
    <definedName name="jdfhgghg_1_1" localSheetId="23" hidden="1">{"Riqfin97",#N/A,FALSE,"Tran";"Riqfinpro",#N/A,FALSE,"Tran"}</definedName>
    <definedName name="jdfhgghg_1_1" hidden="1">{"Riqfin97",#N/A,FALSE,"Tran";"Riqfinpro",#N/A,FALSE,"Tran"}</definedName>
    <definedName name="jdfhgghg_1_2" localSheetId="22" hidden="1">{"Riqfin97",#N/A,FALSE,"Tran";"Riqfinpro",#N/A,FALSE,"Tran"}</definedName>
    <definedName name="jdfhgghg_1_2" localSheetId="23" hidden="1">{"Riqfin97",#N/A,FALSE,"Tran";"Riqfinpro",#N/A,FALSE,"Tran"}</definedName>
    <definedName name="jdfhgghg_1_2" hidden="1">{"Riqfin97",#N/A,FALSE,"Tran";"Riqfinpro",#N/A,FALSE,"Tran"}</definedName>
    <definedName name="jdfhgghg_1_3" localSheetId="22" hidden="1">{"Riqfin97",#N/A,FALSE,"Tran";"Riqfinpro",#N/A,FALSE,"Tran"}</definedName>
    <definedName name="jdfhgghg_1_3" localSheetId="23" hidden="1">{"Riqfin97",#N/A,FALSE,"Tran";"Riqfinpro",#N/A,FALSE,"Tran"}</definedName>
    <definedName name="jdfhgghg_1_3" hidden="1">{"Riqfin97",#N/A,FALSE,"Tran";"Riqfinpro",#N/A,FALSE,"Tran"}</definedName>
    <definedName name="jdfhgghg_1_4" localSheetId="22" hidden="1">{"Riqfin97",#N/A,FALSE,"Tran";"Riqfinpro",#N/A,FALSE,"Tran"}</definedName>
    <definedName name="jdfhgghg_1_4" localSheetId="23" hidden="1">{"Riqfin97",#N/A,FALSE,"Tran";"Riqfinpro",#N/A,FALSE,"Tran"}</definedName>
    <definedName name="jdfhgghg_1_4" hidden="1">{"Riqfin97",#N/A,FALSE,"Tran";"Riqfinpro",#N/A,FALSE,"Tran"}</definedName>
    <definedName name="jdfhgghg_2" localSheetId="22" hidden="1">{"Riqfin97",#N/A,FALSE,"Tran";"Riqfinpro",#N/A,FALSE,"Tran"}</definedName>
    <definedName name="jdfhgghg_2" localSheetId="23" hidden="1">{"Riqfin97",#N/A,FALSE,"Tran";"Riqfinpro",#N/A,FALSE,"Tran"}</definedName>
    <definedName name="jdfhgghg_2" hidden="1">{"Riqfin97",#N/A,FALSE,"Tran";"Riqfinpro",#N/A,FALSE,"Tran"}</definedName>
    <definedName name="jdfhgghg_3" localSheetId="22" hidden="1">{"Riqfin97",#N/A,FALSE,"Tran";"Riqfinpro",#N/A,FALSE,"Tran"}</definedName>
    <definedName name="jdfhgghg_3" localSheetId="23" hidden="1">{"Riqfin97",#N/A,FALSE,"Tran";"Riqfinpro",#N/A,FALSE,"Tran"}</definedName>
    <definedName name="jdfhgghg_3" hidden="1">{"Riqfin97",#N/A,FALSE,"Tran";"Riqfinpro",#N/A,FALSE,"Tran"}</definedName>
    <definedName name="jdfhgghg_4" localSheetId="22" hidden="1">{"Riqfin97",#N/A,FALSE,"Tran";"Riqfinpro",#N/A,FALSE,"Tran"}</definedName>
    <definedName name="jdfhgghg_4" localSheetId="23" hidden="1">{"Riqfin97",#N/A,FALSE,"Tran";"Riqfinpro",#N/A,FALSE,"Tran"}</definedName>
    <definedName name="jdfhgghg_4" hidden="1">{"Riqfin97",#N/A,FALSE,"Tran";"Riqfinpro",#N/A,FALSE,"Tran"}</definedName>
    <definedName name="jdfjdfk" localSheetId="22" hidden="1">{"'RIN-INTRANET'!$A$1:$K$71"}</definedName>
    <definedName name="jdfjdfk" localSheetId="23" hidden="1">{"'RIN-INTRANET'!$A$1:$K$71"}</definedName>
    <definedName name="jdfjdfk" hidden="1">{"'RIN-INTRANET'!$A$1:$K$71"}</definedName>
    <definedName name="jdfjdfk_1" localSheetId="22" hidden="1">{"'RIN-INTRANET'!$A$1:$K$71"}</definedName>
    <definedName name="jdfjdfk_1" localSheetId="23" hidden="1">{"'RIN-INTRANET'!$A$1:$K$71"}</definedName>
    <definedName name="jdfjdfk_1" hidden="1">{"'RIN-INTRANET'!$A$1:$K$71"}</definedName>
    <definedName name="jdfjdfk_1_1" localSheetId="22" hidden="1">{"'RIN-INTRANET'!$A$1:$K$71"}</definedName>
    <definedName name="jdfjdfk_1_1" localSheetId="23" hidden="1">{"'RIN-INTRANET'!$A$1:$K$71"}</definedName>
    <definedName name="jdfjdfk_1_1" hidden="1">{"'RIN-INTRANET'!$A$1:$K$71"}</definedName>
    <definedName name="jdfjdfk_1_1_1" localSheetId="22" hidden="1">{"'RIN-INTRANET'!$A$1:$K$71"}</definedName>
    <definedName name="jdfjdfk_1_1_1" localSheetId="23" hidden="1">{"'RIN-INTRANET'!$A$1:$K$71"}</definedName>
    <definedName name="jdfjdfk_1_1_1" hidden="1">{"'RIN-INTRANET'!$A$1:$K$71"}</definedName>
    <definedName name="jdfjdfk_1_1_2" localSheetId="22" hidden="1">{"'RIN-INTRANET'!$A$1:$K$71"}</definedName>
    <definedName name="jdfjdfk_1_1_2" localSheetId="23" hidden="1">{"'RIN-INTRANET'!$A$1:$K$71"}</definedName>
    <definedName name="jdfjdfk_1_1_2" hidden="1">{"'RIN-INTRANET'!$A$1:$K$71"}</definedName>
    <definedName name="jdfjdfk_1_1_3" localSheetId="22" hidden="1">{"'RIN-INTRANET'!$A$1:$K$71"}</definedName>
    <definedName name="jdfjdfk_1_1_3" localSheetId="23" hidden="1">{"'RIN-INTRANET'!$A$1:$K$71"}</definedName>
    <definedName name="jdfjdfk_1_1_3" hidden="1">{"'RIN-INTRANET'!$A$1:$K$71"}</definedName>
    <definedName name="jdfjdfk_1_1_4" localSheetId="22" hidden="1">{"'RIN-INTRANET'!$A$1:$K$71"}</definedName>
    <definedName name="jdfjdfk_1_1_4" localSheetId="23" hidden="1">{"'RIN-INTRANET'!$A$1:$K$71"}</definedName>
    <definedName name="jdfjdfk_1_1_4" hidden="1">{"'RIN-INTRANET'!$A$1:$K$71"}</definedName>
    <definedName name="jdfjdfk_1_2" localSheetId="22" hidden="1">{"'RIN-INTRANET'!$A$1:$K$71"}</definedName>
    <definedName name="jdfjdfk_1_2" localSheetId="23" hidden="1">{"'RIN-INTRANET'!$A$1:$K$71"}</definedName>
    <definedName name="jdfjdfk_1_2" hidden="1">{"'RIN-INTRANET'!$A$1:$K$71"}</definedName>
    <definedName name="jdfjdfk_1_2_1" localSheetId="22" hidden="1">{"'RIN-INTRANET'!$A$1:$K$71"}</definedName>
    <definedName name="jdfjdfk_1_2_1" localSheetId="23" hidden="1">{"'RIN-INTRANET'!$A$1:$K$71"}</definedName>
    <definedName name="jdfjdfk_1_2_1" hidden="1">{"'RIN-INTRANET'!$A$1:$K$71"}</definedName>
    <definedName name="jdfjdfk_1_2_2" localSheetId="22" hidden="1">{"'RIN-INTRANET'!$A$1:$K$71"}</definedName>
    <definedName name="jdfjdfk_1_2_2" localSheetId="23" hidden="1">{"'RIN-INTRANET'!$A$1:$K$71"}</definedName>
    <definedName name="jdfjdfk_1_2_2" hidden="1">{"'RIN-INTRANET'!$A$1:$K$71"}</definedName>
    <definedName name="jdfjdfk_1_2_3" localSheetId="22" hidden="1">{"'RIN-INTRANET'!$A$1:$K$71"}</definedName>
    <definedName name="jdfjdfk_1_2_3" localSheetId="23" hidden="1">{"'RIN-INTRANET'!$A$1:$K$71"}</definedName>
    <definedName name="jdfjdfk_1_2_3" hidden="1">{"'RIN-INTRANET'!$A$1:$K$71"}</definedName>
    <definedName name="jdfjdfk_1_3" localSheetId="22" hidden="1">{"'RIN-INTRANET'!$A$1:$K$71"}</definedName>
    <definedName name="jdfjdfk_1_3" localSheetId="23" hidden="1">{"'RIN-INTRANET'!$A$1:$K$71"}</definedName>
    <definedName name="jdfjdfk_1_3" hidden="1">{"'RIN-INTRANET'!$A$1:$K$71"}</definedName>
    <definedName name="jdfjdfk_1_4" localSheetId="22" hidden="1">{"'RIN-INTRANET'!$A$1:$K$71"}</definedName>
    <definedName name="jdfjdfk_1_4" localSheetId="23" hidden="1">{"'RIN-INTRANET'!$A$1:$K$71"}</definedName>
    <definedName name="jdfjdfk_1_4" hidden="1">{"'RIN-INTRANET'!$A$1:$K$71"}</definedName>
    <definedName name="jdfjdfk_1_5" localSheetId="22" hidden="1">{"'RIN-INTRANET'!$A$1:$K$71"}</definedName>
    <definedName name="jdfjdfk_1_5" localSheetId="23" hidden="1">{"'RIN-INTRANET'!$A$1:$K$71"}</definedName>
    <definedName name="jdfjdfk_1_5" hidden="1">{"'RIN-INTRANET'!$A$1:$K$71"}</definedName>
    <definedName name="jdfjdfk_2" localSheetId="22" hidden="1">{"'RIN-INTRANET'!$A$1:$K$71"}</definedName>
    <definedName name="jdfjdfk_2" localSheetId="23" hidden="1">{"'RIN-INTRANET'!$A$1:$K$71"}</definedName>
    <definedName name="jdfjdfk_2" hidden="1">{"'RIN-INTRANET'!$A$1:$K$71"}</definedName>
    <definedName name="jdfjdfk_2_1" localSheetId="22" hidden="1">{"'RIN-INTRANET'!$A$1:$K$71"}</definedName>
    <definedName name="jdfjdfk_2_1" localSheetId="23" hidden="1">{"'RIN-INTRANET'!$A$1:$K$71"}</definedName>
    <definedName name="jdfjdfk_2_1" hidden="1">{"'RIN-INTRANET'!$A$1:$K$71"}</definedName>
    <definedName name="jdfjdfk_2_2" localSheetId="22" hidden="1">{"'RIN-INTRANET'!$A$1:$K$71"}</definedName>
    <definedName name="jdfjdfk_2_2" localSheetId="23" hidden="1">{"'RIN-INTRANET'!$A$1:$K$71"}</definedName>
    <definedName name="jdfjdfk_2_2" hidden="1">{"'RIN-INTRANET'!$A$1:$K$71"}</definedName>
    <definedName name="jdfjdfk_2_3" localSheetId="22" hidden="1">{"'RIN-INTRANET'!$A$1:$K$71"}</definedName>
    <definedName name="jdfjdfk_2_3" localSheetId="23" hidden="1">{"'RIN-INTRANET'!$A$1:$K$71"}</definedName>
    <definedName name="jdfjdfk_2_3" hidden="1">{"'RIN-INTRANET'!$A$1:$K$71"}</definedName>
    <definedName name="jdfjdfk_2_4" localSheetId="22" hidden="1">{"'RIN-INTRANET'!$A$1:$K$71"}</definedName>
    <definedName name="jdfjdfk_2_4" localSheetId="23" hidden="1">{"'RIN-INTRANET'!$A$1:$K$71"}</definedName>
    <definedName name="jdfjdfk_2_4" hidden="1">{"'RIN-INTRANET'!$A$1:$K$71"}</definedName>
    <definedName name="jdfjdfk_3" localSheetId="22" hidden="1">{"'RIN-INTRANET'!$A$1:$K$71"}</definedName>
    <definedName name="jdfjdfk_3" localSheetId="23" hidden="1">{"'RIN-INTRANET'!$A$1:$K$71"}</definedName>
    <definedName name="jdfjdfk_3" hidden="1">{"'RIN-INTRANET'!$A$1:$K$71"}</definedName>
    <definedName name="jdfjdfk_4" localSheetId="22" hidden="1">{"'RIN-INTRANET'!$A$1:$K$71"}</definedName>
    <definedName name="jdfjdfk_4" localSheetId="23" hidden="1">{"'RIN-INTRANET'!$A$1:$K$71"}</definedName>
    <definedName name="jdfjdfk_4" hidden="1">{"'RIN-INTRANET'!$A$1:$K$71"}</definedName>
    <definedName name="jdfjdfk_5" localSheetId="22" hidden="1">{"'RIN-INTRANET'!$A$1:$K$71"}</definedName>
    <definedName name="jdfjdfk_5" localSheetId="23" hidden="1">{"'RIN-INTRANET'!$A$1:$K$71"}</definedName>
    <definedName name="jdfjdfk_5" hidden="1">{"'RIN-INTRANET'!$A$1:$K$71"}</definedName>
    <definedName name="jdjdjajlsjasdhjadfklaf">#REF!</definedName>
    <definedName name="jff" localSheetId="23">#REF!</definedName>
    <definedName name="jff">'[60]Prog-Ejec'!$G$128</definedName>
    <definedName name="JFKLDSAFJ">#N/A</definedName>
    <definedName name="jhdzjbjdzbfjd" localSheetId="22" hidden="1">{"'RIN-INTRANET'!$A$1:$K$71"}</definedName>
    <definedName name="jhdzjbjdzbfjd" localSheetId="23" hidden="1">{"'RIN-INTRANET'!$A$1:$K$71"}</definedName>
    <definedName name="jhdzjbjdzbfjd" hidden="1">{"'RIN-INTRANET'!$A$1:$K$71"}</definedName>
    <definedName name="jhdzjbjdzbfjd_1" localSheetId="22" hidden="1">{"'RIN-INTRANET'!$A$1:$K$71"}</definedName>
    <definedName name="jhdzjbjdzbfjd_1" localSheetId="23" hidden="1">{"'RIN-INTRANET'!$A$1:$K$71"}</definedName>
    <definedName name="jhdzjbjdzbfjd_1" hidden="1">{"'RIN-INTRANET'!$A$1:$K$71"}</definedName>
    <definedName name="jhdzjbjdzbfjd_1_1" localSheetId="22" hidden="1">{"'RIN-INTRANET'!$A$1:$K$71"}</definedName>
    <definedName name="jhdzjbjdzbfjd_1_1" localSheetId="23" hidden="1">{"'RIN-INTRANET'!$A$1:$K$71"}</definedName>
    <definedName name="jhdzjbjdzbfjd_1_1" hidden="1">{"'RIN-INTRANET'!$A$1:$K$71"}</definedName>
    <definedName name="jhdzjbjdzbfjd_1_1_1" localSheetId="22" hidden="1">{"'RIN-INTRANET'!$A$1:$K$71"}</definedName>
    <definedName name="jhdzjbjdzbfjd_1_1_1" localSheetId="23" hidden="1">{"'RIN-INTRANET'!$A$1:$K$71"}</definedName>
    <definedName name="jhdzjbjdzbfjd_1_1_1" hidden="1">{"'RIN-INTRANET'!$A$1:$K$71"}</definedName>
    <definedName name="jhdzjbjdzbfjd_1_1_2" localSheetId="22" hidden="1">{"'RIN-INTRANET'!$A$1:$K$71"}</definedName>
    <definedName name="jhdzjbjdzbfjd_1_1_2" localSheetId="23" hidden="1">{"'RIN-INTRANET'!$A$1:$K$71"}</definedName>
    <definedName name="jhdzjbjdzbfjd_1_1_2" hidden="1">{"'RIN-INTRANET'!$A$1:$K$71"}</definedName>
    <definedName name="jhdzjbjdzbfjd_1_1_3" localSheetId="22" hidden="1">{"'RIN-INTRANET'!$A$1:$K$71"}</definedName>
    <definedName name="jhdzjbjdzbfjd_1_1_3" localSheetId="23" hidden="1">{"'RIN-INTRANET'!$A$1:$K$71"}</definedName>
    <definedName name="jhdzjbjdzbfjd_1_1_3" hidden="1">{"'RIN-INTRANET'!$A$1:$K$71"}</definedName>
    <definedName name="jhdzjbjdzbfjd_1_1_4" localSheetId="22" hidden="1">{"'RIN-INTRANET'!$A$1:$K$71"}</definedName>
    <definedName name="jhdzjbjdzbfjd_1_1_4" localSheetId="23" hidden="1">{"'RIN-INTRANET'!$A$1:$K$71"}</definedName>
    <definedName name="jhdzjbjdzbfjd_1_1_4" hidden="1">{"'RIN-INTRANET'!$A$1:$K$71"}</definedName>
    <definedName name="jhdzjbjdzbfjd_1_2" localSheetId="22" hidden="1">{"'RIN-INTRANET'!$A$1:$K$71"}</definedName>
    <definedName name="jhdzjbjdzbfjd_1_2" localSheetId="23" hidden="1">{"'RIN-INTRANET'!$A$1:$K$71"}</definedName>
    <definedName name="jhdzjbjdzbfjd_1_2" hidden="1">{"'RIN-INTRANET'!$A$1:$K$71"}</definedName>
    <definedName name="jhdzjbjdzbfjd_1_2_1" localSheetId="22" hidden="1">{"'RIN-INTRANET'!$A$1:$K$71"}</definedName>
    <definedName name="jhdzjbjdzbfjd_1_2_1" localSheetId="23" hidden="1">{"'RIN-INTRANET'!$A$1:$K$71"}</definedName>
    <definedName name="jhdzjbjdzbfjd_1_2_1" hidden="1">{"'RIN-INTRANET'!$A$1:$K$71"}</definedName>
    <definedName name="jhdzjbjdzbfjd_1_2_2" localSheetId="22" hidden="1">{"'RIN-INTRANET'!$A$1:$K$71"}</definedName>
    <definedName name="jhdzjbjdzbfjd_1_2_2" localSheetId="23" hidden="1">{"'RIN-INTRANET'!$A$1:$K$71"}</definedName>
    <definedName name="jhdzjbjdzbfjd_1_2_2" hidden="1">{"'RIN-INTRANET'!$A$1:$K$71"}</definedName>
    <definedName name="jhdzjbjdzbfjd_1_2_3" localSheetId="22" hidden="1">{"'RIN-INTRANET'!$A$1:$K$71"}</definedName>
    <definedName name="jhdzjbjdzbfjd_1_2_3" localSheetId="23" hidden="1">{"'RIN-INTRANET'!$A$1:$K$71"}</definedName>
    <definedName name="jhdzjbjdzbfjd_1_2_3" hidden="1">{"'RIN-INTRANET'!$A$1:$K$71"}</definedName>
    <definedName name="jhdzjbjdzbfjd_1_3" localSheetId="22" hidden="1">{"'RIN-INTRANET'!$A$1:$K$71"}</definedName>
    <definedName name="jhdzjbjdzbfjd_1_3" localSheetId="23" hidden="1">{"'RIN-INTRANET'!$A$1:$K$71"}</definedName>
    <definedName name="jhdzjbjdzbfjd_1_3" hidden="1">{"'RIN-INTRANET'!$A$1:$K$71"}</definedName>
    <definedName name="jhdzjbjdzbfjd_1_4" localSheetId="22" hidden="1">{"'RIN-INTRANET'!$A$1:$K$71"}</definedName>
    <definedName name="jhdzjbjdzbfjd_1_4" localSheetId="23" hidden="1">{"'RIN-INTRANET'!$A$1:$K$71"}</definedName>
    <definedName name="jhdzjbjdzbfjd_1_4" hidden="1">{"'RIN-INTRANET'!$A$1:$K$71"}</definedName>
    <definedName name="jhdzjbjdzbfjd_1_5" localSheetId="22" hidden="1">{"'RIN-INTRANET'!$A$1:$K$71"}</definedName>
    <definedName name="jhdzjbjdzbfjd_1_5" localSheetId="23" hidden="1">{"'RIN-INTRANET'!$A$1:$K$71"}</definedName>
    <definedName name="jhdzjbjdzbfjd_1_5" hidden="1">{"'RIN-INTRANET'!$A$1:$K$71"}</definedName>
    <definedName name="jhdzjbjdzbfjd_2" localSheetId="22" hidden="1">{"'RIN-INTRANET'!$A$1:$K$71"}</definedName>
    <definedName name="jhdzjbjdzbfjd_2" localSheetId="23" hidden="1">{"'RIN-INTRANET'!$A$1:$K$71"}</definedName>
    <definedName name="jhdzjbjdzbfjd_2" hidden="1">{"'RIN-INTRANET'!$A$1:$K$71"}</definedName>
    <definedName name="jhdzjbjdzbfjd_2_1" localSheetId="22" hidden="1">{"'RIN-INTRANET'!$A$1:$K$71"}</definedName>
    <definedName name="jhdzjbjdzbfjd_2_1" localSheetId="23" hidden="1">{"'RIN-INTRANET'!$A$1:$K$71"}</definedName>
    <definedName name="jhdzjbjdzbfjd_2_1" hidden="1">{"'RIN-INTRANET'!$A$1:$K$71"}</definedName>
    <definedName name="jhdzjbjdzbfjd_2_2" localSheetId="22" hidden="1">{"'RIN-INTRANET'!$A$1:$K$71"}</definedName>
    <definedName name="jhdzjbjdzbfjd_2_2" localSheetId="23" hidden="1">{"'RIN-INTRANET'!$A$1:$K$71"}</definedName>
    <definedName name="jhdzjbjdzbfjd_2_2" hidden="1">{"'RIN-INTRANET'!$A$1:$K$71"}</definedName>
    <definedName name="jhdzjbjdzbfjd_2_3" localSheetId="22" hidden="1">{"'RIN-INTRANET'!$A$1:$K$71"}</definedName>
    <definedName name="jhdzjbjdzbfjd_2_3" localSheetId="23" hidden="1">{"'RIN-INTRANET'!$A$1:$K$71"}</definedName>
    <definedName name="jhdzjbjdzbfjd_2_3" hidden="1">{"'RIN-INTRANET'!$A$1:$K$71"}</definedName>
    <definedName name="jhdzjbjdzbfjd_2_4" localSheetId="22" hidden="1">{"'RIN-INTRANET'!$A$1:$K$71"}</definedName>
    <definedName name="jhdzjbjdzbfjd_2_4" localSheetId="23" hidden="1">{"'RIN-INTRANET'!$A$1:$K$71"}</definedName>
    <definedName name="jhdzjbjdzbfjd_2_4" hidden="1">{"'RIN-INTRANET'!$A$1:$K$71"}</definedName>
    <definedName name="jhdzjbjdzbfjd_3" localSheetId="22" hidden="1">{"'RIN-INTRANET'!$A$1:$K$71"}</definedName>
    <definedName name="jhdzjbjdzbfjd_3" localSheetId="23" hidden="1">{"'RIN-INTRANET'!$A$1:$K$71"}</definedName>
    <definedName name="jhdzjbjdzbfjd_3" hidden="1">{"'RIN-INTRANET'!$A$1:$K$71"}</definedName>
    <definedName name="jhdzjbjdzbfjd_4" localSheetId="22" hidden="1">{"'RIN-INTRANET'!$A$1:$K$71"}</definedName>
    <definedName name="jhdzjbjdzbfjd_4" localSheetId="23" hidden="1">{"'RIN-INTRANET'!$A$1:$K$71"}</definedName>
    <definedName name="jhdzjbjdzbfjd_4" hidden="1">{"'RIN-INTRANET'!$A$1:$K$71"}</definedName>
    <definedName name="jhdzjbjdzbfjd_5" localSheetId="22" hidden="1">{"'RIN-INTRANET'!$A$1:$K$71"}</definedName>
    <definedName name="jhdzjbjdzbfjd_5" localSheetId="23" hidden="1">{"'RIN-INTRANET'!$A$1:$K$71"}</definedName>
    <definedName name="jhdzjbjdzbfjd_5" hidden="1">{"'RIN-INTRANET'!$A$1:$K$71"}</definedName>
    <definedName name="jhgf" localSheetId="22" hidden="1">{"'RIN-INTRANET'!$A$1:$K$71"}</definedName>
    <definedName name="jhgf" localSheetId="23" hidden="1">{"'RIN-INTRANET'!$A$1:$K$71"}</definedName>
    <definedName name="jhgf" hidden="1">{"'RIN-INTRANET'!$A$1:$K$71"}</definedName>
    <definedName name="jhgf_1" localSheetId="22" hidden="1">{"'RIN-INTRANET'!$A$1:$K$71"}</definedName>
    <definedName name="jhgf_1" localSheetId="23" hidden="1">{"'RIN-INTRANET'!$A$1:$K$71"}</definedName>
    <definedName name="jhgf_1" hidden="1">{"'RIN-INTRANET'!$A$1:$K$71"}</definedName>
    <definedName name="jhgf_1_1" localSheetId="22" hidden="1">{"'RIN-INTRANET'!$A$1:$K$71"}</definedName>
    <definedName name="jhgf_1_1" localSheetId="23" hidden="1">{"'RIN-INTRANET'!$A$1:$K$71"}</definedName>
    <definedName name="jhgf_1_1" hidden="1">{"'RIN-INTRANET'!$A$1:$K$71"}</definedName>
    <definedName name="jhgf_1_1_1" localSheetId="22" hidden="1">{"'RIN-INTRANET'!$A$1:$K$71"}</definedName>
    <definedName name="jhgf_1_1_1" localSheetId="23" hidden="1">{"'RIN-INTRANET'!$A$1:$K$71"}</definedName>
    <definedName name="jhgf_1_1_1" hidden="1">{"'RIN-INTRANET'!$A$1:$K$71"}</definedName>
    <definedName name="jhgf_1_1_2" localSheetId="22" hidden="1">{"'RIN-INTRANET'!$A$1:$K$71"}</definedName>
    <definedName name="jhgf_1_1_2" localSheetId="23" hidden="1">{"'RIN-INTRANET'!$A$1:$K$71"}</definedName>
    <definedName name="jhgf_1_1_2" hidden="1">{"'RIN-INTRANET'!$A$1:$K$71"}</definedName>
    <definedName name="jhgf_1_1_3" localSheetId="22" hidden="1">{"'RIN-INTRANET'!$A$1:$K$71"}</definedName>
    <definedName name="jhgf_1_1_3" localSheetId="23" hidden="1">{"'RIN-INTRANET'!$A$1:$K$71"}</definedName>
    <definedName name="jhgf_1_1_3" hidden="1">{"'RIN-INTRANET'!$A$1:$K$71"}</definedName>
    <definedName name="jhgf_1_1_4" localSheetId="22" hidden="1">{"'RIN-INTRANET'!$A$1:$K$71"}</definedName>
    <definedName name="jhgf_1_1_4" localSheetId="23" hidden="1">{"'RIN-INTRANET'!$A$1:$K$71"}</definedName>
    <definedName name="jhgf_1_1_4" hidden="1">{"'RIN-INTRANET'!$A$1:$K$71"}</definedName>
    <definedName name="jhgf_1_2" localSheetId="22" hidden="1">{"'RIN-INTRANET'!$A$1:$K$71"}</definedName>
    <definedName name="jhgf_1_2" localSheetId="23" hidden="1">{"'RIN-INTRANET'!$A$1:$K$71"}</definedName>
    <definedName name="jhgf_1_2" hidden="1">{"'RIN-INTRANET'!$A$1:$K$71"}</definedName>
    <definedName name="jhgf_1_2_1" localSheetId="22" hidden="1">{"'RIN-INTRANET'!$A$1:$K$71"}</definedName>
    <definedName name="jhgf_1_2_1" localSheetId="23" hidden="1">{"'RIN-INTRANET'!$A$1:$K$71"}</definedName>
    <definedName name="jhgf_1_2_1" hidden="1">{"'RIN-INTRANET'!$A$1:$K$71"}</definedName>
    <definedName name="jhgf_1_2_2" localSheetId="22" hidden="1">{"'RIN-INTRANET'!$A$1:$K$71"}</definedName>
    <definedName name="jhgf_1_2_2" localSheetId="23" hidden="1">{"'RIN-INTRANET'!$A$1:$K$71"}</definedName>
    <definedName name="jhgf_1_2_2" hidden="1">{"'RIN-INTRANET'!$A$1:$K$71"}</definedName>
    <definedName name="jhgf_1_2_3" localSheetId="22" hidden="1">{"'RIN-INTRANET'!$A$1:$K$71"}</definedName>
    <definedName name="jhgf_1_2_3" localSheetId="23" hidden="1">{"'RIN-INTRANET'!$A$1:$K$71"}</definedName>
    <definedName name="jhgf_1_2_3" hidden="1">{"'RIN-INTRANET'!$A$1:$K$71"}</definedName>
    <definedName name="jhgf_1_3" localSheetId="22" hidden="1">{"'RIN-INTRANET'!$A$1:$K$71"}</definedName>
    <definedName name="jhgf_1_3" localSheetId="23" hidden="1">{"'RIN-INTRANET'!$A$1:$K$71"}</definedName>
    <definedName name="jhgf_1_3" hidden="1">{"'RIN-INTRANET'!$A$1:$K$71"}</definedName>
    <definedName name="jhgf_1_4" localSheetId="22" hidden="1">{"'RIN-INTRANET'!$A$1:$K$71"}</definedName>
    <definedName name="jhgf_1_4" localSheetId="23" hidden="1">{"'RIN-INTRANET'!$A$1:$K$71"}</definedName>
    <definedName name="jhgf_1_4" hidden="1">{"'RIN-INTRANET'!$A$1:$K$71"}</definedName>
    <definedName name="jhgf_1_5" localSheetId="22" hidden="1">{"'RIN-INTRANET'!$A$1:$K$71"}</definedName>
    <definedName name="jhgf_1_5" localSheetId="23" hidden="1">{"'RIN-INTRANET'!$A$1:$K$71"}</definedName>
    <definedName name="jhgf_1_5" hidden="1">{"'RIN-INTRANET'!$A$1:$K$71"}</definedName>
    <definedName name="jhgf_2" localSheetId="22" hidden="1">{"'RIN-INTRANET'!$A$1:$K$71"}</definedName>
    <definedName name="jhgf_2" localSheetId="23" hidden="1">{"'RIN-INTRANET'!$A$1:$K$71"}</definedName>
    <definedName name="jhgf_2" hidden="1">{"'RIN-INTRANET'!$A$1:$K$71"}</definedName>
    <definedName name="jhgf_2_1" localSheetId="22" hidden="1">{"'RIN-INTRANET'!$A$1:$K$71"}</definedName>
    <definedName name="jhgf_2_1" localSheetId="23" hidden="1">{"'RIN-INTRANET'!$A$1:$K$71"}</definedName>
    <definedName name="jhgf_2_1" hidden="1">{"'RIN-INTRANET'!$A$1:$K$71"}</definedName>
    <definedName name="jhgf_2_2" localSheetId="22" hidden="1">{"'RIN-INTRANET'!$A$1:$K$71"}</definedName>
    <definedName name="jhgf_2_2" localSheetId="23" hidden="1">{"'RIN-INTRANET'!$A$1:$K$71"}</definedName>
    <definedName name="jhgf_2_2" hidden="1">{"'RIN-INTRANET'!$A$1:$K$71"}</definedName>
    <definedName name="jhgf_2_3" localSheetId="22" hidden="1">{"'RIN-INTRANET'!$A$1:$K$71"}</definedName>
    <definedName name="jhgf_2_3" localSheetId="23" hidden="1">{"'RIN-INTRANET'!$A$1:$K$71"}</definedName>
    <definedName name="jhgf_2_3" hidden="1">{"'RIN-INTRANET'!$A$1:$K$71"}</definedName>
    <definedName name="jhgf_2_4" localSheetId="22" hidden="1">{"'RIN-INTRANET'!$A$1:$K$71"}</definedName>
    <definedName name="jhgf_2_4" localSheetId="23" hidden="1">{"'RIN-INTRANET'!$A$1:$K$71"}</definedName>
    <definedName name="jhgf_2_4" hidden="1">{"'RIN-INTRANET'!$A$1:$K$71"}</definedName>
    <definedName name="jhgf_3" localSheetId="22" hidden="1">{"'RIN-INTRANET'!$A$1:$K$71"}</definedName>
    <definedName name="jhgf_3" localSheetId="23" hidden="1">{"'RIN-INTRANET'!$A$1:$K$71"}</definedName>
    <definedName name="jhgf_3" hidden="1">{"'RIN-INTRANET'!$A$1:$K$71"}</definedName>
    <definedName name="jhgf_4" localSheetId="22" hidden="1">{"'RIN-INTRANET'!$A$1:$K$71"}</definedName>
    <definedName name="jhgf_4" localSheetId="23" hidden="1">{"'RIN-INTRANET'!$A$1:$K$71"}</definedName>
    <definedName name="jhgf_4" hidden="1">{"'RIN-INTRANET'!$A$1:$K$71"}</definedName>
    <definedName name="jhgf_5" localSheetId="22" hidden="1">{"'RIN-INTRANET'!$A$1:$K$71"}</definedName>
    <definedName name="jhgf_5" localSheetId="23" hidden="1">{"'RIN-INTRANET'!$A$1:$K$71"}</definedName>
    <definedName name="jhgf_5" hidden="1">{"'RIN-INTRANET'!$A$1:$K$71"}</definedName>
    <definedName name="jj" localSheetId="22" hidden="1">{"Riqfin97",#N/A,FALSE,"Tran";"Riqfinpro",#N/A,FALSE,"Tran"}</definedName>
    <definedName name="jj" localSheetId="23" hidden="1">{"Riqfin97",#N/A,FALSE,"Tran";"Riqfinpro",#N/A,FALSE,"Tran"}</definedName>
    <definedName name="jj" hidden="1">{"Riqfin97",#N/A,FALSE,"Tran";"Riqfinpro",#N/A,FALSE,"Tran"}</definedName>
    <definedName name="jj_1" localSheetId="22" hidden="1">{"Riqfin97",#N/A,FALSE,"Tran";"Riqfinpro",#N/A,FALSE,"Tran"}</definedName>
    <definedName name="jj_1" localSheetId="23" hidden="1">{"Riqfin97",#N/A,FALSE,"Tran";"Riqfinpro",#N/A,FALSE,"Tran"}</definedName>
    <definedName name="jj_1" hidden="1">{"Riqfin97",#N/A,FALSE,"Tran";"Riqfinpro",#N/A,FALSE,"Tran"}</definedName>
    <definedName name="jj_1_1" localSheetId="22" hidden="1">{"Riqfin97",#N/A,FALSE,"Tran";"Riqfinpro",#N/A,FALSE,"Tran"}</definedName>
    <definedName name="jj_1_1" localSheetId="23" hidden="1">{"Riqfin97",#N/A,FALSE,"Tran";"Riqfinpro",#N/A,FALSE,"Tran"}</definedName>
    <definedName name="jj_1_1" hidden="1">{"Riqfin97",#N/A,FALSE,"Tran";"Riqfinpro",#N/A,FALSE,"Tran"}</definedName>
    <definedName name="jj_1_2" localSheetId="22" hidden="1">{"Riqfin97",#N/A,FALSE,"Tran";"Riqfinpro",#N/A,FALSE,"Tran"}</definedName>
    <definedName name="jj_1_2" localSheetId="23" hidden="1">{"Riqfin97",#N/A,FALSE,"Tran";"Riqfinpro",#N/A,FALSE,"Tran"}</definedName>
    <definedName name="jj_1_2" hidden="1">{"Riqfin97",#N/A,FALSE,"Tran";"Riqfinpro",#N/A,FALSE,"Tran"}</definedName>
    <definedName name="jj_1_3" localSheetId="22" hidden="1">{"Riqfin97",#N/A,FALSE,"Tran";"Riqfinpro",#N/A,FALSE,"Tran"}</definedName>
    <definedName name="jj_1_3" localSheetId="23" hidden="1">{"Riqfin97",#N/A,FALSE,"Tran";"Riqfinpro",#N/A,FALSE,"Tran"}</definedName>
    <definedName name="jj_1_3" hidden="1">{"Riqfin97",#N/A,FALSE,"Tran";"Riqfinpro",#N/A,FALSE,"Tran"}</definedName>
    <definedName name="jj_1_4" localSheetId="22" hidden="1">{"Riqfin97",#N/A,FALSE,"Tran";"Riqfinpro",#N/A,FALSE,"Tran"}</definedName>
    <definedName name="jj_1_4" localSheetId="23" hidden="1">{"Riqfin97",#N/A,FALSE,"Tran";"Riqfinpro",#N/A,FALSE,"Tran"}</definedName>
    <definedName name="jj_1_4" hidden="1">{"Riqfin97",#N/A,FALSE,"Tran";"Riqfinpro",#N/A,FALSE,"Tran"}</definedName>
    <definedName name="jj_2" localSheetId="22" hidden="1">{"Riqfin97",#N/A,FALSE,"Tran";"Riqfinpro",#N/A,FALSE,"Tran"}</definedName>
    <definedName name="jj_2" localSheetId="23" hidden="1">{"Riqfin97",#N/A,FALSE,"Tran";"Riqfinpro",#N/A,FALSE,"Tran"}</definedName>
    <definedName name="jj_2" hidden="1">{"Riqfin97",#N/A,FALSE,"Tran";"Riqfinpro",#N/A,FALSE,"Tran"}</definedName>
    <definedName name="jj_3" localSheetId="22" hidden="1">{"Riqfin97",#N/A,FALSE,"Tran";"Riqfinpro",#N/A,FALSE,"Tran"}</definedName>
    <definedName name="jj_3" localSheetId="23" hidden="1">{"Riqfin97",#N/A,FALSE,"Tran";"Riqfinpro",#N/A,FALSE,"Tran"}</definedName>
    <definedName name="jj_3" hidden="1">{"Riqfin97",#N/A,FALSE,"Tran";"Riqfinpro",#N/A,FALSE,"Tran"}</definedName>
    <definedName name="jj_4" localSheetId="22" hidden="1">{"Riqfin97",#N/A,FALSE,"Tran";"Riqfinpro",#N/A,FALSE,"Tran"}</definedName>
    <definedName name="jj_4" localSheetId="23" hidden="1">{"Riqfin97",#N/A,FALSE,"Tran";"Riqfinpro",#N/A,FALSE,"Tran"}</definedName>
    <definedName name="jj_4" hidden="1">{"Riqfin97",#N/A,FALSE,"Tran";"Riqfinpro",#N/A,FALSE,"Tran"}</definedName>
    <definedName name="jjaskad">#N/A</definedName>
    <definedName name="jjflkjhkj" localSheetId="22" hidden="1">{"Tab1",#N/A,FALSE,"P";"Tab2",#N/A,FALSE,"P"}</definedName>
    <definedName name="jjflkjhkj" localSheetId="23" hidden="1">{"Tab1",#N/A,FALSE,"P";"Tab2",#N/A,FALSE,"P"}</definedName>
    <definedName name="jjflkjhkj" hidden="1">{"Tab1",#N/A,FALSE,"P";"Tab2",#N/A,FALSE,"P"}</definedName>
    <definedName name="jjflkjhkj_1" localSheetId="22" hidden="1">{"Tab1",#N/A,FALSE,"P";"Tab2",#N/A,FALSE,"P"}</definedName>
    <definedName name="jjflkjhkj_1" localSheetId="23" hidden="1">{"Tab1",#N/A,FALSE,"P";"Tab2",#N/A,FALSE,"P"}</definedName>
    <definedName name="jjflkjhkj_1" hidden="1">{"Tab1",#N/A,FALSE,"P";"Tab2",#N/A,FALSE,"P"}</definedName>
    <definedName name="jjflkjhkj_1_1" localSheetId="22" hidden="1">{"Tab1",#N/A,FALSE,"P";"Tab2",#N/A,FALSE,"P"}</definedName>
    <definedName name="jjflkjhkj_1_1" localSheetId="23" hidden="1">{"Tab1",#N/A,FALSE,"P";"Tab2",#N/A,FALSE,"P"}</definedName>
    <definedName name="jjflkjhkj_1_1" hidden="1">{"Tab1",#N/A,FALSE,"P";"Tab2",#N/A,FALSE,"P"}</definedName>
    <definedName name="jjflkjhkj_1_2" localSheetId="22" hidden="1">{"Tab1",#N/A,FALSE,"P";"Tab2",#N/A,FALSE,"P"}</definedName>
    <definedName name="jjflkjhkj_1_2" localSheetId="23" hidden="1">{"Tab1",#N/A,FALSE,"P";"Tab2",#N/A,FALSE,"P"}</definedName>
    <definedName name="jjflkjhkj_1_2" hidden="1">{"Tab1",#N/A,FALSE,"P";"Tab2",#N/A,FALSE,"P"}</definedName>
    <definedName name="jjflkjhkj_1_3" localSheetId="22" hidden="1">{"Tab1",#N/A,FALSE,"P";"Tab2",#N/A,FALSE,"P"}</definedName>
    <definedName name="jjflkjhkj_1_3" localSheetId="23" hidden="1">{"Tab1",#N/A,FALSE,"P";"Tab2",#N/A,FALSE,"P"}</definedName>
    <definedName name="jjflkjhkj_1_3" hidden="1">{"Tab1",#N/A,FALSE,"P";"Tab2",#N/A,FALSE,"P"}</definedName>
    <definedName name="jjflkjhkj_1_4" localSheetId="22" hidden="1">{"Tab1",#N/A,FALSE,"P";"Tab2",#N/A,FALSE,"P"}</definedName>
    <definedName name="jjflkjhkj_1_4" localSheetId="23" hidden="1">{"Tab1",#N/A,FALSE,"P";"Tab2",#N/A,FALSE,"P"}</definedName>
    <definedName name="jjflkjhkj_1_4" hidden="1">{"Tab1",#N/A,FALSE,"P";"Tab2",#N/A,FALSE,"P"}</definedName>
    <definedName name="jjflkjhkj_2" localSheetId="22" hidden="1">{"Tab1",#N/A,FALSE,"P";"Tab2",#N/A,FALSE,"P"}</definedName>
    <definedName name="jjflkjhkj_2" localSheetId="23" hidden="1">{"Tab1",#N/A,FALSE,"P";"Tab2",#N/A,FALSE,"P"}</definedName>
    <definedName name="jjflkjhkj_2" hidden="1">{"Tab1",#N/A,FALSE,"P";"Tab2",#N/A,FALSE,"P"}</definedName>
    <definedName name="jjflkjhkj_3" localSheetId="22" hidden="1">{"Tab1",#N/A,FALSE,"P";"Tab2",#N/A,FALSE,"P"}</definedName>
    <definedName name="jjflkjhkj_3" localSheetId="23" hidden="1">{"Tab1",#N/A,FALSE,"P";"Tab2",#N/A,FALSE,"P"}</definedName>
    <definedName name="jjflkjhkj_3" hidden="1">{"Tab1",#N/A,FALSE,"P";"Tab2",#N/A,FALSE,"P"}</definedName>
    <definedName name="jjflkjhkj_4" localSheetId="22" hidden="1">{"Tab1",#N/A,FALSE,"P";"Tab2",#N/A,FALSE,"P"}</definedName>
    <definedName name="jjflkjhkj_4" localSheetId="23" hidden="1">{"Tab1",#N/A,FALSE,"P";"Tab2",#N/A,FALSE,"P"}</definedName>
    <definedName name="jjflkjhkj_4" hidden="1">{"Tab1",#N/A,FALSE,"P";"Tab2",#N/A,FALSE,"P"}</definedName>
    <definedName name="jjj" localSheetId="22" hidden="1">{"Riqfin97",#N/A,FALSE,"Tran";"Riqfinpro",#N/A,FALSE,"Tran"}</definedName>
    <definedName name="jjj" localSheetId="23" hidden="1">{"Riqfin97",#N/A,FALSE,"Tran";"Riqfinpro",#N/A,FALSE,"Tran"}</definedName>
    <definedName name="jjj" hidden="1">{"Riqfin97",#N/A,FALSE,"Tran";"Riqfinpro",#N/A,FALSE,"Tran"}</definedName>
    <definedName name="jjj_1" localSheetId="22" hidden="1">{"Riqfin97",#N/A,FALSE,"Tran";"Riqfinpro",#N/A,FALSE,"Tran"}</definedName>
    <definedName name="jjj_1" localSheetId="23" hidden="1">{"Riqfin97",#N/A,FALSE,"Tran";"Riqfinpro",#N/A,FALSE,"Tran"}</definedName>
    <definedName name="jjj_1" hidden="1">{"Riqfin97",#N/A,FALSE,"Tran";"Riqfinpro",#N/A,FALSE,"Tran"}</definedName>
    <definedName name="jjj_1_1" localSheetId="22" hidden="1">{"Riqfin97",#N/A,FALSE,"Tran";"Riqfinpro",#N/A,FALSE,"Tran"}</definedName>
    <definedName name="jjj_1_1" localSheetId="23" hidden="1">{"Riqfin97",#N/A,FALSE,"Tran";"Riqfinpro",#N/A,FALSE,"Tran"}</definedName>
    <definedName name="jjj_1_1" hidden="1">{"Riqfin97",#N/A,FALSE,"Tran";"Riqfinpro",#N/A,FALSE,"Tran"}</definedName>
    <definedName name="jjj_1_2" localSheetId="22" hidden="1">{"Riqfin97",#N/A,FALSE,"Tran";"Riqfinpro",#N/A,FALSE,"Tran"}</definedName>
    <definedName name="jjj_1_2" localSheetId="23" hidden="1">{"Riqfin97",#N/A,FALSE,"Tran";"Riqfinpro",#N/A,FALSE,"Tran"}</definedName>
    <definedName name="jjj_1_2" hidden="1">{"Riqfin97",#N/A,FALSE,"Tran";"Riqfinpro",#N/A,FALSE,"Tran"}</definedName>
    <definedName name="jjj_1_3" localSheetId="22" hidden="1">{"Riqfin97",#N/A,FALSE,"Tran";"Riqfinpro",#N/A,FALSE,"Tran"}</definedName>
    <definedName name="jjj_1_3" localSheetId="23" hidden="1">{"Riqfin97",#N/A,FALSE,"Tran";"Riqfinpro",#N/A,FALSE,"Tran"}</definedName>
    <definedName name="jjj_1_3" hidden="1">{"Riqfin97",#N/A,FALSE,"Tran";"Riqfinpro",#N/A,FALSE,"Tran"}</definedName>
    <definedName name="jjj_1_4" localSheetId="22" hidden="1">{"Riqfin97",#N/A,FALSE,"Tran";"Riqfinpro",#N/A,FALSE,"Tran"}</definedName>
    <definedName name="jjj_1_4" localSheetId="23" hidden="1">{"Riqfin97",#N/A,FALSE,"Tran";"Riqfinpro",#N/A,FALSE,"Tran"}</definedName>
    <definedName name="jjj_1_4" hidden="1">{"Riqfin97",#N/A,FALSE,"Tran";"Riqfinpro",#N/A,FALSE,"Tran"}</definedName>
    <definedName name="jjj_2" localSheetId="22" hidden="1">{"Riqfin97",#N/A,FALSE,"Tran";"Riqfinpro",#N/A,FALSE,"Tran"}</definedName>
    <definedName name="jjj_2" localSheetId="23" hidden="1">{"Riqfin97",#N/A,FALSE,"Tran";"Riqfinpro",#N/A,FALSE,"Tran"}</definedName>
    <definedName name="jjj_2" hidden="1">{"Riqfin97",#N/A,FALSE,"Tran";"Riqfinpro",#N/A,FALSE,"Tran"}</definedName>
    <definedName name="jjj_3" localSheetId="22" hidden="1">{"Riqfin97",#N/A,FALSE,"Tran";"Riqfinpro",#N/A,FALSE,"Tran"}</definedName>
    <definedName name="jjj_3" localSheetId="23" hidden="1">{"Riqfin97",#N/A,FALSE,"Tran";"Riqfinpro",#N/A,FALSE,"Tran"}</definedName>
    <definedName name="jjj_3" hidden="1">{"Riqfin97",#N/A,FALSE,"Tran";"Riqfinpro",#N/A,FALSE,"Tran"}</definedName>
    <definedName name="jjj_4" localSheetId="22" hidden="1">{"Riqfin97",#N/A,FALSE,"Tran";"Riqfinpro",#N/A,FALSE,"Tran"}</definedName>
    <definedName name="jjj_4" localSheetId="23" hidden="1">{"Riqfin97",#N/A,FALSE,"Tran";"Riqfinpro",#N/A,FALSE,"Tran"}</definedName>
    <definedName name="jjj_4" hidden="1">{"Riqfin97",#N/A,FALSE,"Tran";"Riqfinpro",#N/A,FALSE,"Tran"}</definedName>
    <definedName name="jjjj" localSheetId="22" hidden="1">{"Tab1",#N/A,FALSE,"P";"Tab2",#N/A,FALSE,"P"}</definedName>
    <definedName name="jjjj" localSheetId="23" hidden="1">{"Tab1",#N/A,FALSE,"P";"Tab2",#N/A,FALSE,"P"}</definedName>
    <definedName name="jjjj" hidden="1">{"Tab1",#N/A,FALSE,"P";"Tab2",#N/A,FALSE,"P"}</definedName>
    <definedName name="jjjj_1" localSheetId="22" hidden="1">{"Tab1",#N/A,FALSE,"P";"Tab2",#N/A,FALSE,"P"}</definedName>
    <definedName name="jjjj_1" localSheetId="23" hidden="1">{"Tab1",#N/A,FALSE,"P";"Tab2",#N/A,FALSE,"P"}</definedName>
    <definedName name="jjjj_1" hidden="1">{"Tab1",#N/A,FALSE,"P";"Tab2",#N/A,FALSE,"P"}</definedName>
    <definedName name="jjjj_1_1" localSheetId="22" hidden="1">{"Tab1",#N/A,FALSE,"P";"Tab2",#N/A,FALSE,"P"}</definedName>
    <definedName name="jjjj_1_1" localSheetId="23" hidden="1">{"Tab1",#N/A,FALSE,"P";"Tab2",#N/A,FALSE,"P"}</definedName>
    <definedName name="jjjj_1_1" hidden="1">{"Tab1",#N/A,FALSE,"P";"Tab2",#N/A,FALSE,"P"}</definedName>
    <definedName name="jjjj_1_2" localSheetId="22" hidden="1">{"Tab1",#N/A,FALSE,"P";"Tab2",#N/A,FALSE,"P"}</definedName>
    <definedName name="jjjj_1_2" localSheetId="23" hidden="1">{"Tab1",#N/A,FALSE,"P";"Tab2",#N/A,FALSE,"P"}</definedName>
    <definedName name="jjjj_1_2" hidden="1">{"Tab1",#N/A,FALSE,"P";"Tab2",#N/A,FALSE,"P"}</definedName>
    <definedName name="jjjj_1_3" localSheetId="22" hidden="1">{"Tab1",#N/A,FALSE,"P";"Tab2",#N/A,FALSE,"P"}</definedName>
    <definedName name="jjjj_1_3" localSheetId="23" hidden="1">{"Tab1",#N/A,FALSE,"P";"Tab2",#N/A,FALSE,"P"}</definedName>
    <definedName name="jjjj_1_3" hidden="1">{"Tab1",#N/A,FALSE,"P";"Tab2",#N/A,FALSE,"P"}</definedName>
    <definedName name="jjjj_1_4" localSheetId="22" hidden="1">{"Tab1",#N/A,FALSE,"P";"Tab2",#N/A,FALSE,"P"}</definedName>
    <definedName name="jjjj_1_4" localSheetId="23" hidden="1">{"Tab1",#N/A,FALSE,"P";"Tab2",#N/A,FALSE,"P"}</definedName>
    <definedName name="jjjj_1_4" hidden="1">{"Tab1",#N/A,FALSE,"P";"Tab2",#N/A,FALSE,"P"}</definedName>
    <definedName name="jjjj_2" localSheetId="22" hidden="1">{"Tab1",#N/A,FALSE,"P";"Tab2",#N/A,FALSE,"P"}</definedName>
    <definedName name="jjjj_2" localSheetId="23" hidden="1">{"Tab1",#N/A,FALSE,"P";"Tab2",#N/A,FALSE,"P"}</definedName>
    <definedName name="jjjj_2" hidden="1">{"Tab1",#N/A,FALSE,"P";"Tab2",#N/A,FALSE,"P"}</definedName>
    <definedName name="jjjj_3" localSheetId="22" hidden="1">{"Tab1",#N/A,FALSE,"P";"Tab2",#N/A,FALSE,"P"}</definedName>
    <definedName name="jjjj_3" localSheetId="23" hidden="1">{"Tab1",#N/A,FALSE,"P";"Tab2",#N/A,FALSE,"P"}</definedName>
    <definedName name="jjjj_3" hidden="1">{"Tab1",#N/A,FALSE,"P";"Tab2",#N/A,FALSE,"P"}</definedName>
    <definedName name="jjjj_4" localSheetId="22" hidden="1">{"Tab1",#N/A,FALSE,"P";"Tab2",#N/A,FALSE,"P"}</definedName>
    <definedName name="jjjj_4" localSheetId="23" hidden="1">{"Tab1",#N/A,FALSE,"P";"Tab2",#N/A,FALSE,"P"}</definedName>
    <definedName name="jjjj_4" hidden="1">{"Tab1",#N/A,FALSE,"P";"Tab2",#N/A,FALSE,"P"}</definedName>
    <definedName name="jjjjjj" localSheetId="23" hidden="1">#REF!</definedName>
    <definedName name="jjjjjj" hidden="1">'[111]J(Priv.Cap)'!#REF!</definedName>
    <definedName name="jjjjjjjjjjjjjjjjjj" localSheetId="22" hidden="1">{"Tab1",#N/A,FALSE,"P";"Tab2",#N/A,FALSE,"P"}</definedName>
    <definedName name="jjjjjjjjjjjjjjjjjj" localSheetId="23" hidden="1">{"Tab1",#N/A,FALSE,"P";"Tab2",#N/A,FALSE,"P"}</definedName>
    <definedName name="jjjjjjjjjjjjjjjjjj" hidden="1">{"Tab1",#N/A,FALSE,"P";"Tab2",#N/A,FALSE,"P"}</definedName>
    <definedName name="jjjjjjjjjjjjjjjjjj_1" localSheetId="22" hidden="1">{"Tab1",#N/A,FALSE,"P";"Tab2",#N/A,FALSE,"P"}</definedName>
    <definedName name="jjjjjjjjjjjjjjjjjj_1" localSheetId="23" hidden="1">{"Tab1",#N/A,FALSE,"P";"Tab2",#N/A,FALSE,"P"}</definedName>
    <definedName name="jjjjjjjjjjjjjjjjjj_1" hidden="1">{"Tab1",#N/A,FALSE,"P";"Tab2",#N/A,FALSE,"P"}</definedName>
    <definedName name="jjjjjjjjjjjjjjjjjj_1_1" localSheetId="22" hidden="1">{"Tab1",#N/A,FALSE,"P";"Tab2",#N/A,FALSE,"P"}</definedName>
    <definedName name="jjjjjjjjjjjjjjjjjj_1_1" localSheetId="23" hidden="1">{"Tab1",#N/A,FALSE,"P";"Tab2",#N/A,FALSE,"P"}</definedName>
    <definedName name="jjjjjjjjjjjjjjjjjj_1_1" hidden="1">{"Tab1",#N/A,FALSE,"P";"Tab2",#N/A,FALSE,"P"}</definedName>
    <definedName name="jjjjjjjjjjjjjjjjjj_1_2" localSheetId="22" hidden="1">{"Tab1",#N/A,FALSE,"P";"Tab2",#N/A,FALSE,"P"}</definedName>
    <definedName name="jjjjjjjjjjjjjjjjjj_1_2" localSheetId="23" hidden="1">{"Tab1",#N/A,FALSE,"P";"Tab2",#N/A,FALSE,"P"}</definedName>
    <definedName name="jjjjjjjjjjjjjjjjjj_1_2" hidden="1">{"Tab1",#N/A,FALSE,"P";"Tab2",#N/A,FALSE,"P"}</definedName>
    <definedName name="jjjjjjjjjjjjjjjjjj_1_3" localSheetId="22" hidden="1">{"Tab1",#N/A,FALSE,"P";"Tab2",#N/A,FALSE,"P"}</definedName>
    <definedName name="jjjjjjjjjjjjjjjjjj_1_3" localSheetId="23" hidden="1">{"Tab1",#N/A,FALSE,"P";"Tab2",#N/A,FALSE,"P"}</definedName>
    <definedName name="jjjjjjjjjjjjjjjjjj_1_3" hidden="1">{"Tab1",#N/A,FALSE,"P";"Tab2",#N/A,FALSE,"P"}</definedName>
    <definedName name="jjjjjjjjjjjjjjjjjj_1_4" localSheetId="22" hidden="1">{"Tab1",#N/A,FALSE,"P";"Tab2",#N/A,FALSE,"P"}</definedName>
    <definedName name="jjjjjjjjjjjjjjjjjj_1_4" localSheetId="23" hidden="1">{"Tab1",#N/A,FALSE,"P";"Tab2",#N/A,FALSE,"P"}</definedName>
    <definedName name="jjjjjjjjjjjjjjjjjj_1_4" hidden="1">{"Tab1",#N/A,FALSE,"P";"Tab2",#N/A,FALSE,"P"}</definedName>
    <definedName name="jjjjjjjjjjjjjjjjjj_2" localSheetId="22" hidden="1">{"Tab1",#N/A,FALSE,"P";"Tab2",#N/A,FALSE,"P"}</definedName>
    <definedName name="jjjjjjjjjjjjjjjjjj_2" localSheetId="23" hidden="1">{"Tab1",#N/A,FALSE,"P";"Tab2",#N/A,FALSE,"P"}</definedName>
    <definedName name="jjjjjjjjjjjjjjjjjj_2" hidden="1">{"Tab1",#N/A,FALSE,"P";"Tab2",#N/A,FALSE,"P"}</definedName>
    <definedName name="jjjjjjjjjjjjjjjjjj_3" localSheetId="22" hidden="1">{"Tab1",#N/A,FALSE,"P";"Tab2",#N/A,FALSE,"P"}</definedName>
    <definedName name="jjjjjjjjjjjjjjjjjj_3" localSheetId="23" hidden="1">{"Tab1",#N/A,FALSE,"P";"Tab2",#N/A,FALSE,"P"}</definedName>
    <definedName name="jjjjjjjjjjjjjjjjjj_3" hidden="1">{"Tab1",#N/A,FALSE,"P";"Tab2",#N/A,FALSE,"P"}</definedName>
    <definedName name="jjjjjjjjjjjjjjjjjj_4" localSheetId="22" hidden="1">{"Tab1",#N/A,FALSE,"P";"Tab2",#N/A,FALSE,"P"}</definedName>
    <definedName name="jjjjjjjjjjjjjjjjjj_4" localSheetId="23" hidden="1">{"Tab1",#N/A,FALSE,"P";"Tab2",#N/A,FALSE,"P"}</definedName>
    <definedName name="jjjjjjjjjjjjjjjjjj_4" hidden="1">{"Tab1",#N/A,FALSE,"P";"Tab2",#N/A,FALSE,"P"}</definedName>
    <definedName name="jjkklk">#REF!</definedName>
    <definedName name="jlajl" localSheetId="22" hidden="1">{"Riqfin97",#N/A,FALSE,"Tran";"Riqfinpro",#N/A,FALSE,"Tran"}</definedName>
    <definedName name="jlajl" localSheetId="23" hidden="1">{"Riqfin97",#N/A,FALSE,"Tran";"Riqfinpro",#N/A,FALSE,"Tran"}</definedName>
    <definedName name="jlajl" hidden="1">{"Riqfin97",#N/A,FALSE,"Tran";"Riqfinpro",#N/A,FALSE,"Tran"}</definedName>
    <definedName name="jlajl_1" localSheetId="22" hidden="1">{"Riqfin97",#N/A,FALSE,"Tran";"Riqfinpro",#N/A,FALSE,"Tran"}</definedName>
    <definedName name="jlajl_1" localSheetId="23" hidden="1">{"Riqfin97",#N/A,FALSE,"Tran";"Riqfinpro",#N/A,FALSE,"Tran"}</definedName>
    <definedName name="jlajl_1" hidden="1">{"Riqfin97",#N/A,FALSE,"Tran";"Riqfinpro",#N/A,FALSE,"Tran"}</definedName>
    <definedName name="jlajl_1_1" localSheetId="22" hidden="1">{"Riqfin97",#N/A,FALSE,"Tran";"Riqfinpro",#N/A,FALSE,"Tran"}</definedName>
    <definedName name="jlajl_1_1" localSheetId="23" hidden="1">{"Riqfin97",#N/A,FALSE,"Tran";"Riqfinpro",#N/A,FALSE,"Tran"}</definedName>
    <definedName name="jlajl_1_1" hidden="1">{"Riqfin97",#N/A,FALSE,"Tran";"Riqfinpro",#N/A,FALSE,"Tran"}</definedName>
    <definedName name="jlajl_1_2" localSheetId="22" hidden="1">{"Riqfin97",#N/A,FALSE,"Tran";"Riqfinpro",#N/A,FALSE,"Tran"}</definedName>
    <definedName name="jlajl_1_2" localSheetId="23" hidden="1">{"Riqfin97",#N/A,FALSE,"Tran";"Riqfinpro",#N/A,FALSE,"Tran"}</definedName>
    <definedName name="jlajl_1_2" hidden="1">{"Riqfin97",#N/A,FALSE,"Tran";"Riqfinpro",#N/A,FALSE,"Tran"}</definedName>
    <definedName name="jlajl_1_3" localSheetId="22" hidden="1">{"Riqfin97",#N/A,FALSE,"Tran";"Riqfinpro",#N/A,FALSE,"Tran"}</definedName>
    <definedName name="jlajl_1_3" localSheetId="23" hidden="1">{"Riqfin97",#N/A,FALSE,"Tran";"Riqfinpro",#N/A,FALSE,"Tran"}</definedName>
    <definedName name="jlajl_1_3" hidden="1">{"Riqfin97",#N/A,FALSE,"Tran";"Riqfinpro",#N/A,FALSE,"Tran"}</definedName>
    <definedName name="jlajl_1_4" localSheetId="22" hidden="1">{"Riqfin97",#N/A,FALSE,"Tran";"Riqfinpro",#N/A,FALSE,"Tran"}</definedName>
    <definedName name="jlajl_1_4" localSheetId="23" hidden="1">{"Riqfin97",#N/A,FALSE,"Tran";"Riqfinpro",#N/A,FALSE,"Tran"}</definedName>
    <definedName name="jlajl_1_4" hidden="1">{"Riqfin97",#N/A,FALSE,"Tran";"Riqfinpro",#N/A,FALSE,"Tran"}</definedName>
    <definedName name="jlajl_2" localSheetId="22" hidden="1">{"Riqfin97",#N/A,FALSE,"Tran";"Riqfinpro",#N/A,FALSE,"Tran"}</definedName>
    <definedName name="jlajl_2" localSheetId="23" hidden="1">{"Riqfin97",#N/A,FALSE,"Tran";"Riqfinpro",#N/A,FALSE,"Tran"}</definedName>
    <definedName name="jlajl_2" hidden="1">{"Riqfin97",#N/A,FALSE,"Tran";"Riqfinpro",#N/A,FALSE,"Tran"}</definedName>
    <definedName name="jlajl_3" localSheetId="22" hidden="1">{"Riqfin97",#N/A,FALSE,"Tran";"Riqfinpro",#N/A,FALSE,"Tran"}</definedName>
    <definedName name="jlajl_3" localSheetId="23" hidden="1">{"Riqfin97",#N/A,FALSE,"Tran";"Riqfinpro",#N/A,FALSE,"Tran"}</definedName>
    <definedName name="jlajl_3" hidden="1">{"Riqfin97",#N/A,FALSE,"Tran";"Riqfinpro",#N/A,FALSE,"Tran"}</definedName>
    <definedName name="jlajl_4" localSheetId="22" hidden="1">{"Riqfin97",#N/A,FALSE,"Tran";"Riqfinpro",#N/A,FALSE,"Tran"}</definedName>
    <definedName name="jlajl_4" localSheetId="23" hidden="1">{"Riqfin97",#N/A,FALSE,"Tran";"Riqfinpro",#N/A,FALSE,"Tran"}</definedName>
    <definedName name="jlajl_4" hidden="1">{"Riqfin97",#N/A,FALSE,"Tran";"Riqfinpro",#N/A,FALSE,"Tran"}</definedName>
    <definedName name="joikiewjld">#N/A</definedName>
    <definedName name="jos" localSheetId="22" hidden="1">{"'RIN-INTRANET'!$A$1:$K$71"}</definedName>
    <definedName name="jos" localSheetId="23" hidden="1">{"'RIN-INTRANET'!$A$1:$K$71"}</definedName>
    <definedName name="jos" hidden="1">{"'RIN-INTRANET'!$A$1:$K$71"}</definedName>
    <definedName name="jos_1" localSheetId="22" hidden="1">{"'RIN-INTRANET'!$A$1:$K$71"}</definedName>
    <definedName name="jos_1" localSheetId="23" hidden="1">{"'RIN-INTRANET'!$A$1:$K$71"}</definedName>
    <definedName name="jos_1" hidden="1">{"'RIN-INTRANET'!$A$1:$K$71"}</definedName>
    <definedName name="jos_1_1" localSheetId="22" hidden="1">{"'RIN-INTRANET'!$A$1:$K$71"}</definedName>
    <definedName name="jos_1_1" localSheetId="23" hidden="1">{"'RIN-INTRANET'!$A$1:$K$71"}</definedName>
    <definedName name="jos_1_1" hidden="1">{"'RIN-INTRANET'!$A$1:$K$71"}</definedName>
    <definedName name="jos_1_2" localSheetId="22" hidden="1">{"'RIN-INTRANET'!$A$1:$K$71"}</definedName>
    <definedName name="jos_1_2" localSheetId="23" hidden="1">{"'RIN-INTRANET'!$A$1:$K$71"}</definedName>
    <definedName name="jos_1_2" hidden="1">{"'RIN-INTRANET'!$A$1:$K$71"}</definedName>
    <definedName name="jos_1_3" localSheetId="22" hidden="1">{"'RIN-INTRANET'!$A$1:$K$71"}</definedName>
    <definedName name="jos_1_3" localSheetId="23" hidden="1">{"'RIN-INTRANET'!$A$1:$K$71"}</definedName>
    <definedName name="jos_1_3" hidden="1">{"'RIN-INTRANET'!$A$1:$K$71"}</definedName>
    <definedName name="jos_1_4" localSheetId="22" hidden="1">{"'RIN-INTRANET'!$A$1:$K$71"}</definedName>
    <definedName name="jos_1_4" localSheetId="23" hidden="1">{"'RIN-INTRANET'!$A$1:$K$71"}</definedName>
    <definedName name="jos_1_4" hidden="1">{"'RIN-INTRANET'!$A$1:$K$71"}</definedName>
    <definedName name="jos_2" localSheetId="22" hidden="1">{"'RIN-INTRANET'!$A$1:$K$71"}</definedName>
    <definedName name="jos_2" localSheetId="23" hidden="1">{"'RIN-INTRANET'!$A$1:$K$71"}</definedName>
    <definedName name="jos_2" hidden="1">{"'RIN-INTRANET'!$A$1:$K$71"}</definedName>
    <definedName name="jos_3" localSheetId="22" hidden="1">{"'RIN-INTRANET'!$A$1:$K$71"}</definedName>
    <definedName name="jos_3" localSheetId="23" hidden="1">{"'RIN-INTRANET'!$A$1:$K$71"}</definedName>
    <definedName name="jos_3" hidden="1">{"'RIN-INTRANET'!$A$1:$K$71"}</definedName>
    <definedName name="jos_4" localSheetId="22" hidden="1">{"'RIN-INTRANET'!$A$1:$K$71"}</definedName>
    <definedName name="jos_4" localSheetId="23" hidden="1">{"'RIN-INTRANET'!$A$1:$K$71"}</definedName>
    <definedName name="jos_4" hidden="1">{"'RIN-INTRANET'!$A$1:$K$71"}</definedName>
    <definedName name="jose" localSheetId="22" hidden="1">{"'RIN-INTRANET'!$A$1:$K$71"}</definedName>
    <definedName name="jose" localSheetId="23" hidden="1">{"'RIN-INTRANET'!$A$1:$K$71"}</definedName>
    <definedName name="jose" hidden="1">{"'RIN-INTRANET'!$A$1:$K$71"}</definedName>
    <definedName name="jose_1" localSheetId="22" hidden="1">{"'RIN-INTRANET'!$A$1:$K$71"}</definedName>
    <definedName name="jose_1" localSheetId="23" hidden="1">{"'RIN-INTRANET'!$A$1:$K$71"}</definedName>
    <definedName name="jose_1" hidden="1">{"'RIN-INTRANET'!$A$1:$K$71"}</definedName>
    <definedName name="jose_1_1" localSheetId="22" hidden="1">{"'RIN-INTRANET'!$A$1:$K$71"}</definedName>
    <definedName name="jose_1_1" localSheetId="23" hidden="1">{"'RIN-INTRANET'!$A$1:$K$71"}</definedName>
    <definedName name="jose_1_1" hidden="1">{"'RIN-INTRANET'!$A$1:$K$71"}</definedName>
    <definedName name="jose_1_2" localSheetId="22" hidden="1">{"'RIN-INTRANET'!$A$1:$K$71"}</definedName>
    <definedName name="jose_1_2" localSheetId="23" hidden="1">{"'RIN-INTRANET'!$A$1:$K$71"}</definedName>
    <definedName name="jose_1_2" hidden="1">{"'RIN-INTRANET'!$A$1:$K$71"}</definedName>
    <definedName name="jose_1_3" localSheetId="22" hidden="1">{"'RIN-INTRANET'!$A$1:$K$71"}</definedName>
    <definedName name="jose_1_3" localSheetId="23" hidden="1">{"'RIN-INTRANET'!$A$1:$K$71"}</definedName>
    <definedName name="jose_1_3" hidden="1">{"'RIN-INTRANET'!$A$1:$K$71"}</definedName>
    <definedName name="jose_1_4" localSheetId="22" hidden="1">{"'RIN-INTRANET'!$A$1:$K$71"}</definedName>
    <definedName name="jose_1_4" localSheetId="23" hidden="1">{"'RIN-INTRANET'!$A$1:$K$71"}</definedName>
    <definedName name="jose_1_4" hidden="1">{"'RIN-INTRANET'!$A$1:$K$71"}</definedName>
    <definedName name="jose_2" localSheetId="22" hidden="1">{"'RIN-INTRANET'!$A$1:$K$71"}</definedName>
    <definedName name="jose_2" localSheetId="23" hidden="1">{"'RIN-INTRANET'!$A$1:$K$71"}</definedName>
    <definedName name="jose_2" hidden="1">{"'RIN-INTRANET'!$A$1:$K$71"}</definedName>
    <definedName name="jose_3" localSheetId="22" hidden="1">{"'RIN-INTRANET'!$A$1:$K$71"}</definedName>
    <definedName name="jose_3" localSheetId="23" hidden="1">{"'RIN-INTRANET'!$A$1:$K$71"}</definedName>
    <definedName name="jose_3" hidden="1">{"'RIN-INTRANET'!$A$1:$K$71"}</definedName>
    <definedName name="jose_4" localSheetId="22" hidden="1">{"'RIN-INTRANET'!$A$1:$K$71"}</definedName>
    <definedName name="jose_4" localSheetId="23" hidden="1">{"'RIN-INTRANET'!$A$1:$K$71"}</definedName>
    <definedName name="jose_4" hidden="1">{"'RIN-INTRANET'!$A$1:$K$71"}</definedName>
    <definedName name="JPY">#REF!</definedName>
    <definedName name="ju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localSheetId="22" hidden="1">{"Riqfin97",#N/A,FALSE,"Tran";"Riqfinpro",#N/A,FALSE,"Tran"}</definedName>
    <definedName name="jui" localSheetId="23" hidden="1">{"Riqfin97",#N/A,FALSE,"Tran";"Riqfinpro",#N/A,FALSE,"Tran"}</definedName>
    <definedName name="jui" hidden="1">{"Riqfin97",#N/A,FALSE,"Tran";"Riqfinpro",#N/A,FALSE,"Tran"}</definedName>
    <definedName name="jui_1" localSheetId="22" hidden="1">{"Riqfin97",#N/A,FALSE,"Tran";"Riqfinpro",#N/A,FALSE,"Tran"}</definedName>
    <definedName name="jui_1" localSheetId="23" hidden="1">{"Riqfin97",#N/A,FALSE,"Tran";"Riqfinpro",#N/A,FALSE,"Tran"}</definedName>
    <definedName name="jui_1" hidden="1">{"Riqfin97",#N/A,FALSE,"Tran";"Riqfinpro",#N/A,FALSE,"Tran"}</definedName>
    <definedName name="jui_1_1" localSheetId="22" hidden="1">{"Riqfin97",#N/A,FALSE,"Tran";"Riqfinpro",#N/A,FALSE,"Tran"}</definedName>
    <definedName name="jui_1_1" localSheetId="23" hidden="1">{"Riqfin97",#N/A,FALSE,"Tran";"Riqfinpro",#N/A,FALSE,"Tran"}</definedName>
    <definedName name="jui_1_1" hidden="1">{"Riqfin97",#N/A,FALSE,"Tran";"Riqfinpro",#N/A,FALSE,"Tran"}</definedName>
    <definedName name="jui_1_2" localSheetId="22" hidden="1">{"Riqfin97",#N/A,FALSE,"Tran";"Riqfinpro",#N/A,FALSE,"Tran"}</definedName>
    <definedName name="jui_1_2" localSheetId="23" hidden="1">{"Riqfin97",#N/A,FALSE,"Tran";"Riqfinpro",#N/A,FALSE,"Tran"}</definedName>
    <definedName name="jui_1_2" hidden="1">{"Riqfin97",#N/A,FALSE,"Tran";"Riqfinpro",#N/A,FALSE,"Tran"}</definedName>
    <definedName name="jui_1_3" localSheetId="22" hidden="1">{"Riqfin97",#N/A,FALSE,"Tran";"Riqfinpro",#N/A,FALSE,"Tran"}</definedName>
    <definedName name="jui_1_3" localSheetId="23" hidden="1">{"Riqfin97",#N/A,FALSE,"Tran";"Riqfinpro",#N/A,FALSE,"Tran"}</definedName>
    <definedName name="jui_1_3" hidden="1">{"Riqfin97",#N/A,FALSE,"Tran";"Riqfinpro",#N/A,FALSE,"Tran"}</definedName>
    <definedName name="jui_1_4" localSheetId="22" hidden="1">{"Riqfin97",#N/A,FALSE,"Tran";"Riqfinpro",#N/A,FALSE,"Tran"}</definedName>
    <definedName name="jui_1_4" localSheetId="23" hidden="1">{"Riqfin97",#N/A,FALSE,"Tran";"Riqfinpro",#N/A,FALSE,"Tran"}</definedName>
    <definedName name="jui_1_4" hidden="1">{"Riqfin97",#N/A,FALSE,"Tran";"Riqfinpro",#N/A,FALSE,"Tran"}</definedName>
    <definedName name="jui_2" localSheetId="22" hidden="1">{"Riqfin97",#N/A,FALSE,"Tran";"Riqfinpro",#N/A,FALSE,"Tran"}</definedName>
    <definedName name="jui_2" localSheetId="23" hidden="1">{"Riqfin97",#N/A,FALSE,"Tran";"Riqfinpro",#N/A,FALSE,"Tran"}</definedName>
    <definedName name="jui_2" hidden="1">{"Riqfin97",#N/A,FALSE,"Tran";"Riqfinpro",#N/A,FALSE,"Tran"}</definedName>
    <definedName name="jui_3" localSheetId="22" hidden="1">{"Riqfin97",#N/A,FALSE,"Tran";"Riqfinpro",#N/A,FALSE,"Tran"}</definedName>
    <definedName name="jui_3" localSheetId="23" hidden="1">{"Riqfin97",#N/A,FALSE,"Tran";"Riqfinpro",#N/A,FALSE,"Tran"}</definedName>
    <definedName name="jui_3" hidden="1">{"Riqfin97",#N/A,FALSE,"Tran";"Riqfinpro",#N/A,FALSE,"Tran"}</definedName>
    <definedName name="jui_4" localSheetId="22" hidden="1">{"Riqfin97",#N/A,FALSE,"Tran";"Riqfinpro",#N/A,FALSE,"Tran"}</definedName>
    <definedName name="jui_4" localSheetId="23" hidden="1">{"Riqfin97",#N/A,FALSE,"Tran";"Riqfinpro",#N/A,FALSE,"Tran"}</definedName>
    <definedName name="jui_4" hidden="1">{"Riqfin97",#N/A,FALSE,"Tran";"Riqfinpro",#N/A,FALSE,"Tran"}</definedName>
    <definedName name="JUL" localSheetId="22">#REF!</definedName>
    <definedName name="JUL" localSheetId="23">#REF!</definedName>
    <definedName name="JUL">#REF!</definedName>
    <definedName name="JUL.MD5.S" localSheetId="22">[113]MD5!#REF!</definedName>
    <definedName name="JUL.MD5.S" localSheetId="23">#REF!</definedName>
    <definedName name="JUL.MD5.S">[113]MD5!#REF!</definedName>
    <definedName name="JULIO" localSheetId="22">#REF!</definedName>
    <definedName name="JULIO" localSheetId="23">#REF!</definedName>
    <definedName name="JULIO">#REF!</definedName>
    <definedName name="JULIO2018" localSheetId="22">#REF!</definedName>
    <definedName name="JULIO2018" localSheetId="23">#REF!</definedName>
    <definedName name="JULIO2018">#REF!</definedName>
    <definedName name="JUN" localSheetId="22">#REF!</definedName>
    <definedName name="JUN" localSheetId="23">#REF!</definedName>
    <definedName name="JUN">#REF!</definedName>
    <definedName name="junk" localSheetId="22" hidden="1">#REF!</definedName>
    <definedName name="junk" localSheetId="23" hidden="1">#REF!</definedName>
    <definedName name="junk" hidden="1">#REF!</definedName>
    <definedName name="junk1" localSheetId="22" hidden="1">#REF!</definedName>
    <definedName name="junk1" localSheetId="23" hidden="1">#REF!</definedName>
    <definedName name="junk1" hidden="1">#REF!</definedName>
    <definedName name="junk2" localSheetId="22" hidden="1">#REF!</definedName>
    <definedName name="junk2" localSheetId="23" hidden="1">#REF!</definedName>
    <definedName name="junk2" hidden="1">#REF!</definedName>
    <definedName name="junk3" localSheetId="22" hidden="1">#REF!</definedName>
    <definedName name="junk3" localSheetId="23" hidden="1">#REF!</definedName>
    <definedName name="junk3" hidden="1">#REF!</definedName>
    <definedName name="juy" localSheetId="22" hidden="1">{"Tab1",#N/A,FALSE,"P";"Tab2",#N/A,FALSE,"P"}</definedName>
    <definedName name="juy" localSheetId="23" hidden="1">{"Tab1",#N/A,FALSE,"P";"Tab2",#N/A,FALSE,"P"}</definedName>
    <definedName name="juy" hidden="1">{"Tab1",#N/A,FALSE,"P";"Tab2",#N/A,FALSE,"P"}</definedName>
    <definedName name="juy_1" localSheetId="22" hidden="1">{"Tab1",#N/A,FALSE,"P";"Tab2",#N/A,FALSE,"P"}</definedName>
    <definedName name="juy_1" localSheetId="23" hidden="1">{"Tab1",#N/A,FALSE,"P";"Tab2",#N/A,FALSE,"P"}</definedName>
    <definedName name="juy_1" hidden="1">{"Tab1",#N/A,FALSE,"P";"Tab2",#N/A,FALSE,"P"}</definedName>
    <definedName name="juy_1_1" localSheetId="22" hidden="1">{"Tab1",#N/A,FALSE,"P";"Tab2",#N/A,FALSE,"P"}</definedName>
    <definedName name="juy_1_1" localSheetId="23" hidden="1">{"Tab1",#N/A,FALSE,"P";"Tab2",#N/A,FALSE,"P"}</definedName>
    <definedName name="juy_1_1" hidden="1">{"Tab1",#N/A,FALSE,"P";"Tab2",#N/A,FALSE,"P"}</definedName>
    <definedName name="juy_1_2" localSheetId="22" hidden="1">{"Tab1",#N/A,FALSE,"P";"Tab2",#N/A,FALSE,"P"}</definedName>
    <definedName name="juy_1_2" localSheetId="23" hidden="1">{"Tab1",#N/A,FALSE,"P";"Tab2",#N/A,FALSE,"P"}</definedName>
    <definedName name="juy_1_2" hidden="1">{"Tab1",#N/A,FALSE,"P";"Tab2",#N/A,FALSE,"P"}</definedName>
    <definedName name="juy_1_3" localSheetId="22" hidden="1">{"Tab1",#N/A,FALSE,"P";"Tab2",#N/A,FALSE,"P"}</definedName>
    <definedName name="juy_1_3" localSheetId="23" hidden="1">{"Tab1",#N/A,FALSE,"P";"Tab2",#N/A,FALSE,"P"}</definedName>
    <definedName name="juy_1_3" hidden="1">{"Tab1",#N/A,FALSE,"P";"Tab2",#N/A,FALSE,"P"}</definedName>
    <definedName name="juy_1_4" localSheetId="22" hidden="1">{"Tab1",#N/A,FALSE,"P";"Tab2",#N/A,FALSE,"P"}</definedName>
    <definedName name="juy_1_4" localSheetId="23" hidden="1">{"Tab1",#N/A,FALSE,"P";"Tab2",#N/A,FALSE,"P"}</definedName>
    <definedName name="juy_1_4" hidden="1">{"Tab1",#N/A,FALSE,"P";"Tab2",#N/A,FALSE,"P"}</definedName>
    <definedName name="juy_2" localSheetId="22" hidden="1">{"Tab1",#N/A,FALSE,"P";"Tab2",#N/A,FALSE,"P"}</definedName>
    <definedName name="juy_2" localSheetId="23" hidden="1">{"Tab1",#N/A,FALSE,"P";"Tab2",#N/A,FALSE,"P"}</definedName>
    <definedName name="juy_2" hidden="1">{"Tab1",#N/A,FALSE,"P";"Tab2",#N/A,FALSE,"P"}</definedName>
    <definedName name="juy_3" localSheetId="22" hidden="1">{"Tab1",#N/A,FALSE,"P";"Tab2",#N/A,FALSE,"P"}</definedName>
    <definedName name="juy_3" localSheetId="23" hidden="1">{"Tab1",#N/A,FALSE,"P";"Tab2",#N/A,FALSE,"P"}</definedName>
    <definedName name="juy_3" hidden="1">{"Tab1",#N/A,FALSE,"P";"Tab2",#N/A,FALSE,"P"}</definedName>
    <definedName name="juy_4" localSheetId="22" hidden="1">{"Tab1",#N/A,FALSE,"P";"Tab2",#N/A,FALSE,"P"}</definedName>
    <definedName name="juy_4" localSheetId="23" hidden="1">{"Tab1",#N/A,FALSE,"P";"Tab2",#N/A,FALSE,"P"}</definedName>
    <definedName name="juy_4" hidden="1">{"Tab1",#N/A,FALSE,"P";"Tab2",#N/A,FALSE,"P"}</definedName>
    <definedName name="K" localSheetId="23" hidden="1">#REF!</definedName>
    <definedName name="K" hidden="1">[50]Base!$AV1</definedName>
    <definedName name="K.1" localSheetId="22">#REF!</definedName>
    <definedName name="K.1" localSheetId="23">#REF!</definedName>
    <definedName name="K.1">#REF!</definedName>
    <definedName name="KB" localSheetId="23">#REF!</definedName>
    <definedName name="KB">[50]Base!$AW1</definedName>
    <definedName name="KC" localSheetId="23">#REF!</definedName>
    <definedName name="KC">[50]Base!$AX1</definedName>
    <definedName name="kdfjkfdjkerj" localSheetId="22" hidden="1">{"'RIN-INTRANET'!$A$1:$K$71"}</definedName>
    <definedName name="kdfjkfdjkerj" localSheetId="23" hidden="1">{"'RIN-INTRANET'!$A$1:$K$71"}</definedName>
    <definedName name="kdfjkfdjkerj" hidden="1">{"'RIN-INTRANET'!$A$1:$K$71"}</definedName>
    <definedName name="kdfjkfdjkerj_1" localSheetId="22" hidden="1">{"'RIN-INTRANET'!$A$1:$K$71"}</definedName>
    <definedName name="kdfjkfdjkerj_1" localSheetId="23" hidden="1">{"'RIN-INTRANET'!$A$1:$K$71"}</definedName>
    <definedName name="kdfjkfdjkerj_1" hidden="1">{"'RIN-INTRANET'!$A$1:$K$71"}</definedName>
    <definedName name="kdfjkfdjkerj_1_1" localSheetId="22" hidden="1">{"'RIN-INTRANET'!$A$1:$K$71"}</definedName>
    <definedName name="kdfjkfdjkerj_1_1" localSheetId="23" hidden="1">{"'RIN-INTRANET'!$A$1:$K$71"}</definedName>
    <definedName name="kdfjkfdjkerj_1_1" hidden="1">{"'RIN-INTRANET'!$A$1:$K$71"}</definedName>
    <definedName name="kdfjkfdjkerj_1_1_1" localSheetId="22" hidden="1">{"'RIN-INTRANET'!$A$1:$K$71"}</definedName>
    <definedName name="kdfjkfdjkerj_1_1_1" localSheetId="23" hidden="1">{"'RIN-INTRANET'!$A$1:$K$71"}</definedName>
    <definedName name="kdfjkfdjkerj_1_1_1" hidden="1">{"'RIN-INTRANET'!$A$1:$K$71"}</definedName>
    <definedName name="kdfjkfdjkerj_1_1_2" localSheetId="22" hidden="1">{"'RIN-INTRANET'!$A$1:$K$71"}</definedName>
    <definedName name="kdfjkfdjkerj_1_1_2" localSheetId="23" hidden="1">{"'RIN-INTRANET'!$A$1:$K$71"}</definedName>
    <definedName name="kdfjkfdjkerj_1_1_2" hidden="1">{"'RIN-INTRANET'!$A$1:$K$71"}</definedName>
    <definedName name="kdfjkfdjkerj_1_1_3" localSheetId="22" hidden="1">{"'RIN-INTRANET'!$A$1:$K$71"}</definedName>
    <definedName name="kdfjkfdjkerj_1_1_3" localSheetId="23" hidden="1">{"'RIN-INTRANET'!$A$1:$K$71"}</definedName>
    <definedName name="kdfjkfdjkerj_1_1_3" hidden="1">{"'RIN-INTRANET'!$A$1:$K$71"}</definedName>
    <definedName name="kdfjkfdjkerj_1_1_4" localSheetId="22" hidden="1">{"'RIN-INTRANET'!$A$1:$K$71"}</definedName>
    <definedName name="kdfjkfdjkerj_1_1_4" localSheetId="23" hidden="1">{"'RIN-INTRANET'!$A$1:$K$71"}</definedName>
    <definedName name="kdfjkfdjkerj_1_1_4" hidden="1">{"'RIN-INTRANET'!$A$1:$K$71"}</definedName>
    <definedName name="kdfjkfdjkerj_1_2" localSheetId="22" hidden="1">{"'RIN-INTRANET'!$A$1:$K$71"}</definedName>
    <definedName name="kdfjkfdjkerj_1_2" localSheetId="23" hidden="1">{"'RIN-INTRANET'!$A$1:$K$71"}</definedName>
    <definedName name="kdfjkfdjkerj_1_2" hidden="1">{"'RIN-INTRANET'!$A$1:$K$71"}</definedName>
    <definedName name="kdfjkfdjkerj_1_2_1" localSheetId="22" hidden="1">{"'RIN-INTRANET'!$A$1:$K$71"}</definedName>
    <definedName name="kdfjkfdjkerj_1_2_1" localSheetId="23" hidden="1">{"'RIN-INTRANET'!$A$1:$K$71"}</definedName>
    <definedName name="kdfjkfdjkerj_1_2_1" hidden="1">{"'RIN-INTRANET'!$A$1:$K$71"}</definedName>
    <definedName name="kdfjkfdjkerj_1_2_2" localSheetId="22" hidden="1">{"'RIN-INTRANET'!$A$1:$K$71"}</definedName>
    <definedName name="kdfjkfdjkerj_1_2_2" localSheetId="23" hidden="1">{"'RIN-INTRANET'!$A$1:$K$71"}</definedName>
    <definedName name="kdfjkfdjkerj_1_2_2" hidden="1">{"'RIN-INTRANET'!$A$1:$K$71"}</definedName>
    <definedName name="kdfjkfdjkerj_1_2_3" localSheetId="22" hidden="1">{"'RIN-INTRANET'!$A$1:$K$71"}</definedName>
    <definedName name="kdfjkfdjkerj_1_2_3" localSheetId="23" hidden="1">{"'RIN-INTRANET'!$A$1:$K$71"}</definedName>
    <definedName name="kdfjkfdjkerj_1_2_3" hidden="1">{"'RIN-INTRANET'!$A$1:$K$71"}</definedName>
    <definedName name="kdfjkfdjkerj_1_3" localSheetId="22" hidden="1">{"'RIN-INTRANET'!$A$1:$K$71"}</definedName>
    <definedName name="kdfjkfdjkerj_1_3" localSheetId="23" hidden="1">{"'RIN-INTRANET'!$A$1:$K$71"}</definedName>
    <definedName name="kdfjkfdjkerj_1_3" hidden="1">{"'RIN-INTRANET'!$A$1:$K$71"}</definedName>
    <definedName name="kdfjkfdjkerj_1_4" localSheetId="22" hidden="1">{"'RIN-INTRANET'!$A$1:$K$71"}</definedName>
    <definedName name="kdfjkfdjkerj_1_4" localSheetId="23" hidden="1">{"'RIN-INTRANET'!$A$1:$K$71"}</definedName>
    <definedName name="kdfjkfdjkerj_1_4" hidden="1">{"'RIN-INTRANET'!$A$1:$K$71"}</definedName>
    <definedName name="kdfjkfdjkerj_1_5" localSheetId="22" hidden="1">{"'RIN-INTRANET'!$A$1:$K$71"}</definedName>
    <definedName name="kdfjkfdjkerj_1_5" localSheetId="23" hidden="1">{"'RIN-INTRANET'!$A$1:$K$71"}</definedName>
    <definedName name="kdfjkfdjkerj_1_5" hidden="1">{"'RIN-INTRANET'!$A$1:$K$71"}</definedName>
    <definedName name="kdfjkfdjkerj_2" localSheetId="22" hidden="1">{"'RIN-INTRANET'!$A$1:$K$71"}</definedName>
    <definedName name="kdfjkfdjkerj_2" localSheetId="23" hidden="1">{"'RIN-INTRANET'!$A$1:$K$71"}</definedName>
    <definedName name="kdfjkfdjkerj_2" hidden="1">{"'RIN-INTRANET'!$A$1:$K$71"}</definedName>
    <definedName name="kdfjkfdjkerj_2_1" localSheetId="22" hidden="1">{"'RIN-INTRANET'!$A$1:$K$71"}</definedName>
    <definedName name="kdfjkfdjkerj_2_1" localSheetId="23" hidden="1">{"'RIN-INTRANET'!$A$1:$K$71"}</definedName>
    <definedName name="kdfjkfdjkerj_2_1" hidden="1">{"'RIN-INTRANET'!$A$1:$K$71"}</definedName>
    <definedName name="kdfjkfdjkerj_2_2" localSheetId="22" hidden="1">{"'RIN-INTRANET'!$A$1:$K$71"}</definedName>
    <definedName name="kdfjkfdjkerj_2_2" localSheetId="23" hidden="1">{"'RIN-INTRANET'!$A$1:$K$71"}</definedName>
    <definedName name="kdfjkfdjkerj_2_2" hidden="1">{"'RIN-INTRANET'!$A$1:$K$71"}</definedName>
    <definedName name="kdfjkfdjkerj_2_3" localSheetId="22" hidden="1">{"'RIN-INTRANET'!$A$1:$K$71"}</definedName>
    <definedName name="kdfjkfdjkerj_2_3" localSheetId="23" hidden="1">{"'RIN-INTRANET'!$A$1:$K$71"}</definedName>
    <definedName name="kdfjkfdjkerj_2_3" hidden="1">{"'RIN-INTRANET'!$A$1:$K$71"}</definedName>
    <definedName name="kdfjkfdjkerj_2_4" localSheetId="22" hidden="1">{"'RIN-INTRANET'!$A$1:$K$71"}</definedName>
    <definedName name="kdfjkfdjkerj_2_4" localSheetId="23" hidden="1">{"'RIN-INTRANET'!$A$1:$K$71"}</definedName>
    <definedName name="kdfjkfdjkerj_2_4" hidden="1">{"'RIN-INTRANET'!$A$1:$K$71"}</definedName>
    <definedName name="kdfjkfdjkerj_3" localSheetId="22" hidden="1">{"'RIN-INTRANET'!$A$1:$K$71"}</definedName>
    <definedName name="kdfjkfdjkerj_3" localSheetId="23" hidden="1">{"'RIN-INTRANET'!$A$1:$K$71"}</definedName>
    <definedName name="kdfjkfdjkerj_3" hidden="1">{"'RIN-INTRANET'!$A$1:$K$71"}</definedName>
    <definedName name="kdfjkfdjkerj_4" localSheetId="22" hidden="1">{"'RIN-INTRANET'!$A$1:$K$71"}</definedName>
    <definedName name="kdfjkfdjkerj_4" localSheetId="23" hidden="1">{"'RIN-INTRANET'!$A$1:$K$71"}</definedName>
    <definedName name="kdfjkfdjkerj_4" hidden="1">{"'RIN-INTRANET'!$A$1:$K$71"}</definedName>
    <definedName name="kdfjkfdjkerj_5" localSheetId="22" hidden="1">{"'RIN-INTRANET'!$A$1:$K$71"}</definedName>
    <definedName name="kdfjkfdjkerj_5" localSheetId="23" hidden="1">{"'RIN-INTRANET'!$A$1:$K$71"}</definedName>
    <definedName name="kdfjkfdjkerj_5" hidden="1">{"'RIN-INTRANET'!$A$1:$K$71"}</definedName>
    <definedName name="KF" localSheetId="23">#REF!</definedName>
    <definedName name="KF">[50]Base!$AY1</definedName>
    <definedName name="kh" localSheetId="22" hidden="1">{"Minpmon",#N/A,FALSE,"Monthinput"}</definedName>
    <definedName name="kh" localSheetId="23" hidden="1">{"Minpmon",#N/A,FALSE,"Monthinput"}</definedName>
    <definedName name="kh" hidden="1">{"Minpmon",#N/A,FALSE,"Monthinput"}</definedName>
    <definedName name="kh_1" localSheetId="22" hidden="1">{"Minpmon",#N/A,FALSE,"Monthinput"}</definedName>
    <definedName name="kh_1" localSheetId="23" hidden="1">{"Minpmon",#N/A,FALSE,"Monthinput"}</definedName>
    <definedName name="kh_1" hidden="1">{"Minpmon",#N/A,FALSE,"Monthinput"}</definedName>
    <definedName name="kh_1_1" localSheetId="22" hidden="1">{"Minpmon",#N/A,FALSE,"Monthinput"}</definedName>
    <definedName name="kh_1_1" localSheetId="23" hidden="1">{"Minpmon",#N/A,FALSE,"Monthinput"}</definedName>
    <definedName name="kh_1_1" hidden="1">{"Minpmon",#N/A,FALSE,"Monthinput"}</definedName>
    <definedName name="kh_1_2" localSheetId="22" hidden="1">{"Minpmon",#N/A,FALSE,"Monthinput"}</definedName>
    <definedName name="kh_1_2" localSheetId="23" hidden="1">{"Minpmon",#N/A,FALSE,"Monthinput"}</definedName>
    <definedName name="kh_1_2" hidden="1">{"Minpmon",#N/A,FALSE,"Monthinput"}</definedName>
    <definedName name="kh_1_3" localSheetId="22" hidden="1">{"Minpmon",#N/A,FALSE,"Monthinput"}</definedName>
    <definedName name="kh_1_3" localSheetId="23" hidden="1">{"Minpmon",#N/A,FALSE,"Monthinput"}</definedName>
    <definedName name="kh_1_3" hidden="1">{"Minpmon",#N/A,FALSE,"Monthinput"}</definedName>
    <definedName name="kh_1_4" localSheetId="22" hidden="1">{"Minpmon",#N/A,FALSE,"Monthinput"}</definedName>
    <definedName name="kh_1_4" localSheetId="23" hidden="1">{"Minpmon",#N/A,FALSE,"Monthinput"}</definedName>
    <definedName name="kh_1_4" hidden="1">{"Minpmon",#N/A,FALSE,"Monthinput"}</definedName>
    <definedName name="kh_2" localSheetId="22" hidden="1">{"Minpmon",#N/A,FALSE,"Monthinput"}</definedName>
    <definedName name="kh_2" localSheetId="23" hidden="1">{"Minpmon",#N/A,FALSE,"Monthinput"}</definedName>
    <definedName name="kh_2" hidden="1">{"Minpmon",#N/A,FALSE,"Monthinput"}</definedName>
    <definedName name="kh_3" localSheetId="22" hidden="1">{"Minpmon",#N/A,FALSE,"Monthinput"}</definedName>
    <definedName name="kh_3" localSheetId="23" hidden="1">{"Minpmon",#N/A,FALSE,"Monthinput"}</definedName>
    <definedName name="kh_3" hidden="1">{"Minpmon",#N/A,FALSE,"Monthinput"}</definedName>
    <definedName name="kh_4" localSheetId="22" hidden="1">{"Minpmon",#N/A,FALSE,"Monthinput"}</definedName>
    <definedName name="kh_4" localSheetId="23" hidden="1">{"Minpmon",#N/A,FALSE,"Monthinput"}</definedName>
    <definedName name="kh_4" hidden="1">{"Minpmon",#N/A,FALSE,"Monthinput"}</definedName>
    <definedName name="kio" localSheetId="22" hidden="1">{"Tab1",#N/A,FALSE,"P";"Tab2",#N/A,FALSE,"P"}</definedName>
    <definedName name="kio" localSheetId="23" hidden="1">{"Tab1",#N/A,FALSE,"P";"Tab2",#N/A,FALSE,"P"}</definedName>
    <definedName name="kio" hidden="1">{"Tab1",#N/A,FALSE,"P";"Tab2",#N/A,FALSE,"P"}</definedName>
    <definedName name="kio_1" localSheetId="22" hidden="1">{"Tab1",#N/A,FALSE,"P";"Tab2",#N/A,FALSE,"P"}</definedName>
    <definedName name="kio_1" localSheetId="23" hidden="1">{"Tab1",#N/A,FALSE,"P";"Tab2",#N/A,FALSE,"P"}</definedName>
    <definedName name="kio_1" hidden="1">{"Tab1",#N/A,FALSE,"P";"Tab2",#N/A,FALSE,"P"}</definedName>
    <definedName name="kio_1_1" localSheetId="22" hidden="1">{"Tab1",#N/A,FALSE,"P";"Tab2",#N/A,FALSE,"P"}</definedName>
    <definedName name="kio_1_1" localSheetId="23" hidden="1">{"Tab1",#N/A,FALSE,"P";"Tab2",#N/A,FALSE,"P"}</definedName>
    <definedName name="kio_1_1" hidden="1">{"Tab1",#N/A,FALSE,"P";"Tab2",#N/A,FALSE,"P"}</definedName>
    <definedName name="kio_1_2" localSheetId="22" hidden="1">{"Tab1",#N/A,FALSE,"P";"Tab2",#N/A,FALSE,"P"}</definedName>
    <definedName name="kio_1_2" localSheetId="23" hidden="1">{"Tab1",#N/A,FALSE,"P";"Tab2",#N/A,FALSE,"P"}</definedName>
    <definedName name="kio_1_2" hidden="1">{"Tab1",#N/A,FALSE,"P";"Tab2",#N/A,FALSE,"P"}</definedName>
    <definedName name="kio_1_3" localSheetId="22" hidden="1">{"Tab1",#N/A,FALSE,"P";"Tab2",#N/A,FALSE,"P"}</definedName>
    <definedName name="kio_1_3" localSheetId="23" hidden="1">{"Tab1",#N/A,FALSE,"P";"Tab2",#N/A,FALSE,"P"}</definedName>
    <definedName name="kio_1_3" hidden="1">{"Tab1",#N/A,FALSE,"P";"Tab2",#N/A,FALSE,"P"}</definedName>
    <definedName name="kio_1_4" localSheetId="22" hidden="1">{"Tab1",#N/A,FALSE,"P";"Tab2",#N/A,FALSE,"P"}</definedName>
    <definedName name="kio_1_4" localSheetId="23" hidden="1">{"Tab1",#N/A,FALSE,"P";"Tab2",#N/A,FALSE,"P"}</definedName>
    <definedName name="kio_1_4" hidden="1">{"Tab1",#N/A,FALSE,"P";"Tab2",#N/A,FALSE,"P"}</definedName>
    <definedName name="kio_2" localSheetId="22" hidden="1">{"Tab1",#N/A,FALSE,"P";"Tab2",#N/A,FALSE,"P"}</definedName>
    <definedName name="kio_2" localSheetId="23" hidden="1">{"Tab1",#N/A,FALSE,"P";"Tab2",#N/A,FALSE,"P"}</definedName>
    <definedName name="kio_2" hidden="1">{"Tab1",#N/A,FALSE,"P";"Tab2",#N/A,FALSE,"P"}</definedName>
    <definedName name="kio_3" localSheetId="22" hidden="1">{"Tab1",#N/A,FALSE,"P";"Tab2",#N/A,FALSE,"P"}</definedName>
    <definedName name="kio_3" localSheetId="23" hidden="1">{"Tab1",#N/A,FALSE,"P";"Tab2",#N/A,FALSE,"P"}</definedName>
    <definedName name="kio_3" hidden="1">{"Tab1",#N/A,FALSE,"P";"Tab2",#N/A,FALSE,"P"}</definedName>
    <definedName name="kio_4" localSheetId="22" hidden="1">{"Tab1",#N/A,FALSE,"P";"Tab2",#N/A,FALSE,"P"}</definedName>
    <definedName name="kio_4" localSheetId="23" hidden="1">{"Tab1",#N/A,FALSE,"P";"Tab2",#N/A,FALSE,"P"}</definedName>
    <definedName name="kio_4" hidden="1">{"Tab1",#N/A,FALSE,"P";"Tab2",#N/A,FALSE,"P"}</definedName>
    <definedName name="kiu" localSheetId="22" hidden="1">{"Riqfin97",#N/A,FALSE,"Tran";"Riqfinpro",#N/A,FALSE,"Tran"}</definedName>
    <definedName name="kiu" localSheetId="23" hidden="1">{"Riqfin97",#N/A,FALSE,"Tran";"Riqfinpro",#N/A,FALSE,"Tran"}</definedName>
    <definedName name="kiu" hidden="1">{"Riqfin97",#N/A,FALSE,"Tran";"Riqfinpro",#N/A,FALSE,"Tran"}</definedName>
    <definedName name="kiu_1" localSheetId="22" hidden="1">{"Riqfin97",#N/A,FALSE,"Tran";"Riqfinpro",#N/A,FALSE,"Tran"}</definedName>
    <definedName name="kiu_1" localSheetId="23" hidden="1">{"Riqfin97",#N/A,FALSE,"Tran";"Riqfinpro",#N/A,FALSE,"Tran"}</definedName>
    <definedName name="kiu_1" hidden="1">{"Riqfin97",#N/A,FALSE,"Tran";"Riqfinpro",#N/A,FALSE,"Tran"}</definedName>
    <definedName name="kiu_1_1" localSheetId="22" hidden="1">{"Riqfin97",#N/A,FALSE,"Tran";"Riqfinpro",#N/A,FALSE,"Tran"}</definedName>
    <definedName name="kiu_1_1" localSheetId="23" hidden="1">{"Riqfin97",#N/A,FALSE,"Tran";"Riqfinpro",#N/A,FALSE,"Tran"}</definedName>
    <definedName name="kiu_1_1" hidden="1">{"Riqfin97",#N/A,FALSE,"Tran";"Riqfinpro",#N/A,FALSE,"Tran"}</definedName>
    <definedName name="kiu_1_2" localSheetId="22" hidden="1">{"Riqfin97",#N/A,FALSE,"Tran";"Riqfinpro",#N/A,FALSE,"Tran"}</definedName>
    <definedName name="kiu_1_2" localSheetId="23" hidden="1">{"Riqfin97",#N/A,FALSE,"Tran";"Riqfinpro",#N/A,FALSE,"Tran"}</definedName>
    <definedName name="kiu_1_2" hidden="1">{"Riqfin97",#N/A,FALSE,"Tran";"Riqfinpro",#N/A,FALSE,"Tran"}</definedName>
    <definedName name="kiu_1_3" localSheetId="22" hidden="1">{"Riqfin97",#N/A,FALSE,"Tran";"Riqfinpro",#N/A,FALSE,"Tran"}</definedName>
    <definedName name="kiu_1_3" localSheetId="23" hidden="1">{"Riqfin97",#N/A,FALSE,"Tran";"Riqfinpro",#N/A,FALSE,"Tran"}</definedName>
    <definedName name="kiu_1_3" hidden="1">{"Riqfin97",#N/A,FALSE,"Tran";"Riqfinpro",#N/A,FALSE,"Tran"}</definedName>
    <definedName name="kiu_1_4" localSheetId="22" hidden="1">{"Riqfin97",#N/A,FALSE,"Tran";"Riqfinpro",#N/A,FALSE,"Tran"}</definedName>
    <definedName name="kiu_1_4" localSheetId="23" hidden="1">{"Riqfin97",#N/A,FALSE,"Tran";"Riqfinpro",#N/A,FALSE,"Tran"}</definedName>
    <definedName name="kiu_1_4" hidden="1">{"Riqfin97",#N/A,FALSE,"Tran";"Riqfinpro",#N/A,FALSE,"Tran"}</definedName>
    <definedName name="kiu_2" localSheetId="22" hidden="1">{"Riqfin97",#N/A,FALSE,"Tran";"Riqfinpro",#N/A,FALSE,"Tran"}</definedName>
    <definedName name="kiu_2" localSheetId="23" hidden="1">{"Riqfin97",#N/A,FALSE,"Tran";"Riqfinpro",#N/A,FALSE,"Tran"}</definedName>
    <definedName name="kiu_2" hidden="1">{"Riqfin97",#N/A,FALSE,"Tran";"Riqfinpro",#N/A,FALSE,"Tran"}</definedName>
    <definedName name="kiu_3" localSheetId="22" hidden="1">{"Riqfin97",#N/A,FALSE,"Tran";"Riqfinpro",#N/A,FALSE,"Tran"}</definedName>
    <definedName name="kiu_3" localSheetId="23" hidden="1">{"Riqfin97",#N/A,FALSE,"Tran";"Riqfinpro",#N/A,FALSE,"Tran"}</definedName>
    <definedName name="kiu_3" hidden="1">{"Riqfin97",#N/A,FALSE,"Tran";"Riqfinpro",#N/A,FALSE,"Tran"}</definedName>
    <definedName name="kiu_4" localSheetId="22" hidden="1">{"Riqfin97",#N/A,FALSE,"Tran";"Riqfinpro",#N/A,FALSE,"Tran"}</definedName>
    <definedName name="kiu_4" localSheetId="23" hidden="1">{"Riqfin97",#N/A,FALSE,"Tran";"Riqfinpro",#N/A,FALSE,"Tran"}</definedName>
    <definedName name="kiu_4" hidden="1">{"Riqfin97",#N/A,FALSE,"Tran";"Riqfinpro",#N/A,FALSE,"Tran"}</definedName>
    <definedName name="kjdvfsdakjfkja" localSheetId="22">#REF!</definedName>
    <definedName name="kjdvfsdakjfkja" localSheetId="23">#REF!</definedName>
    <definedName name="kjdvfsdakjfkja">#REF!</definedName>
    <definedName name="KJFDSAKLF">#N/A</definedName>
    <definedName name="kjhklfhlasd" localSheetId="22" hidden="1">{"Riqfin97",#N/A,FALSE,"Tran";"Riqfinpro",#N/A,FALSE,"Tran"}</definedName>
    <definedName name="kjhklfhlasd" localSheetId="23" hidden="1">{"Riqfin97",#N/A,FALSE,"Tran";"Riqfinpro",#N/A,FALSE,"Tran"}</definedName>
    <definedName name="kjhklfhlasd" hidden="1">{"Riqfin97",#N/A,FALSE,"Tran";"Riqfinpro",#N/A,FALSE,"Tran"}</definedName>
    <definedName name="kjhklfhlasd_1" localSheetId="22" hidden="1">{"Riqfin97",#N/A,FALSE,"Tran";"Riqfinpro",#N/A,FALSE,"Tran"}</definedName>
    <definedName name="kjhklfhlasd_1" localSheetId="23" hidden="1">{"Riqfin97",#N/A,FALSE,"Tran";"Riqfinpro",#N/A,FALSE,"Tran"}</definedName>
    <definedName name="kjhklfhlasd_1" hidden="1">{"Riqfin97",#N/A,FALSE,"Tran";"Riqfinpro",#N/A,FALSE,"Tran"}</definedName>
    <definedName name="kjhklfhlasd_1_1" localSheetId="22" hidden="1">{"Riqfin97",#N/A,FALSE,"Tran";"Riqfinpro",#N/A,FALSE,"Tran"}</definedName>
    <definedName name="kjhklfhlasd_1_1" localSheetId="23" hidden="1">{"Riqfin97",#N/A,FALSE,"Tran";"Riqfinpro",#N/A,FALSE,"Tran"}</definedName>
    <definedName name="kjhklfhlasd_1_1" hidden="1">{"Riqfin97",#N/A,FALSE,"Tran";"Riqfinpro",#N/A,FALSE,"Tran"}</definedName>
    <definedName name="kjhklfhlasd_1_2" localSheetId="22" hidden="1">{"Riqfin97",#N/A,FALSE,"Tran";"Riqfinpro",#N/A,FALSE,"Tran"}</definedName>
    <definedName name="kjhklfhlasd_1_2" localSheetId="23" hidden="1">{"Riqfin97",#N/A,FALSE,"Tran";"Riqfinpro",#N/A,FALSE,"Tran"}</definedName>
    <definedName name="kjhklfhlasd_1_2" hidden="1">{"Riqfin97",#N/A,FALSE,"Tran";"Riqfinpro",#N/A,FALSE,"Tran"}</definedName>
    <definedName name="kjhklfhlasd_1_3" localSheetId="22" hidden="1">{"Riqfin97",#N/A,FALSE,"Tran";"Riqfinpro",#N/A,FALSE,"Tran"}</definedName>
    <definedName name="kjhklfhlasd_1_3" localSheetId="23" hidden="1">{"Riqfin97",#N/A,FALSE,"Tran";"Riqfinpro",#N/A,FALSE,"Tran"}</definedName>
    <definedName name="kjhklfhlasd_1_3" hidden="1">{"Riqfin97",#N/A,FALSE,"Tran";"Riqfinpro",#N/A,FALSE,"Tran"}</definedName>
    <definedName name="kjhklfhlasd_1_4" localSheetId="22" hidden="1">{"Riqfin97",#N/A,FALSE,"Tran";"Riqfinpro",#N/A,FALSE,"Tran"}</definedName>
    <definedName name="kjhklfhlasd_1_4" localSheetId="23" hidden="1">{"Riqfin97",#N/A,FALSE,"Tran";"Riqfinpro",#N/A,FALSE,"Tran"}</definedName>
    <definedName name="kjhklfhlasd_1_4" hidden="1">{"Riqfin97",#N/A,FALSE,"Tran";"Riqfinpro",#N/A,FALSE,"Tran"}</definedName>
    <definedName name="kjhklfhlasd_2" localSheetId="22" hidden="1">{"Riqfin97",#N/A,FALSE,"Tran";"Riqfinpro",#N/A,FALSE,"Tran"}</definedName>
    <definedName name="kjhklfhlasd_2" localSheetId="23" hidden="1">{"Riqfin97",#N/A,FALSE,"Tran";"Riqfinpro",#N/A,FALSE,"Tran"}</definedName>
    <definedName name="kjhklfhlasd_2" hidden="1">{"Riqfin97",#N/A,FALSE,"Tran";"Riqfinpro",#N/A,FALSE,"Tran"}</definedName>
    <definedName name="kjhklfhlasd_3" localSheetId="22" hidden="1">{"Riqfin97",#N/A,FALSE,"Tran";"Riqfinpro",#N/A,FALSE,"Tran"}</definedName>
    <definedName name="kjhklfhlasd_3" localSheetId="23" hidden="1">{"Riqfin97",#N/A,FALSE,"Tran";"Riqfinpro",#N/A,FALSE,"Tran"}</definedName>
    <definedName name="kjhklfhlasd_3" hidden="1">{"Riqfin97",#N/A,FALSE,"Tran";"Riqfinpro",#N/A,FALSE,"Tran"}</definedName>
    <definedName name="kjhklfhlasd_4" localSheetId="22" hidden="1">{"Riqfin97",#N/A,FALSE,"Tran";"Riqfinpro",#N/A,FALSE,"Tran"}</definedName>
    <definedName name="kjhklfhlasd_4" localSheetId="23" hidden="1">{"Riqfin97",#N/A,FALSE,"Tran";"Riqfinpro",#N/A,FALSE,"Tran"}</definedName>
    <definedName name="kjhklfhlasd_4" hidden="1">{"Riqfin97",#N/A,FALSE,"Tran";"Riqfinpro",#N/A,FALSE,"Tran"}</definedName>
    <definedName name="kjklñju0o">#N/A</definedName>
    <definedName name="kk" localSheetId="22" hidden="1">{"Tab1",#N/A,FALSE,"P";"Tab2",#N/A,FALSE,"P"}</definedName>
    <definedName name="kk" localSheetId="23" hidden="1">{"Tab1",#N/A,FALSE,"P";"Tab2",#N/A,FALSE,"P"}</definedName>
    <definedName name="kk" hidden="1">{"Tab1",#N/A,FALSE,"P";"Tab2",#N/A,FALSE,"P"}</definedName>
    <definedName name="kk_1" localSheetId="22" hidden="1">{"Tab1",#N/A,FALSE,"P";"Tab2",#N/A,FALSE,"P"}</definedName>
    <definedName name="kk_1" localSheetId="23" hidden="1">{"Tab1",#N/A,FALSE,"P";"Tab2",#N/A,FALSE,"P"}</definedName>
    <definedName name="kk_1" hidden="1">{"Tab1",#N/A,FALSE,"P";"Tab2",#N/A,FALSE,"P"}</definedName>
    <definedName name="kk_1_1" localSheetId="22" hidden="1">{"Tab1",#N/A,FALSE,"P";"Tab2",#N/A,FALSE,"P"}</definedName>
    <definedName name="kk_1_1" localSheetId="23" hidden="1">{"Tab1",#N/A,FALSE,"P";"Tab2",#N/A,FALSE,"P"}</definedName>
    <definedName name="kk_1_1" hidden="1">{"Tab1",#N/A,FALSE,"P";"Tab2",#N/A,FALSE,"P"}</definedName>
    <definedName name="kk_1_2" localSheetId="22" hidden="1">{"Tab1",#N/A,FALSE,"P";"Tab2",#N/A,FALSE,"P"}</definedName>
    <definedName name="kk_1_2" localSheetId="23" hidden="1">{"Tab1",#N/A,FALSE,"P";"Tab2",#N/A,FALSE,"P"}</definedName>
    <definedName name="kk_1_2" hidden="1">{"Tab1",#N/A,FALSE,"P";"Tab2",#N/A,FALSE,"P"}</definedName>
    <definedName name="kk_1_3" localSheetId="22" hidden="1">{"Tab1",#N/A,FALSE,"P";"Tab2",#N/A,FALSE,"P"}</definedName>
    <definedName name="kk_1_3" localSheetId="23" hidden="1">{"Tab1",#N/A,FALSE,"P";"Tab2",#N/A,FALSE,"P"}</definedName>
    <definedName name="kk_1_3" hidden="1">{"Tab1",#N/A,FALSE,"P";"Tab2",#N/A,FALSE,"P"}</definedName>
    <definedName name="kk_1_4" localSheetId="22" hidden="1">{"Tab1",#N/A,FALSE,"P";"Tab2",#N/A,FALSE,"P"}</definedName>
    <definedName name="kk_1_4" localSheetId="23" hidden="1">{"Tab1",#N/A,FALSE,"P";"Tab2",#N/A,FALSE,"P"}</definedName>
    <definedName name="kk_1_4" hidden="1">{"Tab1",#N/A,FALSE,"P";"Tab2",#N/A,FALSE,"P"}</definedName>
    <definedName name="kk_2" localSheetId="22" hidden="1">{"Tab1",#N/A,FALSE,"P";"Tab2",#N/A,FALSE,"P"}</definedName>
    <definedName name="kk_2" localSheetId="23" hidden="1">{"Tab1",#N/A,FALSE,"P";"Tab2",#N/A,FALSE,"P"}</definedName>
    <definedName name="kk_2" hidden="1">{"Tab1",#N/A,FALSE,"P";"Tab2",#N/A,FALSE,"P"}</definedName>
    <definedName name="kk_3" localSheetId="22" hidden="1">{"Tab1",#N/A,FALSE,"P";"Tab2",#N/A,FALSE,"P"}</definedName>
    <definedName name="kk_3" localSheetId="23" hidden="1">{"Tab1",#N/A,FALSE,"P";"Tab2",#N/A,FALSE,"P"}</definedName>
    <definedName name="kk_3" hidden="1">{"Tab1",#N/A,FALSE,"P";"Tab2",#N/A,FALSE,"P"}</definedName>
    <definedName name="kk_4" localSheetId="22" hidden="1">{"Tab1",#N/A,FALSE,"P";"Tab2",#N/A,FALSE,"P"}</definedName>
    <definedName name="kk_4" localSheetId="23" hidden="1">{"Tab1",#N/A,FALSE,"P";"Tab2",#N/A,FALSE,"P"}</definedName>
    <definedName name="kk_4" hidden="1">{"Tab1",#N/A,FALSE,"P";"Tab2",#N/A,FALSE,"P"}</definedName>
    <definedName name="kkj" localSheetId="22" hidden="1">{"Riqfin97",#N/A,FALSE,"Tran";"Riqfinpro",#N/A,FALSE,"Tran"}</definedName>
    <definedName name="kkj" localSheetId="23" hidden="1">{"Riqfin97",#N/A,FALSE,"Tran";"Riqfinpro",#N/A,FALSE,"Tran"}</definedName>
    <definedName name="kkj" hidden="1">{"Riqfin97",#N/A,FALSE,"Tran";"Riqfinpro",#N/A,FALSE,"Tran"}</definedName>
    <definedName name="kkj_1" localSheetId="22" hidden="1">{"Riqfin97",#N/A,FALSE,"Tran";"Riqfinpro",#N/A,FALSE,"Tran"}</definedName>
    <definedName name="kkj_1" localSheetId="23" hidden="1">{"Riqfin97",#N/A,FALSE,"Tran";"Riqfinpro",#N/A,FALSE,"Tran"}</definedName>
    <definedName name="kkj_1" hidden="1">{"Riqfin97",#N/A,FALSE,"Tran";"Riqfinpro",#N/A,FALSE,"Tran"}</definedName>
    <definedName name="kkj_1_1" localSheetId="22" hidden="1">{"Riqfin97",#N/A,FALSE,"Tran";"Riqfinpro",#N/A,FALSE,"Tran"}</definedName>
    <definedName name="kkj_1_1" localSheetId="23" hidden="1">{"Riqfin97",#N/A,FALSE,"Tran";"Riqfinpro",#N/A,FALSE,"Tran"}</definedName>
    <definedName name="kkj_1_1" hidden="1">{"Riqfin97",#N/A,FALSE,"Tran";"Riqfinpro",#N/A,FALSE,"Tran"}</definedName>
    <definedName name="kkj_1_2" localSheetId="22" hidden="1">{"Riqfin97",#N/A,FALSE,"Tran";"Riqfinpro",#N/A,FALSE,"Tran"}</definedName>
    <definedName name="kkj_1_2" localSheetId="23" hidden="1">{"Riqfin97",#N/A,FALSE,"Tran";"Riqfinpro",#N/A,FALSE,"Tran"}</definedName>
    <definedName name="kkj_1_2" hidden="1">{"Riqfin97",#N/A,FALSE,"Tran";"Riqfinpro",#N/A,FALSE,"Tran"}</definedName>
    <definedName name="kkj_1_3" localSheetId="22" hidden="1">{"Riqfin97",#N/A,FALSE,"Tran";"Riqfinpro",#N/A,FALSE,"Tran"}</definedName>
    <definedName name="kkj_1_3" localSheetId="23" hidden="1">{"Riqfin97",#N/A,FALSE,"Tran";"Riqfinpro",#N/A,FALSE,"Tran"}</definedName>
    <definedName name="kkj_1_3" hidden="1">{"Riqfin97",#N/A,FALSE,"Tran";"Riqfinpro",#N/A,FALSE,"Tran"}</definedName>
    <definedName name="kkj_1_4" localSheetId="22" hidden="1">{"Riqfin97",#N/A,FALSE,"Tran";"Riqfinpro",#N/A,FALSE,"Tran"}</definedName>
    <definedName name="kkj_1_4" localSheetId="23" hidden="1">{"Riqfin97",#N/A,FALSE,"Tran";"Riqfinpro",#N/A,FALSE,"Tran"}</definedName>
    <definedName name="kkj_1_4" hidden="1">{"Riqfin97",#N/A,FALSE,"Tran";"Riqfinpro",#N/A,FALSE,"Tran"}</definedName>
    <definedName name="kkj_2" localSheetId="22" hidden="1">{"Riqfin97",#N/A,FALSE,"Tran";"Riqfinpro",#N/A,FALSE,"Tran"}</definedName>
    <definedName name="kkj_2" localSheetId="23" hidden="1">{"Riqfin97",#N/A,FALSE,"Tran";"Riqfinpro",#N/A,FALSE,"Tran"}</definedName>
    <definedName name="kkj_2" hidden="1">{"Riqfin97",#N/A,FALSE,"Tran";"Riqfinpro",#N/A,FALSE,"Tran"}</definedName>
    <definedName name="kkj_3" localSheetId="22" hidden="1">{"Riqfin97",#N/A,FALSE,"Tran";"Riqfinpro",#N/A,FALSE,"Tran"}</definedName>
    <definedName name="kkj_3" localSheetId="23" hidden="1">{"Riqfin97",#N/A,FALSE,"Tran";"Riqfinpro",#N/A,FALSE,"Tran"}</definedName>
    <definedName name="kkj_3" hidden="1">{"Riqfin97",#N/A,FALSE,"Tran";"Riqfinpro",#N/A,FALSE,"Tran"}</definedName>
    <definedName name="kkj_4" localSheetId="22" hidden="1">{"Riqfin97",#N/A,FALSE,"Tran";"Riqfinpro",#N/A,FALSE,"Tran"}</definedName>
    <definedName name="kkj_4" localSheetId="23" hidden="1">{"Riqfin97",#N/A,FALSE,"Tran";"Riqfinpro",#N/A,FALSE,"Tran"}</definedName>
    <definedName name="kkj_4" hidden="1">{"Riqfin97",#N/A,FALSE,"Tran";"Riqfinpro",#N/A,FALSE,"Tran"}</definedName>
    <definedName name="kkk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localSheetId="23" hidden="1">#REF!</definedName>
    <definedName name="kkkkk" hidden="1">'[122]J(Priv.Cap)'!#REF!</definedName>
    <definedName name="kkkkkkkk" localSheetId="22" hidden="1">{"Riqfin97",#N/A,FALSE,"Tran";"Riqfinpro",#N/A,FALSE,"Tran"}</definedName>
    <definedName name="kkkkkkkk" localSheetId="23" hidden="1">{"Riqfin97",#N/A,FALSE,"Tran";"Riqfinpro",#N/A,FALSE,"Tran"}</definedName>
    <definedName name="kkkkkkkk" hidden="1">{"Riqfin97",#N/A,FALSE,"Tran";"Riqfinpro",#N/A,FALSE,"Tran"}</definedName>
    <definedName name="kkkkkkkk_1" localSheetId="22" hidden="1">{"Riqfin97",#N/A,FALSE,"Tran";"Riqfinpro",#N/A,FALSE,"Tran"}</definedName>
    <definedName name="kkkkkkkk_1" localSheetId="23" hidden="1">{"Riqfin97",#N/A,FALSE,"Tran";"Riqfinpro",#N/A,FALSE,"Tran"}</definedName>
    <definedName name="kkkkkkkk_1" hidden="1">{"Riqfin97",#N/A,FALSE,"Tran";"Riqfinpro",#N/A,FALSE,"Tran"}</definedName>
    <definedName name="kkkkkkkk_1_1" localSheetId="22" hidden="1">{"Riqfin97",#N/A,FALSE,"Tran";"Riqfinpro",#N/A,FALSE,"Tran"}</definedName>
    <definedName name="kkkkkkkk_1_1" localSheetId="23" hidden="1">{"Riqfin97",#N/A,FALSE,"Tran";"Riqfinpro",#N/A,FALSE,"Tran"}</definedName>
    <definedName name="kkkkkkkk_1_1" hidden="1">{"Riqfin97",#N/A,FALSE,"Tran";"Riqfinpro",#N/A,FALSE,"Tran"}</definedName>
    <definedName name="kkkkkkkk_1_2" localSheetId="22" hidden="1">{"Riqfin97",#N/A,FALSE,"Tran";"Riqfinpro",#N/A,FALSE,"Tran"}</definedName>
    <definedName name="kkkkkkkk_1_2" localSheetId="23" hidden="1">{"Riqfin97",#N/A,FALSE,"Tran";"Riqfinpro",#N/A,FALSE,"Tran"}</definedName>
    <definedName name="kkkkkkkk_1_2" hidden="1">{"Riqfin97",#N/A,FALSE,"Tran";"Riqfinpro",#N/A,FALSE,"Tran"}</definedName>
    <definedName name="kkkkkkkk_1_3" localSheetId="22" hidden="1">{"Riqfin97",#N/A,FALSE,"Tran";"Riqfinpro",#N/A,FALSE,"Tran"}</definedName>
    <definedName name="kkkkkkkk_1_3" localSheetId="23" hidden="1">{"Riqfin97",#N/A,FALSE,"Tran";"Riqfinpro",#N/A,FALSE,"Tran"}</definedName>
    <definedName name="kkkkkkkk_1_3" hidden="1">{"Riqfin97",#N/A,FALSE,"Tran";"Riqfinpro",#N/A,FALSE,"Tran"}</definedName>
    <definedName name="kkkkkkkk_1_4" localSheetId="22" hidden="1">{"Riqfin97",#N/A,FALSE,"Tran";"Riqfinpro",#N/A,FALSE,"Tran"}</definedName>
    <definedName name="kkkkkkkk_1_4" localSheetId="23" hidden="1">{"Riqfin97",#N/A,FALSE,"Tran";"Riqfinpro",#N/A,FALSE,"Tran"}</definedName>
    <definedName name="kkkkkkkk_1_4" hidden="1">{"Riqfin97",#N/A,FALSE,"Tran";"Riqfinpro",#N/A,FALSE,"Tran"}</definedName>
    <definedName name="kkkkkkkk_2" localSheetId="22" hidden="1">{"Riqfin97",#N/A,FALSE,"Tran";"Riqfinpro",#N/A,FALSE,"Tran"}</definedName>
    <definedName name="kkkkkkkk_2" localSheetId="23" hidden="1">{"Riqfin97",#N/A,FALSE,"Tran";"Riqfinpro",#N/A,FALSE,"Tran"}</definedName>
    <definedName name="kkkkkkkk_2" hidden="1">{"Riqfin97",#N/A,FALSE,"Tran";"Riqfinpro",#N/A,FALSE,"Tran"}</definedName>
    <definedName name="kkkkkkkk_3" localSheetId="22" hidden="1">{"Riqfin97",#N/A,FALSE,"Tran";"Riqfinpro",#N/A,FALSE,"Tran"}</definedName>
    <definedName name="kkkkkkkk_3" localSheetId="23" hidden="1">{"Riqfin97",#N/A,FALSE,"Tran";"Riqfinpro",#N/A,FALSE,"Tran"}</definedName>
    <definedName name="kkkkkkkk_3" hidden="1">{"Riqfin97",#N/A,FALSE,"Tran";"Riqfinpro",#N/A,FALSE,"Tran"}</definedName>
    <definedName name="kkkkkkkk_4" localSheetId="22" hidden="1">{"Riqfin97",#N/A,FALSE,"Tran";"Riqfinpro",#N/A,FALSE,"Tran"}</definedName>
    <definedName name="kkkkkkkk_4" localSheetId="23" hidden="1">{"Riqfin97",#N/A,FALSE,"Tran";"Riqfinpro",#N/A,FALSE,"Tran"}</definedName>
    <definedName name="kkkkkkkk_4" hidden="1">{"Riqfin97",#N/A,FALSE,"Tran";"Riqfinpro",#N/A,FALSE,"Tran"}</definedName>
    <definedName name="kl" localSheetId="22" hidden="1">{"Riqfin97",#N/A,FALSE,"Tran";"Riqfinpro",#N/A,FALSE,"Tran"}</definedName>
    <definedName name="kl" localSheetId="23" hidden="1">{"Riqfin97",#N/A,FALSE,"Tran";"Riqfinpro",#N/A,FALSE,"Tran"}</definedName>
    <definedName name="kl" hidden="1">{"Riqfin97",#N/A,FALSE,"Tran";"Riqfinpro",#N/A,FALSE,"Tran"}</definedName>
    <definedName name="km" localSheetId="22" hidden="1">{"Tab1",#N/A,FALSE,"P";"Tab2",#N/A,FALSE,"P"}</definedName>
    <definedName name="km" localSheetId="23" hidden="1">{"Tab1",#N/A,FALSE,"P";"Tab2",#N/A,FALSE,"P"}</definedName>
    <definedName name="km" hidden="1">{"Tab1",#N/A,FALSE,"P";"Tab2",#N/A,FALSE,"P"}</definedName>
    <definedName name="ko" localSheetId="23">#REF!</definedName>
    <definedName name="ko">[50]Base!#REF!</definedName>
    <definedName name="ksrjrgf" localSheetId="22" hidden="1">#REF!</definedName>
    <definedName name="ksrjrgf" localSheetId="23" hidden="1">#REF!</definedName>
    <definedName name="ksrjrgf" hidden="1">#REF!</definedName>
    <definedName name="ku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WD">#REF!</definedName>
    <definedName name="l">#REF!</definedName>
    <definedName name="Last_Row" localSheetId="22">#N/A</definedName>
    <definedName name="Last_Row" localSheetId="23">#N/A</definedName>
    <definedName name="Last_Row">IF(Values_Entered,Header_Row+Number_of_Payments,Header_Row)</definedName>
    <definedName name="latest1998">#REF!</definedName>
    <definedName name="LCDP" localSheetId="22">[50]Base!#REF!</definedName>
    <definedName name="LCDP" localSheetId="23">#REF!</definedName>
    <definedName name="LCDP">[50]Base!#REF!</definedName>
    <definedName name="LCDPR" localSheetId="23">#REF!</definedName>
    <definedName name="LCDPR">[50]Base!$AZ1</definedName>
    <definedName name="LCM" localSheetId="23">#REF!</definedName>
    <definedName name="LCM">[42]Q3!$E$45:$AH$45</definedName>
    <definedName name="LDPR" localSheetId="22">[50]Base!#REF!</definedName>
    <definedName name="LDPR" localSheetId="23">#REF!</definedName>
    <definedName name="LDPR">[50]Base!#REF!</definedName>
    <definedName name="LE" localSheetId="23">#REF!</definedName>
    <definedName name="LE">[50]Base!$BB1</definedName>
    <definedName name="LEGC">#REF!</definedName>
    <definedName name="LEKTCR" localSheetId="23">#REF!</definedName>
    <definedName name="LEKTCR">[50]Base!$BD1</definedName>
    <definedName name="LEM" localSheetId="23">#REF!</definedName>
    <definedName name="LEM">[42]Q3!$E$51:$AH$51</definedName>
    <definedName name="LEMISION" localSheetId="22">#REF!</definedName>
    <definedName name="LEMISION" localSheetId="23">#REF!</definedName>
    <definedName name="LEMISION">#REF!</definedName>
    <definedName name="LGR" localSheetId="23">#REF!</definedName>
    <definedName name="LGR">[50]Base!$BI1</definedName>
    <definedName name="lgr_1" localSheetId="22">[50]Base!#REF!</definedName>
    <definedName name="lgr_1" localSheetId="23">#REF!</definedName>
    <definedName name="lgr_1">[50]Base!$BI1048576</definedName>
    <definedName name="LHEM" localSheetId="23">#REF!</definedName>
    <definedName name="LHEM">[42]Q3!$E$33:$AH$33</definedName>
    <definedName name="LHM" localSheetId="23">#REF!</definedName>
    <definedName name="LHM">[42]Q3!$E$54:$AH$54</definedName>
    <definedName name="LI" localSheetId="22">#REF!</definedName>
    <definedName name="LI" localSheetId="23">#REF!</definedName>
    <definedName name="LI">#REF!</definedName>
    <definedName name="LIBOR3" localSheetId="22">[83]SUPUESTOS!$A$12:$IV$12</definedName>
    <definedName name="LIBOR3" localSheetId="23">#REF!</definedName>
    <definedName name="LIBOR3">[83]SUPUESTOS!$12:$12</definedName>
    <definedName name="LIBOR6" localSheetId="23">#REF!</definedName>
    <definedName name="LIBOR6">[83]SUPUESTOS!A$11</definedName>
    <definedName name="LIBRETA" localSheetId="22">#REF!</definedName>
    <definedName name="LIBRETA" localSheetId="23">#REF!</definedName>
    <definedName name="LIBRETA">#REF!</definedName>
    <definedName name="LICOM" localSheetId="22">#REF!</definedName>
    <definedName name="LICOM" localSheetId="23">#REF!</definedName>
    <definedName name="LICOM">#REF!</definedName>
    <definedName name="LIM" localSheetId="23">#REF!</definedName>
    <definedName name="LIM">[50]Base!$BJ1</definedName>
    <definedName name="lim_1" localSheetId="22">[50]Base!#REF!</definedName>
    <definedName name="lim_1" localSheetId="23">#REF!</definedName>
    <definedName name="lim_1">[50]Base!$BJ1048576</definedName>
    <definedName name="LIMAE" localSheetId="22">#REF!</definedName>
    <definedName name="LIMAE" localSheetId="23">#REF!</definedName>
    <definedName name="LIMAE">#REF!</definedName>
    <definedName name="LINES" localSheetId="22">#REF!</definedName>
    <definedName name="LINES" localSheetId="23">#REF!</definedName>
    <definedName name="LINES">#REF!</definedName>
    <definedName name="LIPC" localSheetId="22">#REF!</definedName>
    <definedName name="LIPC" localSheetId="23">#REF!</definedName>
    <definedName name="LIPC">#REF!</definedName>
    <definedName name="LIPM" localSheetId="23">#REF!</definedName>
    <definedName name="LIPM">[42]Q3!$E$42:$AH$42</definedName>
    <definedName name="liqc" localSheetId="22">[10]Programa!#REF!</definedName>
    <definedName name="liqc" localSheetId="23">#REF!</definedName>
    <definedName name="liqc">[10]Programa!#REF!</definedName>
    <definedName name="liqd" localSheetId="22">[10]Programa!#REF!</definedName>
    <definedName name="liqd" localSheetId="23">#REF!</definedName>
    <definedName name="liqd">[10]Programa!#REF!</definedName>
    <definedName name="lk" localSheetId="23">#REF!</definedName>
    <definedName name="lk">[123]FHIS!#REF!</definedName>
    <definedName name="lkjh" localSheetId="22" hidden="1">{"Riqfin97",#N/A,FALSE,"Tran";"Riqfinpro",#N/A,FALSE,"Tran"}</definedName>
    <definedName name="lkjh" localSheetId="23" hidden="1">{"Riqfin97",#N/A,FALSE,"Tran";"Riqfinpro",#N/A,FALSE,"Tran"}</definedName>
    <definedName name="lkjh" hidden="1">{"Riqfin97",#N/A,FALSE,"Tran";"Riqfinpro",#N/A,FALSE,"Tran"}</definedName>
    <definedName name="ll" localSheetId="22" hidden="1">{"Tab1",#N/A,FALSE,"P";"Tab2",#N/A,FALSE,"P"}</definedName>
    <definedName name="ll" localSheetId="23" hidden="1">{"Tab1",#N/A,FALSE,"P";"Tab2",#N/A,FALSE,"P"}</definedName>
    <definedName name="ll" hidden="1">{"Tab1",#N/A,FALSE,"P";"Tab2",#N/A,FALSE,"P"}</definedName>
    <definedName name="ll_1" localSheetId="22" hidden="1">{"Tab1",#N/A,FALSE,"P";"Tab2",#N/A,FALSE,"P"}</definedName>
    <definedName name="ll_1" localSheetId="23" hidden="1">{"Tab1",#N/A,FALSE,"P";"Tab2",#N/A,FALSE,"P"}</definedName>
    <definedName name="ll_1" hidden="1">{"Tab1",#N/A,FALSE,"P";"Tab2",#N/A,FALSE,"P"}</definedName>
    <definedName name="ll_1_1" localSheetId="22" hidden="1">{"Tab1",#N/A,FALSE,"P";"Tab2",#N/A,FALSE,"P"}</definedName>
    <definedName name="ll_1_1" localSheetId="23" hidden="1">{"Tab1",#N/A,FALSE,"P";"Tab2",#N/A,FALSE,"P"}</definedName>
    <definedName name="ll_1_1" hidden="1">{"Tab1",#N/A,FALSE,"P";"Tab2",#N/A,FALSE,"P"}</definedName>
    <definedName name="ll_1_2" localSheetId="22" hidden="1">{"Tab1",#N/A,FALSE,"P";"Tab2",#N/A,FALSE,"P"}</definedName>
    <definedName name="ll_1_2" localSheetId="23" hidden="1">{"Tab1",#N/A,FALSE,"P";"Tab2",#N/A,FALSE,"P"}</definedName>
    <definedName name="ll_1_2" hidden="1">{"Tab1",#N/A,FALSE,"P";"Tab2",#N/A,FALSE,"P"}</definedName>
    <definedName name="ll_1_3" localSheetId="22" hidden="1">{"Tab1",#N/A,FALSE,"P";"Tab2",#N/A,FALSE,"P"}</definedName>
    <definedName name="ll_1_3" localSheetId="23" hidden="1">{"Tab1",#N/A,FALSE,"P";"Tab2",#N/A,FALSE,"P"}</definedName>
    <definedName name="ll_1_3" hidden="1">{"Tab1",#N/A,FALSE,"P";"Tab2",#N/A,FALSE,"P"}</definedName>
    <definedName name="ll_1_4" localSheetId="22" hidden="1">{"Tab1",#N/A,FALSE,"P";"Tab2",#N/A,FALSE,"P"}</definedName>
    <definedName name="ll_1_4" localSheetId="23" hidden="1">{"Tab1",#N/A,FALSE,"P";"Tab2",#N/A,FALSE,"P"}</definedName>
    <definedName name="ll_1_4" hidden="1">{"Tab1",#N/A,FALSE,"P";"Tab2",#N/A,FALSE,"P"}</definedName>
    <definedName name="ll_2" localSheetId="22" hidden="1">{"Tab1",#N/A,FALSE,"P";"Tab2",#N/A,FALSE,"P"}</definedName>
    <definedName name="ll_2" localSheetId="23" hidden="1">{"Tab1",#N/A,FALSE,"P";"Tab2",#N/A,FALSE,"P"}</definedName>
    <definedName name="ll_2" hidden="1">{"Tab1",#N/A,FALSE,"P";"Tab2",#N/A,FALSE,"P"}</definedName>
    <definedName name="ll_3" localSheetId="22" hidden="1">{"Tab1",#N/A,FALSE,"P";"Tab2",#N/A,FALSE,"P"}</definedName>
    <definedName name="ll_3" localSheetId="23" hidden="1">{"Tab1",#N/A,FALSE,"P";"Tab2",#N/A,FALSE,"P"}</definedName>
    <definedName name="ll_3" hidden="1">{"Tab1",#N/A,FALSE,"P";"Tab2",#N/A,FALSE,"P"}</definedName>
    <definedName name="ll_4" localSheetId="22" hidden="1">{"Tab1",#N/A,FALSE,"P";"Tab2",#N/A,FALSE,"P"}</definedName>
    <definedName name="ll_4" localSheetId="23" hidden="1">{"Tab1",#N/A,FALSE,"P";"Tab2",#N/A,FALSE,"P"}</definedName>
    <definedName name="ll_4" hidden="1">{"Tab1",#N/A,FALSE,"P";"Tab2",#N/A,FALSE,"P"}</definedName>
    <definedName name="LLF" localSheetId="23">#REF!</definedName>
    <definedName name="LLF">[42]Q3!$E$10:$AH$10</definedName>
    <definedName name="lll" localSheetId="22" hidden="1">{"Minpmon",#N/A,FALSE,"Monthinput"}</definedName>
    <definedName name="lll" localSheetId="23" hidden="1">{"Minpmon",#N/A,FALSE,"Monthinput"}</definedName>
    <definedName name="lll" hidden="1">{"Minpmon",#N/A,FALSE,"Monthinput"}</definedName>
    <definedName name="lll_1" localSheetId="22" hidden="1">{"Minpmon",#N/A,FALSE,"Monthinput"}</definedName>
    <definedName name="lll_1" localSheetId="23" hidden="1">{"Minpmon",#N/A,FALSE,"Monthinput"}</definedName>
    <definedName name="lll_1" hidden="1">{"Minpmon",#N/A,FALSE,"Monthinput"}</definedName>
    <definedName name="lll_1_1" localSheetId="22" hidden="1">{"Minpmon",#N/A,FALSE,"Monthinput"}</definedName>
    <definedName name="lll_1_1" localSheetId="23" hidden="1">{"Minpmon",#N/A,FALSE,"Monthinput"}</definedName>
    <definedName name="lll_1_1" hidden="1">{"Minpmon",#N/A,FALSE,"Monthinput"}</definedName>
    <definedName name="lll_1_2" localSheetId="22" hidden="1">{"Minpmon",#N/A,FALSE,"Monthinput"}</definedName>
    <definedName name="lll_1_2" localSheetId="23" hidden="1">{"Minpmon",#N/A,FALSE,"Monthinput"}</definedName>
    <definedName name="lll_1_2" hidden="1">{"Minpmon",#N/A,FALSE,"Monthinput"}</definedName>
    <definedName name="lll_1_3" localSheetId="22" hidden="1">{"Minpmon",#N/A,FALSE,"Monthinput"}</definedName>
    <definedName name="lll_1_3" localSheetId="23" hidden="1">{"Minpmon",#N/A,FALSE,"Monthinput"}</definedName>
    <definedName name="lll_1_3" hidden="1">{"Minpmon",#N/A,FALSE,"Monthinput"}</definedName>
    <definedName name="lll_1_4" localSheetId="22" hidden="1">{"Minpmon",#N/A,FALSE,"Monthinput"}</definedName>
    <definedName name="lll_1_4" localSheetId="23" hidden="1">{"Minpmon",#N/A,FALSE,"Monthinput"}</definedName>
    <definedName name="lll_1_4" hidden="1">{"Minpmon",#N/A,FALSE,"Monthinput"}</definedName>
    <definedName name="lll_2" localSheetId="22" hidden="1">{"Minpmon",#N/A,FALSE,"Monthinput"}</definedName>
    <definedName name="lll_2" localSheetId="23" hidden="1">{"Minpmon",#N/A,FALSE,"Monthinput"}</definedName>
    <definedName name="lll_2" hidden="1">{"Minpmon",#N/A,FALSE,"Monthinput"}</definedName>
    <definedName name="lll_3" localSheetId="22" hidden="1">{"Minpmon",#N/A,FALSE,"Monthinput"}</definedName>
    <definedName name="lll_3" localSheetId="23" hidden="1">{"Minpmon",#N/A,FALSE,"Monthinput"}</definedName>
    <definedName name="lll_3" hidden="1">{"Minpmon",#N/A,FALSE,"Monthinput"}</definedName>
    <definedName name="lll_4" localSheetId="22" hidden="1">{"Minpmon",#N/A,FALSE,"Monthinput"}</definedName>
    <definedName name="lll_4" localSheetId="23" hidden="1">{"Minpmon",#N/A,FALSE,"Monthinput"}</definedName>
    <definedName name="lll_4" hidden="1">{"Minpmon",#N/A,FALSE,"Monthinput"}</definedName>
    <definedName name="llll" localSheetId="22" hidden="1">{"Minpmon",#N/A,FALSE,"Monthinput"}</definedName>
    <definedName name="llll" localSheetId="23" hidden="1">{"Minpmon",#N/A,FALSE,"Monthinput"}</definedName>
    <definedName name="llll" hidden="1">{"Minpmon",#N/A,FALSE,"Monthinput"}</definedName>
    <definedName name="llll_1" localSheetId="22" hidden="1">{"Minpmon",#N/A,FALSE,"Monthinput"}</definedName>
    <definedName name="llll_1" localSheetId="23" hidden="1">{"Minpmon",#N/A,FALSE,"Monthinput"}</definedName>
    <definedName name="llll_1" hidden="1">{"Minpmon",#N/A,FALSE,"Monthinput"}</definedName>
    <definedName name="llll_1_1" localSheetId="22" hidden="1">{"Minpmon",#N/A,FALSE,"Monthinput"}</definedName>
    <definedName name="llll_1_1" localSheetId="23" hidden="1">{"Minpmon",#N/A,FALSE,"Monthinput"}</definedName>
    <definedName name="llll_1_1" hidden="1">{"Minpmon",#N/A,FALSE,"Monthinput"}</definedName>
    <definedName name="llll_1_2" localSheetId="22" hidden="1">{"Minpmon",#N/A,FALSE,"Monthinput"}</definedName>
    <definedName name="llll_1_2" localSheetId="23" hidden="1">{"Minpmon",#N/A,FALSE,"Monthinput"}</definedName>
    <definedName name="llll_1_2" hidden="1">{"Minpmon",#N/A,FALSE,"Monthinput"}</definedName>
    <definedName name="llll_1_3" localSheetId="22" hidden="1">{"Minpmon",#N/A,FALSE,"Monthinput"}</definedName>
    <definedName name="llll_1_3" localSheetId="23" hidden="1">{"Minpmon",#N/A,FALSE,"Monthinput"}</definedName>
    <definedName name="llll_1_3" hidden="1">{"Minpmon",#N/A,FALSE,"Monthinput"}</definedName>
    <definedName name="llll_1_4" localSheetId="22" hidden="1">{"Minpmon",#N/A,FALSE,"Monthinput"}</definedName>
    <definedName name="llll_1_4" localSheetId="23" hidden="1">{"Minpmon",#N/A,FALSE,"Monthinput"}</definedName>
    <definedName name="llll_1_4" hidden="1">{"Minpmon",#N/A,FALSE,"Monthinput"}</definedName>
    <definedName name="llll_2" localSheetId="22" hidden="1">{"Minpmon",#N/A,FALSE,"Monthinput"}</definedName>
    <definedName name="llll_2" localSheetId="23" hidden="1">{"Minpmon",#N/A,FALSE,"Monthinput"}</definedName>
    <definedName name="llll_2" hidden="1">{"Minpmon",#N/A,FALSE,"Monthinput"}</definedName>
    <definedName name="llll_3" localSheetId="22" hidden="1">{"Minpmon",#N/A,FALSE,"Monthinput"}</definedName>
    <definedName name="llll_3" localSheetId="23" hidden="1">{"Minpmon",#N/A,FALSE,"Monthinput"}</definedName>
    <definedName name="llll_3" hidden="1">{"Minpmon",#N/A,FALSE,"Monthinput"}</definedName>
    <definedName name="llll_4" localSheetId="22" hidden="1">{"Minpmon",#N/A,FALSE,"Monthinput"}</definedName>
    <definedName name="llll_4" localSheetId="23" hidden="1">{"Minpmon",#N/A,FALSE,"Monthinput"}</definedName>
    <definedName name="llll_4" hidden="1">{"Minpmon",#N/A,FALSE,"Monthinput"}</definedName>
    <definedName name="lllll" localSheetId="22" hidden="1">{"Tab1",#N/A,FALSE,"P";"Tab2",#N/A,FALSE,"P"}</definedName>
    <definedName name="lllll" localSheetId="23" hidden="1">{"Tab1",#N/A,FALSE,"P";"Tab2",#N/A,FALSE,"P"}</definedName>
    <definedName name="lllll" hidden="1">{"Tab1",#N/A,FALSE,"P";"Tab2",#N/A,FALSE,"P"}</definedName>
    <definedName name="lllll_1" localSheetId="22" hidden="1">{"Tab1",#N/A,FALSE,"P";"Tab2",#N/A,FALSE,"P"}</definedName>
    <definedName name="lllll_1" localSheetId="23" hidden="1">{"Tab1",#N/A,FALSE,"P";"Tab2",#N/A,FALSE,"P"}</definedName>
    <definedName name="lllll_1" hidden="1">{"Tab1",#N/A,FALSE,"P";"Tab2",#N/A,FALSE,"P"}</definedName>
    <definedName name="lllll_1_1" localSheetId="22" hidden="1">{"Tab1",#N/A,FALSE,"P";"Tab2",#N/A,FALSE,"P"}</definedName>
    <definedName name="lllll_1_1" localSheetId="23" hidden="1">{"Tab1",#N/A,FALSE,"P";"Tab2",#N/A,FALSE,"P"}</definedName>
    <definedName name="lllll_1_1" hidden="1">{"Tab1",#N/A,FALSE,"P";"Tab2",#N/A,FALSE,"P"}</definedName>
    <definedName name="lllll_1_2" localSheetId="22" hidden="1">{"Tab1",#N/A,FALSE,"P";"Tab2",#N/A,FALSE,"P"}</definedName>
    <definedName name="lllll_1_2" localSheetId="23" hidden="1">{"Tab1",#N/A,FALSE,"P";"Tab2",#N/A,FALSE,"P"}</definedName>
    <definedName name="lllll_1_2" hidden="1">{"Tab1",#N/A,FALSE,"P";"Tab2",#N/A,FALSE,"P"}</definedName>
    <definedName name="lllll_1_3" localSheetId="22" hidden="1">{"Tab1",#N/A,FALSE,"P";"Tab2",#N/A,FALSE,"P"}</definedName>
    <definedName name="lllll_1_3" localSheetId="23" hidden="1">{"Tab1",#N/A,FALSE,"P";"Tab2",#N/A,FALSE,"P"}</definedName>
    <definedName name="lllll_1_3" hidden="1">{"Tab1",#N/A,FALSE,"P";"Tab2",#N/A,FALSE,"P"}</definedName>
    <definedName name="lllll_1_4" localSheetId="22" hidden="1">{"Tab1",#N/A,FALSE,"P";"Tab2",#N/A,FALSE,"P"}</definedName>
    <definedName name="lllll_1_4" localSheetId="23" hidden="1">{"Tab1",#N/A,FALSE,"P";"Tab2",#N/A,FALSE,"P"}</definedName>
    <definedName name="lllll_1_4" hidden="1">{"Tab1",#N/A,FALSE,"P";"Tab2",#N/A,FALSE,"P"}</definedName>
    <definedName name="lllll_2" localSheetId="22" hidden="1">{"Tab1",#N/A,FALSE,"P";"Tab2",#N/A,FALSE,"P"}</definedName>
    <definedName name="lllll_2" localSheetId="23" hidden="1">{"Tab1",#N/A,FALSE,"P";"Tab2",#N/A,FALSE,"P"}</definedName>
    <definedName name="lllll_2" hidden="1">{"Tab1",#N/A,FALSE,"P";"Tab2",#N/A,FALSE,"P"}</definedName>
    <definedName name="lllll_3" localSheetId="22" hidden="1">{"Tab1",#N/A,FALSE,"P";"Tab2",#N/A,FALSE,"P"}</definedName>
    <definedName name="lllll_3" localSheetId="23" hidden="1">{"Tab1",#N/A,FALSE,"P";"Tab2",#N/A,FALSE,"P"}</definedName>
    <definedName name="lllll_3" hidden="1">{"Tab1",#N/A,FALSE,"P";"Tab2",#N/A,FALSE,"P"}</definedName>
    <definedName name="lllll_4" localSheetId="22" hidden="1">{"Tab1",#N/A,FALSE,"P";"Tab2",#N/A,FALSE,"P"}</definedName>
    <definedName name="lllll_4" localSheetId="23" hidden="1">{"Tab1",#N/A,FALSE,"P";"Tab2",#N/A,FALSE,"P"}</definedName>
    <definedName name="lllll_4" hidden="1">{"Tab1",#N/A,FALSE,"P";"Tab2",#N/A,FALSE,"P"}</definedName>
    <definedName name="llllll" localSheetId="22" hidden="1">{"Minpmon",#N/A,FALSE,"Monthinput"}</definedName>
    <definedName name="llllll" localSheetId="23" hidden="1">{"Minpmon",#N/A,FALSE,"Monthinput"}</definedName>
    <definedName name="llllll" hidden="1">{"Minpmon",#N/A,FALSE,"Monthinput"}</definedName>
    <definedName name="llllll_1" localSheetId="22" hidden="1">{"Minpmon",#N/A,FALSE,"Monthinput"}</definedName>
    <definedName name="llllll_1" localSheetId="23" hidden="1">{"Minpmon",#N/A,FALSE,"Monthinput"}</definedName>
    <definedName name="llllll_1" hidden="1">{"Minpmon",#N/A,FALSE,"Monthinput"}</definedName>
    <definedName name="llllll_1_1" localSheetId="22" hidden="1">{"Minpmon",#N/A,FALSE,"Monthinput"}</definedName>
    <definedName name="llllll_1_1" localSheetId="23" hidden="1">{"Minpmon",#N/A,FALSE,"Monthinput"}</definedName>
    <definedName name="llllll_1_1" hidden="1">{"Minpmon",#N/A,FALSE,"Monthinput"}</definedName>
    <definedName name="llllll_1_2" localSheetId="22" hidden="1">{"Minpmon",#N/A,FALSE,"Monthinput"}</definedName>
    <definedName name="llllll_1_2" localSheetId="23" hidden="1">{"Minpmon",#N/A,FALSE,"Monthinput"}</definedName>
    <definedName name="llllll_1_2" hidden="1">{"Minpmon",#N/A,FALSE,"Monthinput"}</definedName>
    <definedName name="llllll_1_3" localSheetId="22" hidden="1">{"Minpmon",#N/A,FALSE,"Monthinput"}</definedName>
    <definedName name="llllll_1_3" localSheetId="23" hidden="1">{"Minpmon",#N/A,FALSE,"Monthinput"}</definedName>
    <definedName name="llllll_1_3" hidden="1">{"Minpmon",#N/A,FALSE,"Monthinput"}</definedName>
    <definedName name="llllll_1_4" localSheetId="22" hidden="1">{"Minpmon",#N/A,FALSE,"Monthinput"}</definedName>
    <definedName name="llllll_1_4" localSheetId="23" hidden="1">{"Minpmon",#N/A,FALSE,"Monthinput"}</definedName>
    <definedName name="llllll_1_4" hidden="1">{"Minpmon",#N/A,FALSE,"Monthinput"}</definedName>
    <definedName name="llllll_2" localSheetId="22" hidden="1">{"Minpmon",#N/A,FALSE,"Monthinput"}</definedName>
    <definedName name="llllll_2" localSheetId="23" hidden="1">{"Minpmon",#N/A,FALSE,"Monthinput"}</definedName>
    <definedName name="llllll_2" hidden="1">{"Minpmon",#N/A,FALSE,"Monthinput"}</definedName>
    <definedName name="llllll_3" localSheetId="22" hidden="1">{"Minpmon",#N/A,FALSE,"Monthinput"}</definedName>
    <definedName name="llllll_3" localSheetId="23" hidden="1">{"Minpmon",#N/A,FALSE,"Monthinput"}</definedName>
    <definedName name="llllll_3" hidden="1">{"Minpmon",#N/A,FALSE,"Monthinput"}</definedName>
    <definedName name="llllll_4" localSheetId="22" hidden="1">{"Minpmon",#N/A,FALSE,"Monthinput"}</definedName>
    <definedName name="llllll_4" localSheetId="23" hidden="1">{"Minpmon",#N/A,FALSE,"Monthinput"}</definedName>
    <definedName name="llllll_4" hidden="1">{"Minpmon",#N/A,FALSE,"Monthinput"}</definedName>
    <definedName name="lllllll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localSheetId="22" hidden="1">{"Minpmon",#N/A,FALSE,"Monthinput"}</definedName>
    <definedName name="lllllllllllllllll" localSheetId="23" hidden="1">{"Minpmon",#N/A,FALSE,"Monthinput"}</definedName>
    <definedName name="lllllllllllllllll" hidden="1">{"Minpmon",#N/A,FALSE,"Monthinput"}</definedName>
    <definedName name="lllllllllllllllll_1" localSheetId="22" hidden="1">{"Minpmon",#N/A,FALSE,"Monthinput"}</definedName>
    <definedName name="lllllllllllllllll_1" localSheetId="23" hidden="1">{"Minpmon",#N/A,FALSE,"Monthinput"}</definedName>
    <definedName name="lllllllllllllllll_1" hidden="1">{"Minpmon",#N/A,FALSE,"Monthinput"}</definedName>
    <definedName name="lllllllllllllllll_1_1" localSheetId="22" hidden="1">{"Minpmon",#N/A,FALSE,"Monthinput"}</definedName>
    <definedName name="lllllllllllllllll_1_1" localSheetId="23" hidden="1">{"Minpmon",#N/A,FALSE,"Monthinput"}</definedName>
    <definedName name="lllllllllllllllll_1_1" hidden="1">{"Minpmon",#N/A,FALSE,"Monthinput"}</definedName>
    <definedName name="lllllllllllllllll_1_2" localSheetId="22" hidden="1">{"Minpmon",#N/A,FALSE,"Monthinput"}</definedName>
    <definedName name="lllllllllllllllll_1_2" localSheetId="23" hidden="1">{"Minpmon",#N/A,FALSE,"Monthinput"}</definedName>
    <definedName name="lllllllllllllllll_1_2" hidden="1">{"Minpmon",#N/A,FALSE,"Monthinput"}</definedName>
    <definedName name="lllllllllllllllll_1_3" localSheetId="22" hidden="1">{"Minpmon",#N/A,FALSE,"Monthinput"}</definedName>
    <definedName name="lllllllllllllllll_1_3" localSheetId="23" hidden="1">{"Minpmon",#N/A,FALSE,"Monthinput"}</definedName>
    <definedName name="lllllllllllllllll_1_3" hidden="1">{"Minpmon",#N/A,FALSE,"Monthinput"}</definedName>
    <definedName name="lllllllllllllllll_1_4" localSheetId="22" hidden="1">{"Minpmon",#N/A,FALSE,"Monthinput"}</definedName>
    <definedName name="lllllllllllllllll_1_4" localSheetId="23" hidden="1">{"Minpmon",#N/A,FALSE,"Monthinput"}</definedName>
    <definedName name="lllllllllllllllll_1_4" hidden="1">{"Minpmon",#N/A,FALSE,"Monthinput"}</definedName>
    <definedName name="lllllllllllllllll_2" localSheetId="22" hidden="1">{"Minpmon",#N/A,FALSE,"Monthinput"}</definedName>
    <definedName name="lllllllllllllllll_2" localSheetId="23" hidden="1">{"Minpmon",#N/A,FALSE,"Monthinput"}</definedName>
    <definedName name="lllllllllllllllll_2" hidden="1">{"Minpmon",#N/A,FALSE,"Monthinput"}</definedName>
    <definedName name="lllllllllllllllll_3" localSheetId="22" hidden="1">{"Minpmon",#N/A,FALSE,"Monthinput"}</definedName>
    <definedName name="lllllllllllllllll_3" localSheetId="23" hidden="1">{"Minpmon",#N/A,FALSE,"Monthinput"}</definedName>
    <definedName name="lllllllllllllllll_3" hidden="1">{"Minpmon",#N/A,FALSE,"Monthinput"}</definedName>
    <definedName name="lllllllllllllllll_4" localSheetId="22" hidden="1">{"Minpmon",#N/A,FALSE,"Monthinput"}</definedName>
    <definedName name="lllllllllllllllll_4" localSheetId="23" hidden="1">{"Minpmon",#N/A,FALSE,"Monthinput"}</definedName>
    <definedName name="lllllllllllllllll_4" hidden="1">{"Minpmon",#N/A,FALSE,"Monthinput"}</definedName>
    <definedName name="LMR_1" localSheetId="23">#REF!</definedName>
    <definedName name="LMR_1">[50]Base!#REF!</definedName>
    <definedName name="LMRD" localSheetId="23">#REF!</definedName>
    <definedName name="LMRD">[50]Base!#REF!</definedName>
    <definedName name="LMRD_1" localSheetId="23">#REF!</definedName>
    <definedName name="LMRD_1">[50]Base!#REF!</definedName>
    <definedName name="Loan_Amount" localSheetId="22">#REF!</definedName>
    <definedName name="Loan_Amount" localSheetId="23">#REF!</definedName>
    <definedName name="Loan_Amount">#REF!</definedName>
    <definedName name="Loan_Start" localSheetId="22">#REF!</definedName>
    <definedName name="Loan_Start" localSheetId="23">#REF!</definedName>
    <definedName name="Loan_Start">#REF!</definedName>
    <definedName name="Loan_Years" localSheetId="22">#REF!</definedName>
    <definedName name="Loan_Years" localSheetId="23">#REF!</definedName>
    <definedName name="Loan_Years">#REF!</definedName>
    <definedName name="LONAB96" localSheetId="22">#REF!</definedName>
    <definedName name="LONAB96" localSheetId="23">#REF!</definedName>
    <definedName name="LONAB96">#REF!</definedName>
    <definedName name="Low_external" localSheetId="22">#REF!</definedName>
    <definedName name="Low_external" localSheetId="23">#REF!</definedName>
    <definedName name="Low_external">#REF!</definedName>
    <definedName name="Low_fiscal" localSheetId="22">#REF!</definedName>
    <definedName name="Low_fiscal" localSheetId="23">#REF!</definedName>
    <definedName name="Low_fiscal">#REF!</definedName>
    <definedName name="Low_growth_extended" localSheetId="22">#REF!</definedName>
    <definedName name="Low_growth_extended" localSheetId="23">#REF!</definedName>
    <definedName name="Low_growth_extended">#REF!</definedName>
    <definedName name="Low_growth_summary" localSheetId="22">#REF!</definedName>
    <definedName name="Low_growth_summary" localSheetId="23">#REF!</definedName>
    <definedName name="Low_growth_summary">#REF!</definedName>
    <definedName name="Low_monetary" localSheetId="22">#REF!</definedName>
    <definedName name="Low_monetary" localSheetId="23">#REF!</definedName>
    <definedName name="Low_monetary">#REF!</definedName>
    <definedName name="Low_real" localSheetId="22">#REF!</definedName>
    <definedName name="Low_real" localSheetId="23">#REF!</definedName>
    <definedName name="Low_real">#REF!</definedName>
    <definedName name="Low_summary" localSheetId="22">#REF!</definedName>
    <definedName name="Low_summary" localSheetId="23">#REF!</definedName>
    <definedName name="Low_summary">#REF!</definedName>
    <definedName name="LP" localSheetId="23">#REF!</definedName>
    <definedName name="LP">[50]Base!$BK1</definedName>
    <definedName name="lp_1" localSheetId="22">[50]Base!#REF!</definedName>
    <definedName name="lp_1" localSheetId="23">#REF!</definedName>
    <definedName name="lp_1">[50]Base!$BK1048576</definedName>
    <definedName name="LPESP" localSheetId="22">[50]Base!#REF!</definedName>
    <definedName name="LPESP" localSheetId="23">#REF!</definedName>
    <definedName name="LPESP">[50]Base!#REF!</definedName>
    <definedName name="LPESPF" localSheetId="22">[50]Base!#REF!</definedName>
    <definedName name="LPESPF" localSheetId="23">#REF!</definedName>
    <definedName name="LPESPF">[50]Base!#REF!</definedName>
    <definedName name="LPM" localSheetId="23">#REF!</definedName>
    <definedName name="LPM">[50]Base!$BM1</definedName>
    <definedName name="LPMC" localSheetId="23">#REF!</definedName>
    <definedName name="LPMC">[50]Base!$BP1</definedName>
    <definedName name="lpmc_1" localSheetId="22">[50]Base!#REF!</definedName>
    <definedName name="lpmc_1" localSheetId="23">#REF!</definedName>
    <definedName name="lpmc_1">[50]Base!$BP1048576</definedName>
    <definedName name="lpmdoll" localSheetId="23">#REF!</definedName>
    <definedName name="lpmdoll">[50]Base!$BN1</definedName>
    <definedName name="lpopoiuo" localSheetId="22" hidden="1">{"Tab1",#N/A,FALSE,"P";"Tab2",#N/A,FALSE,"P"}</definedName>
    <definedName name="lpopoiuo" localSheetId="23" hidden="1">{"Tab1",#N/A,FALSE,"P";"Tab2",#N/A,FALSE,"P"}</definedName>
    <definedName name="lpopoiuo" hidden="1">{"Tab1",#N/A,FALSE,"P";"Tab2",#N/A,FALSE,"P"}</definedName>
    <definedName name="lpopoiuo_1" localSheetId="22" hidden="1">{"Tab1",#N/A,FALSE,"P";"Tab2",#N/A,FALSE,"P"}</definedName>
    <definedName name="lpopoiuo_1" localSheetId="23" hidden="1">{"Tab1",#N/A,FALSE,"P";"Tab2",#N/A,FALSE,"P"}</definedName>
    <definedName name="lpopoiuo_1" hidden="1">{"Tab1",#N/A,FALSE,"P";"Tab2",#N/A,FALSE,"P"}</definedName>
    <definedName name="lpopoiuo_1_1" localSheetId="22" hidden="1">{"Tab1",#N/A,FALSE,"P";"Tab2",#N/A,FALSE,"P"}</definedName>
    <definedName name="lpopoiuo_1_1" localSheetId="23" hidden="1">{"Tab1",#N/A,FALSE,"P";"Tab2",#N/A,FALSE,"P"}</definedName>
    <definedName name="lpopoiuo_1_1" hidden="1">{"Tab1",#N/A,FALSE,"P";"Tab2",#N/A,FALSE,"P"}</definedName>
    <definedName name="lpopoiuo_1_2" localSheetId="22" hidden="1">{"Tab1",#N/A,FALSE,"P";"Tab2",#N/A,FALSE,"P"}</definedName>
    <definedName name="lpopoiuo_1_2" localSheetId="23" hidden="1">{"Tab1",#N/A,FALSE,"P";"Tab2",#N/A,FALSE,"P"}</definedName>
    <definedName name="lpopoiuo_1_2" hidden="1">{"Tab1",#N/A,FALSE,"P";"Tab2",#N/A,FALSE,"P"}</definedName>
    <definedName name="lpopoiuo_1_3" localSheetId="22" hidden="1">{"Tab1",#N/A,FALSE,"P";"Tab2",#N/A,FALSE,"P"}</definedName>
    <definedName name="lpopoiuo_1_3" localSheetId="23" hidden="1">{"Tab1",#N/A,FALSE,"P";"Tab2",#N/A,FALSE,"P"}</definedName>
    <definedName name="lpopoiuo_1_3" hidden="1">{"Tab1",#N/A,FALSE,"P";"Tab2",#N/A,FALSE,"P"}</definedName>
    <definedName name="lpopoiuo_1_4" localSheetId="22" hidden="1">{"Tab1",#N/A,FALSE,"P";"Tab2",#N/A,FALSE,"P"}</definedName>
    <definedName name="lpopoiuo_1_4" localSheetId="23" hidden="1">{"Tab1",#N/A,FALSE,"P";"Tab2",#N/A,FALSE,"P"}</definedName>
    <definedName name="lpopoiuo_1_4" hidden="1">{"Tab1",#N/A,FALSE,"P";"Tab2",#N/A,FALSE,"P"}</definedName>
    <definedName name="lpopoiuo_2" localSheetId="22" hidden="1">{"Tab1",#N/A,FALSE,"P";"Tab2",#N/A,FALSE,"P"}</definedName>
    <definedName name="lpopoiuo_2" localSheetId="23" hidden="1">{"Tab1",#N/A,FALSE,"P";"Tab2",#N/A,FALSE,"P"}</definedName>
    <definedName name="lpopoiuo_2" hidden="1">{"Tab1",#N/A,FALSE,"P";"Tab2",#N/A,FALSE,"P"}</definedName>
    <definedName name="lpopoiuo_3" localSheetId="22" hidden="1">{"Tab1",#N/A,FALSE,"P";"Tab2",#N/A,FALSE,"P"}</definedName>
    <definedName name="lpopoiuo_3" localSheetId="23" hidden="1">{"Tab1",#N/A,FALSE,"P";"Tab2",#N/A,FALSE,"P"}</definedName>
    <definedName name="lpopoiuo_3" hidden="1">{"Tab1",#N/A,FALSE,"P";"Tab2",#N/A,FALSE,"P"}</definedName>
    <definedName name="lpopoiuo_4" localSheetId="22" hidden="1">{"Tab1",#N/A,FALSE,"P";"Tab2",#N/A,FALSE,"P"}</definedName>
    <definedName name="lpopoiuo_4" localSheetId="23" hidden="1">{"Tab1",#N/A,FALSE,"P";"Tab2",#N/A,FALSE,"P"}</definedName>
    <definedName name="lpopoiuo_4" hidden="1">{"Tab1",#N/A,FALSE,"P";"Tab2",#N/A,FALSE,"P"}</definedName>
    <definedName name="LPX" localSheetId="23">#REF!</definedName>
    <definedName name="LPX">[50]Base!$BR1</definedName>
    <definedName name="LPY" localSheetId="23">#REF!</definedName>
    <definedName name="LPY">[50]Base!$BT1</definedName>
    <definedName name="lsdlfj7" hidden="1">{"mt1",#N/A,FALSE,"Debt";"mt2",#N/A,FALSE,"Debt";"mt3",#N/A,FALSE,"Debt";"mt4",#N/A,FALSE,"Debt";"mt5",#N/A,FALSE,"Debt";"mt6",#N/A,FALSE,"Debt";"mt7",#N/A,FALSE,"Debt"}</definedName>
    <definedName name="LT" localSheetId="23">#REF!</definedName>
    <definedName name="LT">[50]Base!$BV1</definedName>
    <definedName name="lta" localSheetId="22" hidden="1">{"Riqfin97",#N/A,FALSE,"Tran";"Riqfinpro",#N/A,FALSE,"Tran"}</definedName>
    <definedName name="lta" localSheetId="23" hidden="1">{"Riqfin97",#N/A,FALSE,"Tran";"Riqfinpro",#N/A,FALSE,"Tran"}</definedName>
    <definedName name="lta" hidden="1">{"Riqfin97",#N/A,FALSE,"Tran";"Riqfinpro",#N/A,FALSE,"Tran"}</definedName>
    <definedName name="LTC" localSheetId="22">#REF!</definedName>
    <definedName name="LTC" localSheetId="23">#REF!</definedName>
    <definedName name="LTC">#REF!</definedName>
    <definedName name="LTcirr" localSheetId="22">#REF!</definedName>
    <definedName name="LTcirr" localSheetId="23">#REF!</definedName>
    <definedName name="LTcirr">#REF!</definedName>
    <definedName name="LTCR" localSheetId="23">#REF!</definedName>
    <definedName name="LTCR">[50]Base!$BY1</definedName>
    <definedName name="LTCRM" localSheetId="22">[50]Base!#REF!</definedName>
    <definedName name="LTCRM" localSheetId="23">#REF!</definedName>
    <definedName name="LTCRM">[50]Base!#REF!</definedName>
    <definedName name="LTF" localSheetId="22">[50]Base!#REF!</definedName>
    <definedName name="LTF" localSheetId="23">#REF!</definedName>
    <definedName name="LTF">[50]Base!#REF!</definedName>
    <definedName name="LTr" localSheetId="22">#REF!</definedName>
    <definedName name="LTr" localSheetId="23">#REF!</definedName>
    <definedName name="LTr">#REF!</definedName>
    <definedName name="LUGAR" localSheetId="1">'[6]prog-2003'!#REF!</definedName>
    <definedName name="LUGAR" localSheetId="22">'[7]prog-2003'!#REF!</definedName>
    <definedName name="LUGAR" localSheetId="23">#REF!</definedName>
    <definedName name="LUGAR">'[7]prog-2003'!#REF!</definedName>
    <definedName name="LULCM" localSheetId="23">#REF!</definedName>
    <definedName name="LULCM">[42]Q3!$E$36:$AH$36</definedName>
    <definedName name="LUR" localSheetId="23">#REF!</definedName>
    <definedName name="LUR">[42]Q3!$E$16:$AH$16</definedName>
    <definedName name="LX" localSheetId="23">#REF!</definedName>
    <definedName name="LX">[50]Base!$BZ1</definedName>
    <definedName name="lx_1" localSheetId="22">[50]Base!#REF!</definedName>
    <definedName name="lx_1" localSheetId="23">#REF!</definedName>
    <definedName name="lx_1">[50]Base!$BZ1048576</definedName>
    <definedName name="LY" localSheetId="23">#REF!</definedName>
    <definedName name="LY">[50]Base!$CB1</definedName>
    <definedName name="LYCTE" localSheetId="23">#REF!</definedName>
    <definedName name="LYCTE">[50]Base!$CE1</definedName>
    <definedName name="Lyon" localSheetId="23">#REF!</definedName>
    <definedName name="Lyon">[124]C!$O$1</definedName>
    <definedName name="M" localSheetId="22">[50]Base!#REF!</definedName>
    <definedName name="M" localSheetId="23">#REF!</definedName>
    <definedName name="M">[50]Base!#REF!</definedName>
    <definedName name="macario" localSheetId="22">#REF!</definedName>
    <definedName name="macario" localSheetId="23">#REF!</definedName>
    <definedName name="macario">#REF!</definedName>
    <definedName name="MACRO" localSheetId="22">#REF!</definedName>
    <definedName name="MACRO" localSheetId="23">#REF!</definedName>
    <definedName name="MACRO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INPUT" localSheetId="22">#REF!</definedName>
    <definedName name="MACROINPUT" localSheetId="23">#REF!</definedName>
    <definedName name="MACROINPUT">#REF!</definedName>
    <definedName name="MACROS" localSheetId="1">'[6]prog-2003'!#REF!</definedName>
    <definedName name="MACROS" localSheetId="22">'[7]prog-2003'!#REF!</definedName>
    <definedName name="MACROS" localSheetId="23">#REF!</definedName>
    <definedName name="MACROS">'[7]prog-2003'!#REF!</definedName>
    <definedName name="magy" localSheetId="23">#REF!</definedName>
    <definedName name="magy">[125]Claves!#REF!</definedName>
    <definedName name="Malaysia" localSheetId="22">#REF!</definedName>
    <definedName name="Malaysia" localSheetId="23">#REF!</definedName>
    <definedName name="Malaysia">#REF!</definedName>
    <definedName name="mar" localSheetId="22">[10]Programa!#REF!</definedName>
    <definedName name="mar" localSheetId="23">#REF!</definedName>
    <definedName name="mar">[10]Programa!#REF!</definedName>
    <definedName name="MARI" localSheetId="22">#REF!</definedName>
    <definedName name="MARI" localSheetId="23">#REF!</definedName>
    <definedName name="MARI">#REF!</definedName>
    <definedName name="MAT4_1" localSheetId="22" hidden="1">{"'para SB'!$A$1420:$F$1479"}</definedName>
    <definedName name="MAT4_1" localSheetId="23" hidden="1">{"'para SB'!$A$1420:$F$1479"}</definedName>
    <definedName name="MAT4_1" hidden="1">{"'para SB'!$A$1420:$F$1479"}</definedName>
    <definedName name="MAT4_1_1" localSheetId="22" hidden="1">{"'para SB'!$A$1420:$F$1479"}</definedName>
    <definedName name="MAT4_1_1" localSheetId="23" hidden="1">{"'para SB'!$A$1420:$F$1479"}</definedName>
    <definedName name="MAT4_1_1" hidden="1">{"'para SB'!$A$1420:$F$1479"}</definedName>
    <definedName name="MAT4_1_1_1" localSheetId="22" hidden="1">{"'para SB'!$A$1420:$F$1479"}</definedName>
    <definedName name="MAT4_1_1_1" localSheetId="23" hidden="1">{"'para SB'!$A$1420:$F$1479"}</definedName>
    <definedName name="MAT4_1_1_1" hidden="1">{"'para SB'!$A$1420:$F$1479"}</definedName>
    <definedName name="MAT4_1_1_2" localSheetId="22" hidden="1">{"'para SB'!$A$1420:$F$1479"}</definedName>
    <definedName name="MAT4_1_1_2" localSheetId="23" hidden="1">{"'para SB'!$A$1420:$F$1479"}</definedName>
    <definedName name="MAT4_1_1_2" hidden="1">{"'para SB'!$A$1420:$F$1479"}</definedName>
    <definedName name="MAT4_1_1_3" localSheetId="22" hidden="1">{"'para SB'!$A$1420:$F$1479"}</definedName>
    <definedName name="MAT4_1_1_3" localSheetId="23" hidden="1">{"'para SB'!$A$1420:$F$1479"}</definedName>
    <definedName name="MAT4_1_1_3" hidden="1">{"'para SB'!$A$1420:$F$1479"}</definedName>
    <definedName name="MAT4_1_1_4" localSheetId="22" hidden="1">{"'para SB'!$A$1420:$F$1479"}</definedName>
    <definedName name="MAT4_1_1_4" localSheetId="23" hidden="1">{"'para SB'!$A$1420:$F$1479"}</definedName>
    <definedName name="MAT4_1_1_4" hidden="1">{"'para SB'!$A$1420:$F$1479"}</definedName>
    <definedName name="MAT4_1_2" localSheetId="22" hidden="1">{"'para SB'!$A$1420:$F$1479"}</definedName>
    <definedName name="MAT4_1_2" localSheetId="23" hidden="1">{"'para SB'!$A$1420:$F$1479"}</definedName>
    <definedName name="MAT4_1_2" hidden="1">{"'para SB'!$A$1420:$F$1479"}</definedName>
    <definedName name="MAT4_1_3" localSheetId="22" hidden="1">{"'para SB'!$A$1420:$F$1479"}</definedName>
    <definedName name="MAT4_1_3" localSheetId="23" hidden="1">{"'para SB'!$A$1420:$F$1479"}</definedName>
    <definedName name="MAT4_1_3" hidden="1">{"'para SB'!$A$1420:$F$1479"}</definedName>
    <definedName name="MAT4_1_4" localSheetId="22" hidden="1">{"'para SB'!$A$1420:$F$1479"}</definedName>
    <definedName name="MAT4_1_4" localSheetId="23" hidden="1">{"'para SB'!$A$1420:$F$1479"}</definedName>
    <definedName name="MAT4_1_4" hidden="1">{"'para SB'!$A$1420:$F$1479"}</definedName>
    <definedName name="MAT4_2" localSheetId="22" hidden="1">{"'para SB'!$A$1420:$F$1479"}</definedName>
    <definedName name="MAT4_2" localSheetId="23" hidden="1">{"'para SB'!$A$1420:$F$1479"}</definedName>
    <definedName name="MAT4_2" hidden="1">{"'para SB'!$A$1420:$F$1479"}</definedName>
    <definedName name="MAT4_2_1" localSheetId="22" hidden="1">{"'para SB'!$A$1420:$F$1479"}</definedName>
    <definedName name="MAT4_2_1" localSheetId="23" hidden="1">{"'para SB'!$A$1420:$F$1479"}</definedName>
    <definedName name="MAT4_2_1" hidden="1">{"'para SB'!$A$1420:$F$1479"}</definedName>
    <definedName name="MAT4_2_2" localSheetId="22" hidden="1">{"'para SB'!$A$1420:$F$1479"}</definedName>
    <definedName name="MAT4_2_2" localSheetId="23" hidden="1">{"'para SB'!$A$1420:$F$1479"}</definedName>
    <definedName name="MAT4_2_2" hidden="1">{"'para SB'!$A$1420:$F$1479"}</definedName>
    <definedName name="MAT4_2_3" localSheetId="22" hidden="1">{"'para SB'!$A$1420:$F$1479"}</definedName>
    <definedName name="MAT4_2_3" localSheetId="23" hidden="1">{"'para SB'!$A$1420:$F$1479"}</definedName>
    <definedName name="MAT4_2_3" hidden="1">{"'para SB'!$A$1420:$F$1479"}</definedName>
    <definedName name="MAT4_2_4" localSheetId="22" hidden="1">{"'para SB'!$A$1420:$F$1479"}</definedName>
    <definedName name="MAT4_2_4" localSheetId="23" hidden="1">{"'para SB'!$A$1420:$F$1479"}</definedName>
    <definedName name="MAT4_2_4" hidden="1">{"'para SB'!$A$1420:$F$1479"}</definedName>
    <definedName name="MAT4_3" localSheetId="22" hidden="1">{"'para SB'!$A$1420:$F$1479"}</definedName>
    <definedName name="MAT4_3" localSheetId="23" hidden="1">{"'para SB'!$A$1420:$F$1479"}</definedName>
    <definedName name="MAT4_3" hidden="1">{"'para SB'!$A$1420:$F$1479"}</definedName>
    <definedName name="MAT4_4" localSheetId="22" hidden="1">{"'para SB'!$A$1420:$F$1479"}</definedName>
    <definedName name="MAT4_4" localSheetId="23" hidden="1">{"'para SB'!$A$1420:$F$1479"}</definedName>
    <definedName name="MAT4_4" hidden="1">{"'para SB'!$A$1420:$F$1479"}</definedName>
    <definedName name="MAT4_5" localSheetId="22" hidden="1">{"'para SB'!$A$1420:$F$1479"}</definedName>
    <definedName name="MAT4_5" localSheetId="23" hidden="1">{"'para SB'!$A$1420:$F$1479"}</definedName>
    <definedName name="MAT4_5" hidden="1">{"'para SB'!$A$1420:$F$1479"}</definedName>
    <definedName name="MATRICULA" localSheetId="22">#REF!</definedName>
    <definedName name="MATRICULA" localSheetId="23">#REF!</definedName>
    <definedName name="MATRICULA">#REF!</definedName>
    <definedName name="MatrizD.41" localSheetId="22">#REF!</definedName>
    <definedName name="MatrizD.41" localSheetId="23">#REF!</definedName>
    <definedName name="MatrizD.41">#REF!</definedName>
    <definedName name="MatrizD.421" localSheetId="22">#REF!</definedName>
    <definedName name="MatrizD.421" localSheetId="23">#REF!</definedName>
    <definedName name="MatrizD.421">#REF!</definedName>
    <definedName name="MatrizD.422" localSheetId="22">#REF!</definedName>
    <definedName name="MatrizD.422" localSheetId="23">#REF!</definedName>
    <definedName name="MatrizD.422">#REF!</definedName>
    <definedName name="MatrizD.43" localSheetId="22">#REF!</definedName>
    <definedName name="MatrizD.43" localSheetId="23">#REF!</definedName>
    <definedName name="MatrizD.43">#REF!</definedName>
    <definedName name="MatrizD.45" localSheetId="22">#REF!</definedName>
    <definedName name="MatrizD.45" localSheetId="23">#REF!</definedName>
    <definedName name="MatrizD.45">#REF!</definedName>
    <definedName name="MatrizD.7" localSheetId="22">#REF!</definedName>
    <definedName name="MatrizD.7" localSheetId="23">#REF!</definedName>
    <definedName name="MatrizD.7">#REF!</definedName>
    <definedName name="MatrizD.9" localSheetId="22">#REF!</definedName>
    <definedName name="MatrizD.9" localSheetId="23">#REF!</definedName>
    <definedName name="MatrizD.9">#REF!</definedName>
    <definedName name="MatrizF.211" localSheetId="22">#REF!</definedName>
    <definedName name="MatrizF.211" localSheetId="23">#REF!</definedName>
    <definedName name="MatrizF.211">#REF!</definedName>
    <definedName name="MatrizF.212" localSheetId="22">#REF!</definedName>
    <definedName name="MatrizF.212" localSheetId="23">#REF!</definedName>
    <definedName name="MatrizF.212">#REF!</definedName>
    <definedName name="MatrizF.2211" localSheetId="22">#REF!</definedName>
    <definedName name="MatrizF.2211" localSheetId="23">#REF!</definedName>
    <definedName name="MatrizF.2211">#REF!</definedName>
    <definedName name="MatrizF.2212..." localSheetId="22">#REF!</definedName>
    <definedName name="MatrizF.2212..." localSheetId="23">#REF!</definedName>
    <definedName name="MatrizF.2212...">#REF!</definedName>
    <definedName name="MatrizF.2311" localSheetId="22">#REF!</definedName>
    <definedName name="MatrizF.2311" localSheetId="23">#REF!</definedName>
    <definedName name="MatrizF.2311">#REF!</definedName>
    <definedName name="MatrizF.2312..." localSheetId="22">#REF!</definedName>
    <definedName name="MatrizF.2312..." localSheetId="23">#REF!</definedName>
    <definedName name="MatrizF.2312...">#REF!</definedName>
    <definedName name="MatrizF.2411" localSheetId="22">#REF!</definedName>
    <definedName name="MatrizF.2411" localSheetId="23">#REF!</definedName>
    <definedName name="MatrizF.2411">#REF!</definedName>
    <definedName name="MatrizF.2412..." localSheetId="22">#REF!</definedName>
    <definedName name="MatrizF.2412..." localSheetId="23">#REF!</definedName>
    <definedName name="MatrizF.2412...">#REF!</definedName>
    <definedName name="MatrizF.2911" localSheetId="22">#REF!</definedName>
    <definedName name="MatrizF.2911" localSheetId="23">#REF!</definedName>
    <definedName name="MatrizF.2911">#REF!</definedName>
    <definedName name="MatrizF.2912..." localSheetId="22">#REF!</definedName>
    <definedName name="MatrizF.2912..." localSheetId="23">#REF!</definedName>
    <definedName name="MatrizF.2912...">#REF!</definedName>
    <definedName name="MatrizF.311" localSheetId="22">#REF!</definedName>
    <definedName name="MatrizF.311" localSheetId="23">#REF!</definedName>
    <definedName name="MatrizF.311">#REF!</definedName>
    <definedName name="MatrizF.312" localSheetId="22">#REF!</definedName>
    <definedName name="MatrizF.312" localSheetId="23">#REF!</definedName>
    <definedName name="MatrizF.312">#REF!</definedName>
    <definedName name="MatrizF.313" localSheetId="22">#REF!</definedName>
    <definedName name="MatrizF.313" localSheetId="23">#REF!</definedName>
    <definedName name="MatrizF.313">#REF!</definedName>
    <definedName name="MatrizF.31411" localSheetId="22">#REF!</definedName>
    <definedName name="MatrizF.31411" localSheetId="23">#REF!</definedName>
    <definedName name="MatrizF.31411">#REF!</definedName>
    <definedName name="MatrizF.31412..." localSheetId="22">#REF!</definedName>
    <definedName name="MatrizF.31412..." localSheetId="23">#REF!</definedName>
    <definedName name="MatrizF.31412...">#REF!</definedName>
    <definedName name="MatrizF.31911" localSheetId="22">#REF!</definedName>
    <definedName name="MatrizF.31911" localSheetId="23">#REF!</definedName>
    <definedName name="MatrizF.31911">#REF!</definedName>
    <definedName name="MatrizF.31912..." localSheetId="22">#REF!</definedName>
    <definedName name="MatrizF.31912..." localSheetId="23">#REF!</definedName>
    <definedName name="MatrizF.31912...">#REF!</definedName>
    <definedName name="MatrizF.321" localSheetId="22">#REF!</definedName>
    <definedName name="MatrizF.321" localSheetId="23">#REF!</definedName>
    <definedName name="MatrizF.321">#REF!</definedName>
    <definedName name="MatrizF.322" localSheetId="22">#REF!</definedName>
    <definedName name="MatrizF.322" localSheetId="23">#REF!</definedName>
    <definedName name="MatrizF.322">#REF!</definedName>
    <definedName name="MatrizF.323" localSheetId="22">#REF!</definedName>
    <definedName name="MatrizF.323" localSheetId="23">#REF!</definedName>
    <definedName name="MatrizF.323">#REF!</definedName>
    <definedName name="MatrizF.32411" localSheetId="22">#REF!</definedName>
    <definedName name="MatrizF.32411" localSheetId="23">#REF!</definedName>
    <definedName name="MatrizF.32411">#REF!</definedName>
    <definedName name="MatrizF.32412..." localSheetId="22">#REF!</definedName>
    <definedName name="MatrizF.32412..." localSheetId="23">#REF!</definedName>
    <definedName name="MatrizF.32412...">#REF!</definedName>
    <definedName name="MatrizF.32911" localSheetId="22">#REF!</definedName>
    <definedName name="MatrizF.32911" localSheetId="23">#REF!</definedName>
    <definedName name="MatrizF.32911">#REF!</definedName>
    <definedName name="MatrizF.32912..." localSheetId="22">#REF!</definedName>
    <definedName name="MatrizF.32912..." localSheetId="23">#REF!</definedName>
    <definedName name="MatrizF.32912...">#REF!</definedName>
    <definedName name="MatrizF.4111..." localSheetId="22">#REF!</definedName>
    <definedName name="MatrizF.4111..." localSheetId="23">#REF!</definedName>
    <definedName name="MatrizF.4111...">#REF!</definedName>
    <definedName name="MatrizF.4112..." localSheetId="22">#REF!</definedName>
    <definedName name="MatrizF.4112..." localSheetId="23">#REF!</definedName>
    <definedName name="MatrizF.4112...">#REF!</definedName>
    <definedName name="MatrizF.4211..." localSheetId="22">#REF!</definedName>
    <definedName name="MatrizF.4211..." localSheetId="23">#REF!</definedName>
    <definedName name="MatrizF.4211...">#REF!</definedName>
    <definedName name="MatrizF.4212..." localSheetId="22">#REF!</definedName>
    <definedName name="MatrizF.4212..." localSheetId="23">#REF!</definedName>
    <definedName name="MatrizF.4212...">#REF!</definedName>
    <definedName name="MatrizF.51" localSheetId="22">#REF!</definedName>
    <definedName name="MatrizF.51" localSheetId="23">#REF!</definedName>
    <definedName name="MatrizF.51">#REF!</definedName>
    <definedName name="MatrizF.52" localSheetId="22">#REF!</definedName>
    <definedName name="MatrizF.52" localSheetId="23">#REF!</definedName>
    <definedName name="MatrizF.52">#REF!</definedName>
    <definedName name="MatrizF.53" localSheetId="22">#REF!</definedName>
    <definedName name="MatrizF.53" localSheetId="23">#REF!</definedName>
    <definedName name="MatrizF.53">#REF!</definedName>
    <definedName name="MatrizF.711" localSheetId="22">#REF!</definedName>
    <definedName name="MatrizF.711" localSheetId="23">#REF!</definedName>
    <definedName name="MatrizF.711">#REF!</definedName>
    <definedName name="MatrizF.712" localSheetId="22">#REF!</definedName>
    <definedName name="MatrizF.712" localSheetId="23">#REF!</definedName>
    <definedName name="MatrizF.712">#REF!</definedName>
    <definedName name="MatrizF.79" localSheetId="22">#REF!</definedName>
    <definedName name="MatrizF.79" localSheetId="23">#REF!</definedName>
    <definedName name="MatrizF.79">#REF!</definedName>
    <definedName name="Maturity_IDA" localSheetId="22">#REF!</definedName>
    <definedName name="Maturity_IDA" localSheetId="23">#REF!</definedName>
    <definedName name="Maturity_IDA">#REF!</definedName>
    <definedName name="Maturity_IDA1">#REF!</definedName>
    <definedName name="Maturity_NC" localSheetId="22">#REF!</definedName>
    <definedName name="Maturity_NC" localSheetId="23">#REF!</definedName>
    <definedName name="Maturity_NC">#REF!</definedName>
    <definedName name="maxe1" localSheetId="22">#REF!</definedName>
    <definedName name="maxe1" localSheetId="23">#REF!</definedName>
    <definedName name="maxe1">#REF!</definedName>
    <definedName name="maxe2" localSheetId="22">#REF!</definedName>
    <definedName name="maxe2" localSheetId="23">#REF!</definedName>
    <definedName name="maxe2">#REF!</definedName>
    <definedName name="maxf1" localSheetId="22">#REF!</definedName>
    <definedName name="maxf1" localSheetId="23">#REF!</definedName>
    <definedName name="maxf1">#REF!</definedName>
    <definedName name="maxf2" localSheetId="22">#REF!</definedName>
    <definedName name="maxf2" localSheetId="23">#REF!</definedName>
    <definedName name="maxf2">#REF!</definedName>
    <definedName name="maxp1" localSheetId="22">#REF!</definedName>
    <definedName name="maxp1" localSheetId="23">#REF!</definedName>
    <definedName name="maxp1">#REF!</definedName>
    <definedName name="maxp2" localSheetId="22">#REF!</definedName>
    <definedName name="maxp2" localSheetId="23">#REF!</definedName>
    <definedName name="maxp2">#REF!</definedName>
    <definedName name="may" localSheetId="22">[10]Programa!#REF!</definedName>
    <definedName name="may" localSheetId="23">#REF!</definedName>
    <definedName name="may">[10]Programa!#REF!</definedName>
    <definedName name="mayis" localSheetId="23">#REF!</definedName>
    <definedName name="mayis">[42]Main!$E$63:$AH$63</definedName>
    <definedName name="Mayo">#REF!</definedName>
    <definedName name="MCPI" localSheetId="22">#REF!</definedName>
    <definedName name="MCPI" localSheetId="23">#REF!</definedName>
    <definedName name="MCPI">#REF!</definedName>
    <definedName name="MCV" localSheetId="23">#REF!</definedName>
    <definedName name="MCV">[74]Q2!$E$63:$AH$63</definedName>
    <definedName name="MCV_B" localSheetId="23">#REF!</definedName>
    <definedName name="MCV_B">[71]Q6!$E$166:$AN$166</definedName>
    <definedName name="MCV_B1" localSheetId="22">#REF!</definedName>
    <definedName name="MCV_B1" localSheetId="23">#REF!</definedName>
    <definedName name="MCV_B1">#REF!</definedName>
    <definedName name="MCV_D" localSheetId="22">#REF!</definedName>
    <definedName name="MCV_D" localSheetId="23">#REF!</definedName>
    <definedName name="MCV_D">#REF!</definedName>
    <definedName name="MCV_D1" localSheetId="23">#REF!</definedName>
    <definedName name="MCV_D1">[126]Q7!$E$59:$AH$59</definedName>
    <definedName name="MCV_N" localSheetId="23">#REF!</definedName>
    <definedName name="MCV_N">[79]Q1!$E$57:$AH$57</definedName>
    <definedName name="MCV_N1" localSheetId="23">#REF!</definedName>
    <definedName name="MCV_N1">[79]Q1!$E$58:$AH$58</definedName>
    <definedName name="MCV_T" localSheetId="23">#REF!</definedName>
    <definedName name="MCV_T">[126]Q5!$E$103:$AH$103</definedName>
    <definedName name="MCV_T1" localSheetId="23">#REF!</definedName>
    <definedName name="MCV_T1">[126]Q5!$E$104:$AH$104</definedName>
    <definedName name="Memoitems" localSheetId="22">#REF!</definedName>
    <definedName name="Memoitems" localSheetId="23">#REF!</definedName>
    <definedName name="Memoitems">#REF!</definedName>
    <definedName name="MENORES" localSheetId="22">#REF!</definedName>
    <definedName name="MENORES" localSheetId="23">#REF!</definedName>
    <definedName name="MENORES">#REF!</definedName>
    <definedName name="MENSAJE" localSheetId="1">'[117]prog-2003'!$D$3</definedName>
    <definedName name="MENSAJE" localSheetId="23">#REF!</definedName>
    <definedName name="MENSAJE">'[118]prog-2003'!$D$3</definedName>
    <definedName name="MENU" localSheetId="22">#REF!</definedName>
    <definedName name="MENU" localSheetId="23">#REF!</definedName>
    <definedName name="MENU">#REF!</definedName>
    <definedName name="MENU1" localSheetId="1">'[6]prog-2003'!#REF!</definedName>
    <definedName name="MENU1" localSheetId="22">'[7]prog-2003'!#REF!</definedName>
    <definedName name="MENU1" localSheetId="23">#REF!</definedName>
    <definedName name="MENU1">'[7]prog-2003'!#REF!</definedName>
    <definedName name="MENU2" localSheetId="1">'[6]prog-2003'!#REF!</definedName>
    <definedName name="MENU2" localSheetId="22">'[7]prog-2003'!#REF!</definedName>
    <definedName name="MENU2" localSheetId="23">#REF!</definedName>
    <definedName name="MENU2">'[7]prog-2003'!#REF!</definedName>
    <definedName name="MENU3" localSheetId="22">#REF!</definedName>
    <definedName name="MENU3" localSheetId="23">#REF!</definedName>
    <definedName name="MENU3">#REF!</definedName>
    <definedName name="mes" localSheetId="22">#REF!</definedName>
    <definedName name="mes" localSheetId="23">#REF!</definedName>
    <definedName name="mes">#REF!</definedName>
    <definedName name="meses_" localSheetId="22">#REF!</definedName>
    <definedName name="meses_" localSheetId="23">#REF!</definedName>
    <definedName name="meses_">#REF!</definedName>
    <definedName name="metas" localSheetId="23">#REF!</definedName>
    <definedName name="metas">[43]Metas!$A$2:$AU$57</definedName>
    <definedName name="MFISCAL" localSheetId="22">'[45]Annual Raw Data'!#REF!</definedName>
    <definedName name="MFISCAL" localSheetId="23">#REF!</definedName>
    <definedName name="MFISCAL">'[45]Annual Raw Data'!#REF!</definedName>
    <definedName name="mflowsa" localSheetId="11">[64]!mflowsa</definedName>
    <definedName name="mflowsa" localSheetId="13">[64]!mflowsa</definedName>
    <definedName name="mflowsa" localSheetId="14">[64]!mflowsa</definedName>
    <definedName name="mflowsa" localSheetId="16">[64]!mflowsa</definedName>
    <definedName name="mflowsa" localSheetId="17">[64]!mflowsa</definedName>
    <definedName name="mflowsa" localSheetId="23">#REF!</definedName>
    <definedName name="mflowsa" localSheetId="3">[64]!mflowsa</definedName>
    <definedName name="mflowsa" localSheetId="4">[64]!mflowsa</definedName>
    <definedName name="mflowsa" localSheetId="5">[64]!mflowsa</definedName>
    <definedName name="mflowsa" localSheetId="6">[64]!mflowsa</definedName>
    <definedName name="mflowsa" localSheetId="7">[64]!mflowsa</definedName>
    <definedName name="mflowsa" localSheetId="9">[64]!mflowsa</definedName>
    <definedName name="mflowsa">[64]!mflowsa</definedName>
    <definedName name="mflowsq" localSheetId="11">[64]!mflowsq</definedName>
    <definedName name="mflowsq" localSheetId="13">[64]!mflowsq</definedName>
    <definedName name="mflowsq" localSheetId="14">[64]!mflowsq</definedName>
    <definedName name="mflowsq" localSheetId="16">[64]!mflowsq</definedName>
    <definedName name="mflowsq" localSheetId="17">[64]!mflowsq</definedName>
    <definedName name="mflowsq" localSheetId="23">#REF!</definedName>
    <definedName name="mflowsq" localSheetId="3">[64]!mflowsq</definedName>
    <definedName name="mflowsq" localSheetId="4">[64]!mflowsq</definedName>
    <definedName name="mflowsq" localSheetId="5">[64]!mflowsq</definedName>
    <definedName name="mflowsq" localSheetId="6">[64]!mflowsq</definedName>
    <definedName name="mflowsq" localSheetId="7">[64]!mflowsq</definedName>
    <definedName name="mflowsq" localSheetId="9">[64]!mflowsq</definedName>
    <definedName name="mflowsq">[64]!mflowsq</definedName>
    <definedName name="MICRO" localSheetId="22">#REF!</definedName>
    <definedName name="MICRO" localSheetId="23">#REF!</definedName>
    <definedName name="MICRO">#REF!</definedName>
    <definedName name="MIDDLE" localSheetId="22">#REF!</definedName>
    <definedName name="MIDDLE" localSheetId="23">#REF!</definedName>
    <definedName name="MIDDLE">#REF!</definedName>
    <definedName name="MISC3" localSheetId="22">#REF!</definedName>
    <definedName name="MISC3" localSheetId="23">#REF!</definedName>
    <definedName name="MISC3">#REF!</definedName>
    <definedName name="MISC4" localSheetId="22">[52]OUTPUT!#REF!</definedName>
    <definedName name="MISC4" localSheetId="23">#REF!</definedName>
    <definedName name="MISC4">[52]OUTPUT!#REF!</definedName>
    <definedName name="ml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 localSheetId="23">#REF!</definedName>
    <definedName name="MM">[50]Base!$CG1</definedName>
    <definedName name="mmfkjfj" localSheetId="22" hidden="1">{"Tab1",#N/A,FALSE,"P";"Tab2",#N/A,FALSE,"P"}</definedName>
    <definedName name="mmfkjfj" localSheetId="23" hidden="1">{"Tab1",#N/A,FALSE,"P";"Tab2",#N/A,FALSE,"P"}</definedName>
    <definedName name="mmfkjfj" hidden="1">{"Tab1",#N/A,FALSE,"P";"Tab2",#N/A,FALSE,"P"}</definedName>
    <definedName name="mmfkjfj_1" localSheetId="22" hidden="1">{"Tab1",#N/A,FALSE,"P";"Tab2",#N/A,FALSE,"P"}</definedName>
    <definedName name="mmfkjfj_1" localSheetId="23" hidden="1">{"Tab1",#N/A,FALSE,"P";"Tab2",#N/A,FALSE,"P"}</definedName>
    <definedName name="mmfkjfj_1" hidden="1">{"Tab1",#N/A,FALSE,"P";"Tab2",#N/A,FALSE,"P"}</definedName>
    <definedName name="mmfkjfj_1_1" localSheetId="22" hidden="1">{"Tab1",#N/A,FALSE,"P";"Tab2",#N/A,FALSE,"P"}</definedName>
    <definedName name="mmfkjfj_1_1" localSheetId="23" hidden="1">{"Tab1",#N/A,FALSE,"P";"Tab2",#N/A,FALSE,"P"}</definedName>
    <definedName name="mmfkjfj_1_1" hidden="1">{"Tab1",#N/A,FALSE,"P";"Tab2",#N/A,FALSE,"P"}</definedName>
    <definedName name="mmfkjfj_1_2" localSheetId="22" hidden="1">{"Tab1",#N/A,FALSE,"P";"Tab2",#N/A,FALSE,"P"}</definedName>
    <definedName name="mmfkjfj_1_2" localSheetId="23" hidden="1">{"Tab1",#N/A,FALSE,"P";"Tab2",#N/A,FALSE,"P"}</definedName>
    <definedName name="mmfkjfj_1_2" hidden="1">{"Tab1",#N/A,FALSE,"P";"Tab2",#N/A,FALSE,"P"}</definedName>
    <definedName name="mmfkjfj_1_3" localSheetId="22" hidden="1">{"Tab1",#N/A,FALSE,"P";"Tab2",#N/A,FALSE,"P"}</definedName>
    <definedName name="mmfkjfj_1_3" localSheetId="23" hidden="1">{"Tab1",#N/A,FALSE,"P";"Tab2",#N/A,FALSE,"P"}</definedName>
    <definedName name="mmfkjfj_1_3" hidden="1">{"Tab1",#N/A,FALSE,"P";"Tab2",#N/A,FALSE,"P"}</definedName>
    <definedName name="mmfkjfj_1_4" localSheetId="22" hidden="1">{"Tab1",#N/A,FALSE,"P";"Tab2",#N/A,FALSE,"P"}</definedName>
    <definedName name="mmfkjfj_1_4" localSheetId="23" hidden="1">{"Tab1",#N/A,FALSE,"P";"Tab2",#N/A,FALSE,"P"}</definedName>
    <definedName name="mmfkjfj_1_4" hidden="1">{"Tab1",#N/A,FALSE,"P";"Tab2",#N/A,FALSE,"P"}</definedName>
    <definedName name="mmfkjfj_2" localSheetId="22" hidden="1">{"Tab1",#N/A,FALSE,"P";"Tab2",#N/A,FALSE,"P"}</definedName>
    <definedName name="mmfkjfj_2" localSheetId="23" hidden="1">{"Tab1",#N/A,FALSE,"P";"Tab2",#N/A,FALSE,"P"}</definedName>
    <definedName name="mmfkjfj_2" hidden="1">{"Tab1",#N/A,FALSE,"P";"Tab2",#N/A,FALSE,"P"}</definedName>
    <definedName name="mmfkjfj_3" localSheetId="22" hidden="1">{"Tab1",#N/A,FALSE,"P";"Tab2",#N/A,FALSE,"P"}</definedName>
    <definedName name="mmfkjfj_3" localSheetId="23" hidden="1">{"Tab1",#N/A,FALSE,"P";"Tab2",#N/A,FALSE,"P"}</definedName>
    <definedName name="mmfkjfj_3" hidden="1">{"Tab1",#N/A,FALSE,"P";"Tab2",#N/A,FALSE,"P"}</definedName>
    <definedName name="mmfkjfj_4" localSheetId="22" hidden="1">{"Tab1",#N/A,FALSE,"P";"Tab2",#N/A,FALSE,"P"}</definedName>
    <definedName name="mmfkjfj_4" localSheetId="23" hidden="1">{"Tab1",#N/A,FALSE,"P";"Tab2",#N/A,FALSE,"P"}</definedName>
    <definedName name="mmfkjfj_4" hidden="1">{"Tab1",#N/A,FALSE,"P";"Tab2",#N/A,FALSE,"P"}</definedName>
    <definedName name="mmm" localSheetId="22" hidden="1">{"Riqfin97",#N/A,FALSE,"Tran";"Riqfinpro",#N/A,FALSE,"Tran"}</definedName>
    <definedName name="mmm" localSheetId="23" hidden="1">{"Riqfin97",#N/A,FALSE,"Tran";"Riqfinpro",#N/A,FALSE,"Tran"}</definedName>
    <definedName name="mmm" hidden="1">{"Riqfin97",#N/A,FALSE,"Tran";"Riqfinpro",#N/A,FALSE,"Tran"}</definedName>
    <definedName name="mmm_1" localSheetId="22" hidden="1">{"Riqfin97",#N/A,FALSE,"Tran";"Riqfinpro",#N/A,FALSE,"Tran"}</definedName>
    <definedName name="mmm_1" localSheetId="23" hidden="1">{"Riqfin97",#N/A,FALSE,"Tran";"Riqfinpro",#N/A,FALSE,"Tran"}</definedName>
    <definedName name="mmm_1" hidden="1">{"Riqfin97",#N/A,FALSE,"Tran";"Riqfinpro",#N/A,FALSE,"Tran"}</definedName>
    <definedName name="mmm_1_1" localSheetId="22" hidden="1">{"Riqfin97",#N/A,FALSE,"Tran";"Riqfinpro",#N/A,FALSE,"Tran"}</definedName>
    <definedName name="mmm_1_1" localSheetId="23" hidden="1">{"Riqfin97",#N/A,FALSE,"Tran";"Riqfinpro",#N/A,FALSE,"Tran"}</definedName>
    <definedName name="mmm_1_1" hidden="1">{"Riqfin97",#N/A,FALSE,"Tran";"Riqfinpro",#N/A,FALSE,"Tran"}</definedName>
    <definedName name="mmm_1_2" localSheetId="22" hidden="1">{"Riqfin97",#N/A,FALSE,"Tran";"Riqfinpro",#N/A,FALSE,"Tran"}</definedName>
    <definedName name="mmm_1_2" localSheetId="23" hidden="1">{"Riqfin97",#N/A,FALSE,"Tran";"Riqfinpro",#N/A,FALSE,"Tran"}</definedName>
    <definedName name="mmm_1_2" hidden="1">{"Riqfin97",#N/A,FALSE,"Tran";"Riqfinpro",#N/A,FALSE,"Tran"}</definedName>
    <definedName name="mmm_1_3" localSheetId="22" hidden="1">{"Riqfin97",#N/A,FALSE,"Tran";"Riqfinpro",#N/A,FALSE,"Tran"}</definedName>
    <definedName name="mmm_1_3" localSheetId="23" hidden="1">{"Riqfin97",#N/A,FALSE,"Tran";"Riqfinpro",#N/A,FALSE,"Tran"}</definedName>
    <definedName name="mmm_1_3" hidden="1">{"Riqfin97",#N/A,FALSE,"Tran";"Riqfinpro",#N/A,FALSE,"Tran"}</definedName>
    <definedName name="mmm_1_4" localSheetId="22" hidden="1">{"Riqfin97",#N/A,FALSE,"Tran";"Riqfinpro",#N/A,FALSE,"Tran"}</definedName>
    <definedName name="mmm_1_4" localSheetId="23" hidden="1">{"Riqfin97",#N/A,FALSE,"Tran";"Riqfinpro",#N/A,FALSE,"Tran"}</definedName>
    <definedName name="mmm_1_4" hidden="1">{"Riqfin97",#N/A,FALSE,"Tran";"Riqfinpro",#N/A,FALSE,"Tran"}</definedName>
    <definedName name="mmm_2" localSheetId="22" hidden="1">{"Riqfin97",#N/A,FALSE,"Tran";"Riqfinpro",#N/A,FALSE,"Tran"}</definedName>
    <definedName name="mmm_2" localSheetId="23" hidden="1">{"Riqfin97",#N/A,FALSE,"Tran";"Riqfinpro",#N/A,FALSE,"Tran"}</definedName>
    <definedName name="mmm_2" hidden="1">{"Riqfin97",#N/A,FALSE,"Tran";"Riqfinpro",#N/A,FALSE,"Tran"}</definedName>
    <definedName name="mmm_3" localSheetId="22" hidden="1">{"Riqfin97",#N/A,FALSE,"Tran";"Riqfinpro",#N/A,FALSE,"Tran"}</definedName>
    <definedName name="mmm_3" localSheetId="23" hidden="1">{"Riqfin97",#N/A,FALSE,"Tran";"Riqfinpro",#N/A,FALSE,"Tran"}</definedName>
    <definedName name="mmm_3" hidden="1">{"Riqfin97",#N/A,FALSE,"Tran";"Riqfinpro",#N/A,FALSE,"Tran"}</definedName>
    <definedName name="mmm_4" localSheetId="22" hidden="1">{"Riqfin97",#N/A,FALSE,"Tran";"Riqfinpro",#N/A,FALSE,"Tran"}</definedName>
    <definedName name="mmm_4" localSheetId="23" hidden="1">{"Riqfin97",#N/A,FALSE,"Tran";"Riqfinpro",#N/A,FALSE,"Tran"}</definedName>
    <definedName name="mmm_4" hidden="1">{"Riqfin97",#N/A,FALSE,"Tran";"Riqfinpro",#N/A,FALSE,"Tran"}</definedName>
    <definedName name="mmmm" localSheetId="22" hidden="1">{"Tab1",#N/A,FALSE,"P";"Tab2",#N/A,FALSE,"P"}</definedName>
    <definedName name="mmmm" localSheetId="23" hidden="1">{"Tab1",#N/A,FALSE,"P";"Tab2",#N/A,FALSE,"P"}</definedName>
    <definedName name="mmmm" hidden="1">{"Tab1",#N/A,FALSE,"P";"Tab2",#N/A,FALSE,"P"}</definedName>
    <definedName name="mmmm_1" localSheetId="22" hidden="1">{"Tab1",#N/A,FALSE,"P";"Tab2",#N/A,FALSE,"P"}</definedName>
    <definedName name="mmmm_1" localSheetId="23" hidden="1">{"Tab1",#N/A,FALSE,"P";"Tab2",#N/A,FALSE,"P"}</definedName>
    <definedName name="mmmm_1" hidden="1">{"Tab1",#N/A,FALSE,"P";"Tab2",#N/A,FALSE,"P"}</definedName>
    <definedName name="mmmm_1_1" localSheetId="22" hidden="1">{"Tab1",#N/A,FALSE,"P";"Tab2",#N/A,FALSE,"P"}</definedName>
    <definedName name="mmmm_1_1" localSheetId="23" hidden="1">{"Tab1",#N/A,FALSE,"P";"Tab2",#N/A,FALSE,"P"}</definedName>
    <definedName name="mmmm_1_1" hidden="1">{"Tab1",#N/A,FALSE,"P";"Tab2",#N/A,FALSE,"P"}</definedName>
    <definedName name="mmmm_1_2" localSheetId="22" hidden="1">{"Tab1",#N/A,FALSE,"P";"Tab2",#N/A,FALSE,"P"}</definedName>
    <definedName name="mmmm_1_2" localSheetId="23" hidden="1">{"Tab1",#N/A,FALSE,"P";"Tab2",#N/A,FALSE,"P"}</definedName>
    <definedName name="mmmm_1_2" hidden="1">{"Tab1",#N/A,FALSE,"P";"Tab2",#N/A,FALSE,"P"}</definedName>
    <definedName name="mmmm_1_3" localSheetId="22" hidden="1">{"Tab1",#N/A,FALSE,"P";"Tab2",#N/A,FALSE,"P"}</definedName>
    <definedName name="mmmm_1_3" localSheetId="23" hidden="1">{"Tab1",#N/A,FALSE,"P";"Tab2",#N/A,FALSE,"P"}</definedName>
    <definedName name="mmmm_1_3" hidden="1">{"Tab1",#N/A,FALSE,"P";"Tab2",#N/A,FALSE,"P"}</definedName>
    <definedName name="mmmm_1_4" localSheetId="22" hidden="1">{"Tab1",#N/A,FALSE,"P";"Tab2",#N/A,FALSE,"P"}</definedName>
    <definedName name="mmmm_1_4" localSheetId="23" hidden="1">{"Tab1",#N/A,FALSE,"P";"Tab2",#N/A,FALSE,"P"}</definedName>
    <definedName name="mmmm_1_4" hidden="1">{"Tab1",#N/A,FALSE,"P";"Tab2",#N/A,FALSE,"P"}</definedName>
    <definedName name="mmmm_2" localSheetId="22" hidden="1">{"Tab1",#N/A,FALSE,"P";"Tab2",#N/A,FALSE,"P"}</definedName>
    <definedName name="mmmm_2" localSheetId="23" hidden="1">{"Tab1",#N/A,FALSE,"P";"Tab2",#N/A,FALSE,"P"}</definedName>
    <definedName name="mmmm_2" hidden="1">{"Tab1",#N/A,FALSE,"P";"Tab2",#N/A,FALSE,"P"}</definedName>
    <definedName name="mmmm_3" localSheetId="22" hidden="1">{"Tab1",#N/A,FALSE,"P";"Tab2",#N/A,FALSE,"P"}</definedName>
    <definedName name="mmmm_3" localSheetId="23" hidden="1">{"Tab1",#N/A,FALSE,"P";"Tab2",#N/A,FALSE,"P"}</definedName>
    <definedName name="mmmm_3" hidden="1">{"Tab1",#N/A,FALSE,"P";"Tab2",#N/A,FALSE,"P"}</definedName>
    <definedName name="mmmm_4" localSheetId="22" hidden="1">{"Tab1",#N/A,FALSE,"P";"Tab2",#N/A,FALSE,"P"}</definedName>
    <definedName name="mmmm_4" localSheetId="23" hidden="1">{"Tab1",#N/A,FALSE,"P";"Tab2",#N/A,FALSE,"P"}</definedName>
    <definedName name="mmmm_4" hidden="1">{"Tab1",#N/A,FALSE,"P";"Tab2",#N/A,FALSE,"P"}</definedName>
    <definedName name="mmmmm" localSheetId="22" hidden="1">{"Riqfin97",#N/A,FALSE,"Tran";"Riqfinpro",#N/A,FALSE,"Tran"}</definedName>
    <definedName name="mmmmm" localSheetId="23" hidden="1">{"Riqfin97",#N/A,FALSE,"Tran";"Riqfinpro",#N/A,FALSE,"Tran"}</definedName>
    <definedName name="mmmmm" hidden="1">{"Riqfin97",#N/A,FALSE,"Tran";"Riqfinpro",#N/A,FALSE,"Tran"}</definedName>
    <definedName name="mmmmm_1" localSheetId="22" hidden="1">{"Riqfin97",#N/A,FALSE,"Tran";"Riqfinpro",#N/A,FALSE,"Tran"}</definedName>
    <definedName name="mmmmm_1" localSheetId="23" hidden="1">{"Riqfin97",#N/A,FALSE,"Tran";"Riqfinpro",#N/A,FALSE,"Tran"}</definedName>
    <definedName name="mmmmm_1" hidden="1">{"Riqfin97",#N/A,FALSE,"Tran";"Riqfinpro",#N/A,FALSE,"Tran"}</definedName>
    <definedName name="mmmmm_1_1" localSheetId="22" hidden="1">{"Riqfin97",#N/A,FALSE,"Tran";"Riqfinpro",#N/A,FALSE,"Tran"}</definedName>
    <definedName name="mmmmm_1_1" localSheetId="23" hidden="1">{"Riqfin97",#N/A,FALSE,"Tran";"Riqfinpro",#N/A,FALSE,"Tran"}</definedName>
    <definedName name="mmmmm_1_1" hidden="1">{"Riqfin97",#N/A,FALSE,"Tran";"Riqfinpro",#N/A,FALSE,"Tran"}</definedName>
    <definedName name="mmmmm_1_2" localSheetId="22" hidden="1">{"Riqfin97",#N/A,FALSE,"Tran";"Riqfinpro",#N/A,FALSE,"Tran"}</definedName>
    <definedName name="mmmmm_1_2" localSheetId="23" hidden="1">{"Riqfin97",#N/A,FALSE,"Tran";"Riqfinpro",#N/A,FALSE,"Tran"}</definedName>
    <definedName name="mmmmm_1_2" hidden="1">{"Riqfin97",#N/A,FALSE,"Tran";"Riqfinpro",#N/A,FALSE,"Tran"}</definedName>
    <definedName name="mmmmm_1_3" localSheetId="22" hidden="1">{"Riqfin97",#N/A,FALSE,"Tran";"Riqfinpro",#N/A,FALSE,"Tran"}</definedName>
    <definedName name="mmmmm_1_3" localSheetId="23" hidden="1">{"Riqfin97",#N/A,FALSE,"Tran";"Riqfinpro",#N/A,FALSE,"Tran"}</definedName>
    <definedName name="mmmmm_1_3" hidden="1">{"Riqfin97",#N/A,FALSE,"Tran";"Riqfinpro",#N/A,FALSE,"Tran"}</definedName>
    <definedName name="mmmmm_1_4" localSheetId="22" hidden="1">{"Riqfin97",#N/A,FALSE,"Tran";"Riqfinpro",#N/A,FALSE,"Tran"}</definedName>
    <definedName name="mmmmm_1_4" localSheetId="23" hidden="1">{"Riqfin97",#N/A,FALSE,"Tran";"Riqfinpro",#N/A,FALSE,"Tran"}</definedName>
    <definedName name="mmmmm_1_4" hidden="1">{"Riqfin97",#N/A,FALSE,"Tran";"Riqfinpro",#N/A,FALSE,"Tran"}</definedName>
    <definedName name="mmmmm_2" localSheetId="22" hidden="1">{"Riqfin97",#N/A,FALSE,"Tran";"Riqfinpro",#N/A,FALSE,"Tran"}</definedName>
    <definedName name="mmmmm_2" localSheetId="23" hidden="1">{"Riqfin97",#N/A,FALSE,"Tran";"Riqfinpro",#N/A,FALSE,"Tran"}</definedName>
    <definedName name="mmmmm_2" hidden="1">{"Riqfin97",#N/A,FALSE,"Tran";"Riqfinpro",#N/A,FALSE,"Tran"}</definedName>
    <definedName name="mmmmm_3" localSheetId="22" hidden="1">{"Riqfin97",#N/A,FALSE,"Tran";"Riqfinpro",#N/A,FALSE,"Tran"}</definedName>
    <definedName name="mmmmm_3" localSheetId="23" hidden="1">{"Riqfin97",#N/A,FALSE,"Tran";"Riqfinpro",#N/A,FALSE,"Tran"}</definedName>
    <definedName name="mmmmm_3" hidden="1">{"Riqfin97",#N/A,FALSE,"Tran";"Riqfinpro",#N/A,FALSE,"Tran"}</definedName>
    <definedName name="mmmmm_4" localSheetId="22" hidden="1">{"Riqfin97",#N/A,FALSE,"Tran";"Riqfinpro",#N/A,FALSE,"Tran"}</definedName>
    <definedName name="mmmmm_4" localSheetId="23" hidden="1">{"Riqfin97",#N/A,FALSE,"Tran";"Riqfinpro",#N/A,FALSE,"Tran"}</definedName>
    <definedName name="mmmmm_4" hidden="1">{"Riqfin97",#N/A,FALSE,"Tran";"Riqfinpro",#N/A,FALSE,"Tran"}</definedName>
    <definedName name="mmmmmmmmm" localSheetId="22" hidden="1">{"Riqfin97",#N/A,FALSE,"Tran";"Riqfinpro",#N/A,FALSE,"Tran"}</definedName>
    <definedName name="mmmmmmmmm" localSheetId="23" hidden="1">{"Riqfin97",#N/A,FALSE,"Tran";"Riqfinpro",#N/A,FALSE,"Tran"}</definedName>
    <definedName name="mmmmmmmmm" hidden="1">{"Riqfin97",#N/A,FALSE,"Tran";"Riqfinpro",#N/A,FALSE,"Tran"}</definedName>
    <definedName name="mmmmmmmmm_1" localSheetId="22" hidden="1">{"Riqfin97",#N/A,FALSE,"Tran";"Riqfinpro",#N/A,FALSE,"Tran"}</definedName>
    <definedName name="mmmmmmmmm_1" localSheetId="23" hidden="1">{"Riqfin97",#N/A,FALSE,"Tran";"Riqfinpro",#N/A,FALSE,"Tran"}</definedName>
    <definedName name="mmmmmmmmm_1" hidden="1">{"Riqfin97",#N/A,FALSE,"Tran";"Riqfinpro",#N/A,FALSE,"Tran"}</definedName>
    <definedName name="mmmmmmmmm_1_1" localSheetId="22" hidden="1">{"Riqfin97",#N/A,FALSE,"Tran";"Riqfinpro",#N/A,FALSE,"Tran"}</definedName>
    <definedName name="mmmmmmmmm_1_1" localSheetId="23" hidden="1">{"Riqfin97",#N/A,FALSE,"Tran";"Riqfinpro",#N/A,FALSE,"Tran"}</definedName>
    <definedName name="mmmmmmmmm_1_1" hidden="1">{"Riqfin97",#N/A,FALSE,"Tran";"Riqfinpro",#N/A,FALSE,"Tran"}</definedName>
    <definedName name="mmmmmmmmm_1_2" localSheetId="22" hidden="1">{"Riqfin97",#N/A,FALSE,"Tran";"Riqfinpro",#N/A,FALSE,"Tran"}</definedName>
    <definedName name="mmmmmmmmm_1_2" localSheetId="23" hidden="1">{"Riqfin97",#N/A,FALSE,"Tran";"Riqfinpro",#N/A,FALSE,"Tran"}</definedName>
    <definedName name="mmmmmmmmm_1_2" hidden="1">{"Riqfin97",#N/A,FALSE,"Tran";"Riqfinpro",#N/A,FALSE,"Tran"}</definedName>
    <definedName name="mmmmmmmmm_1_3" localSheetId="22" hidden="1">{"Riqfin97",#N/A,FALSE,"Tran";"Riqfinpro",#N/A,FALSE,"Tran"}</definedName>
    <definedName name="mmmmmmmmm_1_3" localSheetId="23" hidden="1">{"Riqfin97",#N/A,FALSE,"Tran";"Riqfinpro",#N/A,FALSE,"Tran"}</definedName>
    <definedName name="mmmmmmmmm_1_3" hidden="1">{"Riqfin97",#N/A,FALSE,"Tran";"Riqfinpro",#N/A,FALSE,"Tran"}</definedName>
    <definedName name="mmmmmmmmm_1_4" localSheetId="22" hidden="1">{"Riqfin97",#N/A,FALSE,"Tran";"Riqfinpro",#N/A,FALSE,"Tran"}</definedName>
    <definedName name="mmmmmmmmm_1_4" localSheetId="23" hidden="1">{"Riqfin97",#N/A,FALSE,"Tran";"Riqfinpro",#N/A,FALSE,"Tran"}</definedName>
    <definedName name="mmmmmmmmm_1_4" hidden="1">{"Riqfin97",#N/A,FALSE,"Tran";"Riqfinpro",#N/A,FALSE,"Tran"}</definedName>
    <definedName name="mmmmmmmmm_2" localSheetId="22" hidden="1">{"Riqfin97",#N/A,FALSE,"Tran";"Riqfinpro",#N/A,FALSE,"Tran"}</definedName>
    <definedName name="mmmmmmmmm_2" localSheetId="23" hidden="1">{"Riqfin97",#N/A,FALSE,"Tran";"Riqfinpro",#N/A,FALSE,"Tran"}</definedName>
    <definedName name="mmmmmmmmm_2" hidden="1">{"Riqfin97",#N/A,FALSE,"Tran";"Riqfinpro",#N/A,FALSE,"Tran"}</definedName>
    <definedName name="mmmmmmmmm_3" localSheetId="22" hidden="1">{"Riqfin97",#N/A,FALSE,"Tran";"Riqfinpro",#N/A,FALSE,"Tran"}</definedName>
    <definedName name="mmmmmmmmm_3" localSheetId="23" hidden="1">{"Riqfin97",#N/A,FALSE,"Tran";"Riqfinpro",#N/A,FALSE,"Tran"}</definedName>
    <definedName name="mmmmmmmmm_3" hidden="1">{"Riqfin97",#N/A,FALSE,"Tran";"Riqfinpro",#N/A,FALSE,"Tran"}</definedName>
    <definedName name="mmmmmmmmm_4" localSheetId="22" hidden="1">{"Riqfin97",#N/A,FALSE,"Tran";"Riqfinpro",#N/A,FALSE,"Tran"}</definedName>
    <definedName name="mmmmmmmmm_4" localSheetId="23" hidden="1">{"Riqfin97",#N/A,FALSE,"Tran";"Riqfinpro",#N/A,FALSE,"Tran"}</definedName>
    <definedName name="mmmmmmmmm_4" hidden="1">{"Riqfin97",#N/A,FALSE,"Tran";"Riqfinpro",#N/A,FALSE,"Tran"}</definedName>
    <definedName name="MN" localSheetId="23">#REF!</definedName>
    <definedName name="MN">[50]Base!#REF!</definedName>
    <definedName name="mn_1" localSheetId="23">#REF!</definedName>
    <definedName name="mn_1">[50]Base!#REF!</definedName>
    <definedName name="mncncn" localSheetId="22" hidden="1">{"Tab1",#N/A,FALSE,"P";"Tab2",#N/A,FALSE,"P"}</definedName>
    <definedName name="mncncn" localSheetId="23" hidden="1">{"Tab1",#N/A,FALSE,"P";"Tab2",#N/A,FALSE,"P"}</definedName>
    <definedName name="mncncn" hidden="1">{"Tab1",#N/A,FALSE,"P";"Tab2",#N/A,FALSE,"P"}</definedName>
    <definedName name="mncncn_1" localSheetId="22" hidden="1">{"Tab1",#N/A,FALSE,"P";"Tab2",#N/A,FALSE,"P"}</definedName>
    <definedName name="mncncn_1" localSheetId="23" hidden="1">{"Tab1",#N/A,FALSE,"P";"Tab2",#N/A,FALSE,"P"}</definedName>
    <definedName name="mncncn_1" hidden="1">{"Tab1",#N/A,FALSE,"P";"Tab2",#N/A,FALSE,"P"}</definedName>
    <definedName name="mncncn_1_1" localSheetId="22" hidden="1">{"Tab1",#N/A,FALSE,"P";"Tab2",#N/A,FALSE,"P"}</definedName>
    <definedName name="mncncn_1_1" localSheetId="23" hidden="1">{"Tab1",#N/A,FALSE,"P";"Tab2",#N/A,FALSE,"P"}</definedName>
    <definedName name="mncncn_1_1" hidden="1">{"Tab1",#N/A,FALSE,"P";"Tab2",#N/A,FALSE,"P"}</definedName>
    <definedName name="mncncn_1_2" localSheetId="22" hidden="1">{"Tab1",#N/A,FALSE,"P";"Tab2",#N/A,FALSE,"P"}</definedName>
    <definedName name="mncncn_1_2" localSheetId="23" hidden="1">{"Tab1",#N/A,FALSE,"P";"Tab2",#N/A,FALSE,"P"}</definedName>
    <definedName name="mncncn_1_2" hidden="1">{"Tab1",#N/A,FALSE,"P";"Tab2",#N/A,FALSE,"P"}</definedName>
    <definedName name="mncncn_1_3" localSheetId="22" hidden="1">{"Tab1",#N/A,FALSE,"P";"Tab2",#N/A,FALSE,"P"}</definedName>
    <definedName name="mncncn_1_3" localSheetId="23" hidden="1">{"Tab1",#N/A,FALSE,"P";"Tab2",#N/A,FALSE,"P"}</definedName>
    <definedName name="mncncn_1_3" hidden="1">{"Tab1",#N/A,FALSE,"P";"Tab2",#N/A,FALSE,"P"}</definedName>
    <definedName name="mncncn_1_4" localSheetId="22" hidden="1">{"Tab1",#N/A,FALSE,"P";"Tab2",#N/A,FALSE,"P"}</definedName>
    <definedName name="mncncn_1_4" localSheetId="23" hidden="1">{"Tab1",#N/A,FALSE,"P";"Tab2",#N/A,FALSE,"P"}</definedName>
    <definedName name="mncncn_1_4" hidden="1">{"Tab1",#N/A,FALSE,"P";"Tab2",#N/A,FALSE,"P"}</definedName>
    <definedName name="mncncn_2" localSheetId="22" hidden="1">{"Tab1",#N/A,FALSE,"P";"Tab2",#N/A,FALSE,"P"}</definedName>
    <definedName name="mncncn_2" localSheetId="23" hidden="1">{"Tab1",#N/A,FALSE,"P";"Tab2",#N/A,FALSE,"P"}</definedName>
    <definedName name="mncncn_2" hidden="1">{"Tab1",#N/A,FALSE,"P";"Tab2",#N/A,FALSE,"P"}</definedName>
    <definedName name="mncncn_3" localSheetId="22" hidden="1">{"Tab1",#N/A,FALSE,"P";"Tab2",#N/A,FALSE,"P"}</definedName>
    <definedName name="mncncn_3" localSheetId="23" hidden="1">{"Tab1",#N/A,FALSE,"P";"Tab2",#N/A,FALSE,"P"}</definedName>
    <definedName name="mncncn_3" hidden="1">{"Tab1",#N/A,FALSE,"P";"Tab2",#N/A,FALSE,"P"}</definedName>
    <definedName name="mncncn_4" localSheetId="22" hidden="1">{"Tab1",#N/A,FALSE,"P";"Tab2",#N/A,FALSE,"P"}</definedName>
    <definedName name="mncncn_4" localSheetId="23" hidden="1">{"Tab1",#N/A,FALSE,"P";"Tab2",#N/A,FALSE,"P"}</definedName>
    <definedName name="mncncn_4" hidden="1">{"Tab1",#N/A,FALSE,"P";"Tab2",#N/A,FALSE,"P"}</definedName>
    <definedName name="MNDATES" localSheetId="22">#REF!</definedName>
    <definedName name="MNDATES" localSheetId="23">#REF!</definedName>
    <definedName name="MNDATES">#REF!</definedName>
    <definedName name="MON_SM" localSheetId="22">#REF!</definedName>
    <definedName name="MON_SM" localSheetId="23">#REF!</definedName>
    <definedName name="MON_SM">#REF!</definedName>
    <definedName name="mone" localSheetId="22" hidden="1">{"'RIN-INTRANET'!$A$1:$K$71"}</definedName>
    <definedName name="mone" localSheetId="23" hidden="1">{"'RIN-INTRANET'!$A$1:$K$71"}</definedName>
    <definedName name="mone" hidden="1">{"'RIN-INTRANET'!$A$1:$K$71"}</definedName>
    <definedName name="mone_1" localSheetId="22" hidden="1">{"'RIN-INTRANET'!$A$1:$K$71"}</definedName>
    <definedName name="mone_1" localSheetId="23" hidden="1">{"'RIN-INTRANET'!$A$1:$K$71"}</definedName>
    <definedName name="mone_1" hidden="1">{"'RIN-INTRANET'!$A$1:$K$71"}</definedName>
    <definedName name="mone_1_1" localSheetId="22" hidden="1">{"'RIN-INTRANET'!$A$1:$K$71"}</definedName>
    <definedName name="mone_1_1" localSheetId="23" hidden="1">{"'RIN-INTRANET'!$A$1:$K$71"}</definedName>
    <definedName name="mone_1_1" hidden="1">{"'RIN-INTRANET'!$A$1:$K$71"}</definedName>
    <definedName name="mone_1_1_1" localSheetId="22" hidden="1">{"'RIN-INTRANET'!$A$1:$K$71"}</definedName>
    <definedName name="mone_1_1_1" localSheetId="23" hidden="1">{"'RIN-INTRANET'!$A$1:$K$71"}</definedName>
    <definedName name="mone_1_1_1" hidden="1">{"'RIN-INTRANET'!$A$1:$K$71"}</definedName>
    <definedName name="mone_1_1_2" localSheetId="22" hidden="1">{"'RIN-INTRANET'!$A$1:$K$71"}</definedName>
    <definedName name="mone_1_1_2" localSheetId="23" hidden="1">{"'RIN-INTRANET'!$A$1:$K$71"}</definedName>
    <definedName name="mone_1_1_2" hidden="1">{"'RIN-INTRANET'!$A$1:$K$71"}</definedName>
    <definedName name="mone_1_1_3" localSheetId="22" hidden="1">{"'RIN-INTRANET'!$A$1:$K$71"}</definedName>
    <definedName name="mone_1_1_3" localSheetId="23" hidden="1">{"'RIN-INTRANET'!$A$1:$K$71"}</definedName>
    <definedName name="mone_1_1_3" hidden="1">{"'RIN-INTRANET'!$A$1:$K$71"}</definedName>
    <definedName name="mone_1_1_4" localSheetId="22" hidden="1">{"'RIN-INTRANET'!$A$1:$K$71"}</definedName>
    <definedName name="mone_1_1_4" localSheetId="23" hidden="1">{"'RIN-INTRANET'!$A$1:$K$71"}</definedName>
    <definedName name="mone_1_1_4" hidden="1">{"'RIN-INTRANET'!$A$1:$K$71"}</definedName>
    <definedName name="mone_1_2" localSheetId="22" hidden="1">{"'RIN-INTRANET'!$A$1:$K$71"}</definedName>
    <definedName name="mone_1_2" localSheetId="23" hidden="1">{"'RIN-INTRANET'!$A$1:$K$71"}</definedName>
    <definedName name="mone_1_2" hidden="1">{"'RIN-INTRANET'!$A$1:$K$71"}</definedName>
    <definedName name="mone_1_2_1" localSheetId="22" hidden="1">{"'RIN-INTRANET'!$A$1:$K$71"}</definedName>
    <definedName name="mone_1_2_1" localSheetId="23" hidden="1">{"'RIN-INTRANET'!$A$1:$K$71"}</definedName>
    <definedName name="mone_1_2_1" hidden="1">{"'RIN-INTRANET'!$A$1:$K$71"}</definedName>
    <definedName name="mone_1_2_2" localSheetId="22" hidden="1">{"'RIN-INTRANET'!$A$1:$K$71"}</definedName>
    <definedName name="mone_1_2_2" localSheetId="23" hidden="1">{"'RIN-INTRANET'!$A$1:$K$71"}</definedName>
    <definedName name="mone_1_2_2" hidden="1">{"'RIN-INTRANET'!$A$1:$K$71"}</definedName>
    <definedName name="mone_1_2_3" localSheetId="22" hidden="1">{"'RIN-INTRANET'!$A$1:$K$71"}</definedName>
    <definedName name="mone_1_2_3" localSheetId="23" hidden="1">{"'RIN-INTRANET'!$A$1:$K$71"}</definedName>
    <definedName name="mone_1_2_3" hidden="1">{"'RIN-INTRANET'!$A$1:$K$71"}</definedName>
    <definedName name="mone_1_3" localSheetId="22" hidden="1">{"'RIN-INTRANET'!$A$1:$K$71"}</definedName>
    <definedName name="mone_1_3" localSheetId="23" hidden="1">{"'RIN-INTRANET'!$A$1:$K$71"}</definedName>
    <definedName name="mone_1_3" hidden="1">{"'RIN-INTRANET'!$A$1:$K$71"}</definedName>
    <definedName name="mone_1_4" localSheetId="22" hidden="1">{"'RIN-INTRANET'!$A$1:$K$71"}</definedName>
    <definedName name="mone_1_4" localSheetId="23" hidden="1">{"'RIN-INTRANET'!$A$1:$K$71"}</definedName>
    <definedName name="mone_1_4" hidden="1">{"'RIN-INTRANET'!$A$1:$K$71"}</definedName>
    <definedName name="mone_1_5" localSheetId="22" hidden="1">{"'RIN-INTRANET'!$A$1:$K$71"}</definedName>
    <definedName name="mone_1_5" localSheetId="23" hidden="1">{"'RIN-INTRANET'!$A$1:$K$71"}</definedName>
    <definedName name="mone_1_5" hidden="1">{"'RIN-INTRANET'!$A$1:$K$71"}</definedName>
    <definedName name="mone_2" localSheetId="22" hidden="1">{"'RIN-INTRANET'!$A$1:$K$71"}</definedName>
    <definedName name="mone_2" localSheetId="23" hidden="1">{"'RIN-INTRANET'!$A$1:$K$71"}</definedName>
    <definedName name="mone_2" hidden="1">{"'RIN-INTRANET'!$A$1:$K$71"}</definedName>
    <definedName name="mone_2_1" localSheetId="22" hidden="1">{"'RIN-INTRANET'!$A$1:$K$71"}</definedName>
    <definedName name="mone_2_1" localSheetId="23" hidden="1">{"'RIN-INTRANET'!$A$1:$K$71"}</definedName>
    <definedName name="mone_2_1" hidden="1">{"'RIN-INTRANET'!$A$1:$K$71"}</definedName>
    <definedName name="mone_2_2" localSheetId="22" hidden="1">{"'RIN-INTRANET'!$A$1:$K$71"}</definedName>
    <definedName name="mone_2_2" localSheetId="23" hidden="1">{"'RIN-INTRANET'!$A$1:$K$71"}</definedName>
    <definedName name="mone_2_2" hidden="1">{"'RIN-INTRANET'!$A$1:$K$71"}</definedName>
    <definedName name="mone_2_3" localSheetId="22" hidden="1">{"'RIN-INTRANET'!$A$1:$K$71"}</definedName>
    <definedName name="mone_2_3" localSheetId="23" hidden="1">{"'RIN-INTRANET'!$A$1:$K$71"}</definedName>
    <definedName name="mone_2_3" hidden="1">{"'RIN-INTRANET'!$A$1:$K$71"}</definedName>
    <definedName name="mone_2_4" localSheetId="22" hidden="1">{"'RIN-INTRANET'!$A$1:$K$71"}</definedName>
    <definedName name="mone_2_4" localSheetId="23" hidden="1">{"'RIN-INTRANET'!$A$1:$K$71"}</definedName>
    <definedName name="mone_2_4" hidden="1">{"'RIN-INTRANET'!$A$1:$K$71"}</definedName>
    <definedName name="mone_3" localSheetId="22" hidden="1">{"'RIN-INTRANET'!$A$1:$K$71"}</definedName>
    <definedName name="mone_3" localSheetId="23" hidden="1">{"'RIN-INTRANET'!$A$1:$K$71"}</definedName>
    <definedName name="mone_3" hidden="1">{"'RIN-INTRANET'!$A$1:$K$71"}</definedName>
    <definedName name="mone_4" localSheetId="22" hidden="1">{"'RIN-INTRANET'!$A$1:$K$71"}</definedName>
    <definedName name="mone_4" localSheetId="23" hidden="1">{"'RIN-INTRANET'!$A$1:$K$71"}</definedName>
    <definedName name="mone_4" hidden="1">{"'RIN-INTRANET'!$A$1:$K$71"}</definedName>
    <definedName name="mone_5" localSheetId="22" hidden="1">{"'RIN-INTRANET'!$A$1:$K$71"}</definedName>
    <definedName name="mone_5" localSheetId="23" hidden="1">{"'RIN-INTRANET'!$A$1:$K$71"}</definedName>
    <definedName name="mone_5" hidden="1">{"'RIN-INTRANET'!$A$1:$K$71"}</definedName>
    <definedName name="Monetary_Program" localSheetId="22">#REF!</definedName>
    <definedName name="Monetary_Program" localSheetId="23">#REF!</definedName>
    <definedName name="Monetary_Program">#REF!</definedName>
    <definedName name="Monetary_Survey" localSheetId="22">#REF!</definedName>
    <definedName name="Monetary_Survey" localSheetId="23">#REF!</definedName>
    <definedName name="Monetary_Survey">#REF!</definedName>
    <definedName name="Monetary_Survey_Analytical_Tables" localSheetId="22">#REF!</definedName>
    <definedName name="Monetary_Survey_Analytical_Tables" localSheetId="23">#REF!</definedName>
    <definedName name="Monetary_Survey_Analytical_Tables">#REF!</definedName>
    <definedName name="Monetary_Survey_growth_rates" localSheetId="22">#REF!</definedName>
    <definedName name="Monetary_Survey_growth_rates" localSheetId="23">#REF!</definedName>
    <definedName name="Monetary_Survey_growth_rates">#REF!</definedName>
    <definedName name="MONF_SM" localSheetId="22">#REF!</definedName>
    <definedName name="MONF_SM" localSheetId="23">#REF!</definedName>
    <definedName name="MONF_SM">#REF!</definedName>
    <definedName name="Monthly_CG_projection" localSheetId="22">#REF!</definedName>
    <definedName name="Monthly_CG_projection" localSheetId="23">#REF!</definedName>
    <definedName name="Monthly_CG_projection">#REF!</definedName>
    <definedName name="MonthlyInf" localSheetId="22">#REF!</definedName>
    <definedName name="MonthlyInf" localSheetId="23">#REF!</definedName>
    <definedName name="MonthlyInf">#REF!</definedName>
    <definedName name="MONY" localSheetId="22">#REF!</definedName>
    <definedName name="MONY" localSheetId="23">#REF!</definedName>
    <definedName name="MONY">#REF!</definedName>
    <definedName name="MPETROLEO" localSheetId="22">#REF!</definedName>
    <definedName name="MPETROLEO" localSheetId="23">#REF!</definedName>
    <definedName name="MPETROLEO">#REF!</definedName>
    <definedName name="MR" localSheetId="22">[50]Base!#REF!</definedName>
    <definedName name="MR" localSheetId="23">#REF!</definedName>
    <definedName name="MR">[50]Base!#REF!</definedName>
    <definedName name="MS_BCA_GDP" localSheetId="23">#REF!</definedName>
    <definedName name="MS_BCA_GDP">[42]Micro!$E$27:$AH$27</definedName>
    <definedName name="MS_BMG" localSheetId="23">#REF!</definedName>
    <definedName name="MS_BMG">[42]Micro!$E$29:$AH$29</definedName>
    <definedName name="MS_BXG" localSheetId="23">#REF!</definedName>
    <definedName name="MS_BXG">[42]Micro!$E$28:$AH$28</definedName>
    <definedName name="MS_GCB_NGDP" localSheetId="23">#REF!</definedName>
    <definedName name="MS_GCB_NGDP">[42]Micro!$E$19:$AH$19</definedName>
    <definedName name="MS_GGB_NGDP" localSheetId="23">#REF!</definedName>
    <definedName name="MS_GGB_NGDP">[42]Micro!$E$20:$AH$20</definedName>
    <definedName name="MS_LUR" localSheetId="23">#REF!</definedName>
    <definedName name="MS_LUR">[42]Micro!$E$15:$AH$15</definedName>
    <definedName name="MS_NGDP" localSheetId="23">#REF!</definedName>
    <definedName name="MS_NGDP">[42]Micro!$E$12:$AH$12</definedName>
    <definedName name="MS_NGDP_RG" localSheetId="23">#REF!</definedName>
    <definedName name="MS_NGDP_RG">[42]Micro!$E$9:$AH$9</definedName>
    <definedName name="MS_PCPIG" localSheetId="23">#REF!</definedName>
    <definedName name="MS_PCPIG">[42]Micro!$E$16:$AH$16</definedName>
    <definedName name="MS_TMG_RPCH" localSheetId="23">#REF!</definedName>
    <definedName name="MS_TMG_RPCH">[42]Micro!$E$24:$AH$24</definedName>
    <definedName name="MS_TXG_RPCH" localSheetId="23">#REF!</definedName>
    <definedName name="MS_TXG_RPCH">[42]Micro!$E$23:$AH$23</definedName>
    <definedName name="MS_TXGM_DPCH" localSheetId="22">[42]Micro!#REF!</definedName>
    <definedName name="MS_TXGM_DPCH" localSheetId="23">#REF!</definedName>
    <definedName name="MS_TXGM_DPCH">[42]Micro!#REF!</definedName>
    <definedName name="mstocksa" localSheetId="11">[64]!mstocksa</definedName>
    <definedName name="mstocksa" localSheetId="13">[64]!mstocksa</definedName>
    <definedName name="mstocksa" localSheetId="14">[64]!mstocksa</definedName>
    <definedName name="mstocksa" localSheetId="16">[64]!mstocksa</definedName>
    <definedName name="mstocksa" localSheetId="17">[64]!mstocksa</definedName>
    <definedName name="mstocksa" localSheetId="23">#REF!</definedName>
    <definedName name="mstocksa" localSheetId="3">[64]!mstocksa</definedName>
    <definedName name="mstocksa" localSheetId="4">[64]!mstocksa</definedName>
    <definedName name="mstocksa" localSheetId="5">[64]!mstocksa</definedName>
    <definedName name="mstocksa" localSheetId="6">[64]!mstocksa</definedName>
    <definedName name="mstocksa" localSheetId="7">[64]!mstocksa</definedName>
    <definedName name="mstocksa" localSheetId="9">[64]!mstocksa</definedName>
    <definedName name="mstocksa">[64]!mstocksa</definedName>
    <definedName name="mstocksq" localSheetId="11">[64]!mstocksq</definedName>
    <definedName name="mstocksq" localSheetId="13">[64]!mstocksq</definedName>
    <definedName name="mstocksq" localSheetId="14">[64]!mstocksq</definedName>
    <definedName name="mstocksq" localSheetId="16">[64]!mstocksq</definedName>
    <definedName name="mstocksq" localSheetId="17">[64]!mstocksq</definedName>
    <definedName name="mstocksq" localSheetId="23">#REF!</definedName>
    <definedName name="mstocksq" localSheetId="3">[64]!mstocksq</definedName>
    <definedName name="mstocksq" localSheetId="4">[64]!mstocksq</definedName>
    <definedName name="mstocksq" localSheetId="5">[64]!mstocksq</definedName>
    <definedName name="mstocksq" localSheetId="6">[64]!mstocksq</definedName>
    <definedName name="mstocksq" localSheetId="7">[64]!mstocksq</definedName>
    <definedName name="mstocksq" localSheetId="9">[64]!mstocksq</definedName>
    <definedName name="mstocksq">[64]!mstocksq</definedName>
    <definedName name="mte" localSheetId="22" hidden="1">{"Riqfin97",#N/A,FALSE,"Tran";"Riqfinpro",#N/A,FALSE,"Tran"}</definedName>
    <definedName name="mte" localSheetId="23" hidden="1">{"Riqfin97",#N/A,FALSE,"Tran";"Riqfinpro",#N/A,FALSE,"Tran"}</definedName>
    <definedName name="mte" hidden="1">{"Riqfin97",#N/A,FALSE,"Tran";"Riqfinpro",#N/A,FALSE,"Tran"}</definedName>
    <definedName name="mte_1" localSheetId="22" hidden="1">{"Riqfin97",#N/A,FALSE,"Tran";"Riqfinpro",#N/A,FALSE,"Tran"}</definedName>
    <definedName name="mte_1" localSheetId="23" hidden="1">{"Riqfin97",#N/A,FALSE,"Tran";"Riqfinpro",#N/A,FALSE,"Tran"}</definedName>
    <definedName name="mte_1" hidden="1">{"Riqfin97",#N/A,FALSE,"Tran";"Riqfinpro",#N/A,FALSE,"Tran"}</definedName>
    <definedName name="mte_1_1" localSheetId="22" hidden="1">{"Riqfin97",#N/A,FALSE,"Tran";"Riqfinpro",#N/A,FALSE,"Tran"}</definedName>
    <definedName name="mte_1_1" localSheetId="23" hidden="1">{"Riqfin97",#N/A,FALSE,"Tran";"Riqfinpro",#N/A,FALSE,"Tran"}</definedName>
    <definedName name="mte_1_1" hidden="1">{"Riqfin97",#N/A,FALSE,"Tran";"Riqfinpro",#N/A,FALSE,"Tran"}</definedName>
    <definedName name="mte_1_2" localSheetId="22" hidden="1">{"Riqfin97",#N/A,FALSE,"Tran";"Riqfinpro",#N/A,FALSE,"Tran"}</definedName>
    <definedName name="mte_1_2" localSheetId="23" hidden="1">{"Riqfin97",#N/A,FALSE,"Tran";"Riqfinpro",#N/A,FALSE,"Tran"}</definedName>
    <definedName name="mte_1_2" hidden="1">{"Riqfin97",#N/A,FALSE,"Tran";"Riqfinpro",#N/A,FALSE,"Tran"}</definedName>
    <definedName name="mte_1_3" localSheetId="22" hidden="1">{"Riqfin97",#N/A,FALSE,"Tran";"Riqfinpro",#N/A,FALSE,"Tran"}</definedName>
    <definedName name="mte_1_3" localSheetId="23" hidden="1">{"Riqfin97",#N/A,FALSE,"Tran";"Riqfinpro",#N/A,FALSE,"Tran"}</definedName>
    <definedName name="mte_1_3" hidden="1">{"Riqfin97",#N/A,FALSE,"Tran";"Riqfinpro",#N/A,FALSE,"Tran"}</definedName>
    <definedName name="mte_1_4" localSheetId="22" hidden="1">{"Riqfin97",#N/A,FALSE,"Tran";"Riqfinpro",#N/A,FALSE,"Tran"}</definedName>
    <definedName name="mte_1_4" localSheetId="23" hidden="1">{"Riqfin97",#N/A,FALSE,"Tran";"Riqfinpro",#N/A,FALSE,"Tran"}</definedName>
    <definedName name="mte_1_4" hidden="1">{"Riqfin97",#N/A,FALSE,"Tran";"Riqfinpro",#N/A,FALSE,"Tran"}</definedName>
    <definedName name="mte_2" localSheetId="22" hidden="1">{"Riqfin97",#N/A,FALSE,"Tran";"Riqfinpro",#N/A,FALSE,"Tran"}</definedName>
    <definedName name="mte_2" localSheetId="23" hidden="1">{"Riqfin97",#N/A,FALSE,"Tran";"Riqfinpro",#N/A,FALSE,"Tran"}</definedName>
    <definedName name="mte_2" hidden="1">{"Riqfin97",#N/A,FALSE,"Tran";"Riqfinpro",#N/A,FALSE,"Tran"}</definedName>
    <definedName name="mte_3" localSheetId="22" hidden="1">{"Riqfin97",#N/A,FALSE,"Tran";"Riqfinpro",#N/A,FALSE,"Tran"}</definedName>
    <definedName name="mte_3" localSheetId="23" hidden="1">{"Riqfin97",#N/A,FALSE,"Tran";"Riqfinpro",#N/A,FALSE,"Tran"}</definedName>
    <definedName name="mte_3" hidden="1">{"Riqfin97",#N/A,FALSE,"Tran";"Riqfinpro",#N/A,FALSE,"Tran"}</definedName>
    <definedName name="mte_4" localSheetId="22" hidden="1">{"Riqfin97",#N/A,FALSE,"Tran";"Riqfinpro",#N/A,FALSE,"Tran"}</definedName>
    <definedName name="mte_4" localSheetId="23" hidden="1">{"Riqfin97",#N/A,FALSE,"Tran";"Riqfinpro",#N/A,FALSE,"Tran"}</definedName>
    <definedName name="mte_4" hidden="1">{"Riqfin97",#N/A,FALSE,"Tran";"Riqfinpro",#N/A,FALSE,"Tran"}</definedName>
    <definedName name="MUNI96" localSheetId="22">#REF!</definedName>
    <definedName name="MUNI96" localSheetId="23">#REF!</definedName>
    <definedName name="MUNI96">#REF!</definedName>
    <definedName name="Municipios" localSheetId="22">#REF!</definedName>
    <definedName name="Municipios" localSheetId="23">#REF!</definedName>
    <definedName name="Municipios">#REF!</definedName>
    <definedName name="n" localSheetId="23">#REF!</definedName>
    <definedName name="n">[50]Base!$CI1</definedName>
    <definedName name="NAMES" localSheetId="22">#REF!</definedName>
    <definedName name="NAMES" localSheetId="23">#REF!</definedName>
    <definedName name="NAMES">#REF!</definedName>
    <definedName name="NAMES_A" localSheetId="22">#REF!</definedName>
    <definedName name="NAMES_A" localSheetId="23">#REF!</definedName>
    <definedName name="NAMES_A">#REF!</definedName>
    <definedName name="Names_Annual" localSheetId="22">#REF!</definedName>
    <definedName name="Names_Annual" localSheetId="23">#REF!</definedName>
    <definedName name="Names_Annual">#REF!</definedName>
    <definedName name="Names_Monthly" localSheetId="22">#REF!</definedName>
    <definedName name="Names_Monthly" localSheetId="23">#REF!</definedName>
    <definedName name="Names_Monthly">#REF!</definedName>
    <definedName name="NAMES_NOW" localSheetId="22">#REF!</definedName>
    <definedName name="NAMES_NOW" localSheetId="23">#REF!</definedName>
    <definedName name="NAMES_NOW">#REF!</definedName>
    <definedName name="NAMES_Q" localSheetId="22">#REF!</definedName>
    <definedName name="NAMES_Q" localSheetId="23">#REF!</definedName>
    <definedName name="NAMES_Q">#REF!</definedName>
    <definedName name="names_w" localSheetId="22">#REF!</definedName>
    <definedName name="names_w" localSheetId="23">#REF!</definedName>
    <definedName name="names_w">#REF!</definedName>
    <definedName name="narciso" localSheetId="22">#REF!</definedName>
    <definedName name="narciso" localSheetId="23">#REF!</definedName>
    <definedName name="narciso">#REF!</definedName>
    <definedName name="nbabvsd" localSheetId="22" hidden="1">{"'RIN-INTRANET'!$A$1:$K$71"}</definedName>
    <definedName name="nbabvsd" localSheetId="23" hidden="1">{"'RIN-INTRANET'!$A$1:$K$71"}</definedName>
    <definedName name="nbabvsd" hidden="1">{"'RIN-INTRANET'!$A$1:$K$71"}</definedName>
    <definedName name="nbabvsd_1" localSheetId="22" hidden="1">{"'RIN-INTRANET'!$A$1:$K$71"}</definedName>
    <definedName name="nbabvsd_1" localSheetId="23" hidden="1">{"'RIN-INTRANET'!$A$1:$K$71"}</definedName>
    <definedName name="nbabvsd_1" hidden="1">{"'RIN-INTRANET'!$A$1:$K$71"}</definedName>
    <definedName name="nbabvsd_1_1" localSheetId="22" hidden="1">{"'RIN-INTRANET'!$A$1:$K$71"}</definedName>
    <definedName name="nbabvsd_1_1" localSheetId="23" hidden="1">{"'RIN-INTRANET'!$A$1:$K$71"}</definedName>
    <definedName name="nbabvsd_1_1" hidden="1">{"'RIN-INTRANET'!$A$1:$K$71"}</definedName>
    <definedName name="nbabvsd_1_1_1" localSheetId="22" hidden="1">{"'RIN-INTRANET'!$A$1:$K$71"}</definedName>
    <definedName name="nbabvsd_1_1_1" localSheetId="23" hidden="1">{"'RIN-INTRANET'!$A$1:$K$71"}</definedName>
    <definedName name="nbabvsd_1_1_1" hidden="1">{"'RIN-INTRANET'!$A$1:$K$71"}</definedName>
    <definedName name="nbabvsd_1_1_2" localSheetId="22" hidden="1">{"'RIN-INTRANET'!$A$1:$K$71"}</definedName>
    <definedName name="nbabvsd_1_1_2" localSheetId="23" hidden="1">{"'RIN-INTRANET'!$A$1:$K$71"}</definedName>
    <definedName name="nbabvsd_1_1_2" hidden="1">{"'RIN-INTRANET'!$A$1:$K$71"}</definedName>
    <definedName name="nbabvsd_1_1_3" localSheetId="22" hidden="1">{"'RIN-INTRANET'!$A$1:$K$71"}</definedName>
    <definedName name="nbabvsd_1_1_3" localSheetId="23" hidden="1">{"'RIN-INTRANET'!$A$1:$K$71"}</definedName>
    <definedName name="nbabvsd_1_1_3" hidden="1">{"'RIN-INTRANET'!$A$1:$K$71"}</definedName>
    <definedName name="nbabvsd_1_1_4" localSheetId="22" hidden="1">{"'RIN-INTRANET'!$A$1:$K$71"}</definedName>
    <definedName name="nbabvsd_1_1_4" localSheetId="23" hidden="1">{"'RIN-INTRANET'!$A$1:$K$71"}</definedName>
    <definedName name="nbabvsd_1_1_4" hidden="1">{"'RIN-INTRANET'!$A$1:$K$71"}</definedName>
    <definedName name="nbabvsd_1_2" localSheetId="22" hidden="1">{"'RIN-INTRANET'!$A$1:$K$71"}</definedName>
    <definedName name="nbabvsd_1_2" localSheetId="23" hidden="1">{"'RIN-INTRANET'!$A$1:$K$71"}</definedName>
    <definedName name="nbabvsd_1_2" hidden="1">{"'RIN-INTRANET'!$A$1:$K$71"}</definedName>
    <definedName name="nbabvsd_1_2_1" localSheetId="22" hidden="1">{"'RIN-INTRANET'!$A$1:$K$71"}</definedName>
    <definedName name="nbabvsd_1_2_1" localSheetId="23" hidden="1">{"'RIN-INTRANET'!$A$1:$K$71"}</definedName>
    <definedName name="nbabvsd_1_2_1" hidden="1">{"'RIN-INTRANET'!$A$1:$K$71"}</definedName>
    <definedName name="nbabvsd_1_2_2" localSheetId="22" hidden="1">{"'RIN-INTRANET'!$A$1:$K$71"}</definedName>
    <definedName name="nbabvsd_1_2_2" localSheetId="23" hidden="1">{"'RIN-INTRANET'!$A$1:$K$71"}</definedName>
    <definedName name="nbabvsd_1_2_2" hidden="1">{"'RIN-INTRANET'!$A$1:$K$71"}</definedName>
    <definedName name="nbabvsd_1_2_3" localSheetId="22" hidden="1">{"'RIN-INTRANET'!$A$1:$K$71"}</definedName>
    <definedName name="nbabvsd_1_2_3" localSheetId="23" hidden="1">{"'RIN-INTRANET'!$A$1:$K$71"}</definedName>
    <definedName name="nbabvsd_1_2_3" hidden="1">{"'RIN-INTRANET'!$A$1:$K$71"}</definedName>
    <definedName name="nbabvsd_1_3" localSheetId="22" hidden="1">{"'RIN-INTRANET'!$A$1:$K$71"}</definedName>
    <definedName name="nbabvsd_1_3" localSheetId="23" hidden="1">{"'RIN-INTRANET'!$A$1:$K$71"}</definedName>
    <definedName name="nbabvsd_1_3" hidden="1">{"'RIN-INTRANET'!$A$1:$K$71"}</definedName>
    <definedName name="nbabvsd_1_4" localSheetId="22" hidden="1">{"'RIN-INTRANET'!$A$1:$K$71"}</definedName>
    <definedName name="nbabvsd_1_4" localSheetId="23" hidden="1">{"'RIN-INTRANET'!$A$1:$K$71"}</definedName>
    <definedName name="nbabvsd_1_4" hidden="1">{"'RIN-INTRANET'!$A$1:$K$71"}</definedName>
    <definedName name="nbabvsd_1_5" localSheetId="22" hidden="1">{"'RIN-INTRANET'!$A$1:$K$71"}</definedName>
    <definedName name="nbabvsd_1_5" localSheetId="23" hidden="1">{"'RIN-INTRANET'!$A$1:$K$71"}</definedName>
    <definedName name="nbabvsd_1_5" hidden="1">{"'RIN-INTRANET'!$A$1:$K$71"}</definedName>
    <definedName name="nbabvsd_2" localSheetId="22" hidden="1">{"'RIN-INTRANET'!$A$1:$K$71"}</definedName>
    <definedName name="nbabvsd_2" localSheetId="23" hidden="1">{"'RIN-INTRANET'!$A$1:$K$71"}</definedName>
    <definedName name="nbabvsd_2" hidden="1">{"'RIN-INTRANET'!$A$1:$K$71"}</definedName>
    <definedName name="nbabvsd_2_1" localSheetId="22" hidden="1">{"'RIN-INTRANET'!$A$1:$K$71"}</definedName>
    <definedName name="nbabvsd_2_1" localSheetId="23" hidden="1">{"'RIN-INTRANET'!$A$1:$K$71"}</definedName>
    <definedName name="nbabvsd_2_1" hidden="1">{"'RIN-INTRANET'!$A$1:$K$71"}</definedName>
    <definedName name="nbabvsd_2_2" localSheetId="22" hidden="1">{"'RIN-INTRANET'!$A$1:$K$71"}</definedName>
    <definedName name="nbabvsd_2_2" localSheetId="23" hidden="1">{"'RIN-INTRANET'!$A$1:$K$71"}</definedName>
    <definedName name="nbabvsd_2_2" hidden="1">{"'RIN-INTRANET'!$A$1:$K$71"}</definedName>
    <definedName name="nbabvsd_2_3" localSheetId="22" hidden="1">{"'RIN-INTRANET'!$A$1:$K$71"}</definedName>
    <definedName name="nbabvsd_2_3" localSheetId="23" hidden="1">{"'RIN-INTRANET'!$A$1:$K$71"}</definedName>
    <definedName name="nbabvsd_2_3" hidden="1">{"'RIN-INTRANET'!$A$1:$K$71"}</definedName>
    <definedName name="nbabvsd_2_4" localSheetId="22" hidden="1">{"'RIN-INTRANET'!$A$1:$K$71"}</definedName>
    <definedName name="nbabvsd_2_4" localSheetId="23" hidden="1">{"'RIN-INTRANET'!$A$1:$K$71"}</definedName>
    <definedName name="nbabvsd_2_4" hidden="1">{"'RIN-INTRANET'!$A$1:$K$71"}</definedName>
    <definedName name="nbabvsd_3" localSheetId="22" hidden="1">{"'RIN-INTRANET'!$A$1:$K$71"}</definedName>
    <definedName name="nbabvsd_3" localSheetId="23" hidden="1">{"'RIN-INTRANET'!$A$1:$K$71"}</definedName>
    <definedName name="nbabvsd_3" hidden="1">{"'RIN-INTRANET'!$A$1:$K$71"}</definedName>
    <definedName name="nbabvsd_4" localSheetId="22" hidden="1">{"'RIN-INTRANET'!$A$1:$K$71"}</definedName>
    <definedName name="nbabvsd_4" localSheetId="23" hidden="1">{"'RIN-INTRANET'!$A$1:$K$71"}</definedName>
    <definedName name="nbabvsd_4" hidden="1">{"'RIN-INTRANET'!$A$1:$K$71"}</definedName>
    <definedName name="nbabvsd_5" localSheetId="22" hidden="1">{"'RIN-INTRANET'!$A$1:$K$71"}</definedName>
    <definedName name="nbabvsd_5" localSheetId="23" hidden="1">{"'RIN-INTRANET'!$A$1:$K$71"}</definedName>
    <definedName name="nbabvsd_5" hidden="1">{"'RIN-INTRANET'!$A$1:$K$71"}</definedName>
    <definedName name="NC_R" localSheetId="23">#REF!</definedName>
    <definedName name="NC_R">[79]Q1!$E$8:$AH$8</definedName>
    <definedName name="NCG" localSheetId="23">#REF!</definedName>
    <definedName name="NCG">[42]Q2!$E$8:$AH$8</definedName>
    <definedName name="NCG_R" localSheetId="23">#REF!</definedName>
    <definedName name="NCG_R">[79]Q1!$E$11:$AH$11</definedName>
    <definedName name="NCP" localSheetId="23">#REF!</definedName>
    <definedName name="NCP">[42]Q2!$E$11:$AH$11</definedName>
    <definedName name="NCP_R" localSheetId="23">#REF!</definedName>
    <definedName name="NCP_R">[79]Q1!$E$14:$AH$14</definedName>
    <definedName name="Ndf" localSheetId="1">'[59]Debt 2009'!#REF!</definedName>
    <definedName name="Ndf" localSheetId="22">'[59]Debt 2009'!#REF!</definedName>
    <definedName name="Ndf" localSheetId="23">#REF!</definedName>
    <definedName name="Ndf">'[59]Debt 2009'!#REF!</definedName>
    <definedName name="ndmdkfdvjmk" localSheetId="22" hidden="1">{"'RIN-INTRANET'!$A$1:$K$71"}</definedName>
    <definedName name="ndmdkfdvjmk" localSheetId="23" hidden="1">{"'RIN-INTRANET'!$A$1:$K$71"}</definedName>
    <definedName name="ndmdkfdvjmk" hidden="1">{"'RIN-INTRANET'!$A$1:$K$71"}</definedName>
    <definedName name="ndmdkfdvjmk_1" localSheetId="22" hidden="1">{"'RIN-INTRANET'!$A$1:$K$71"}</definedName>
    <definedName name="ndmdkfdvjmk_1" localSheetId="23" hidden="1">{"'RIN-INTRANET'!$A$1:$K$71"}</definedName>
    <definedName name="ndmdkfdvjmk_1" hidden="1">{"'RIN-INTRANET'!$A$1:$K$71"}</definedName>
    <definedName name="ndmdkfdvjmk_1_1" localSheetId="22" hidden="1">{"'RIN-INTRANET'!$A$1:$K$71"}</definedName>
    <definedName name="ndmdkfdvjmk_1_1" localSheetId="23" hidden="1">{"'RIN-INTRANET'!$A$1:$K$71"}</definedName>
    <definedName name="ndmdkfdvjmk_1_1" hidden="1">{"'RIN-INTRANET'!$A$1:$K$71"}</definedName>
    <definedName name="ndmdkfdvjmk_1_1_1" localSheetId="22" hidden="1">{"'RIN-INTRANET'!$A$1:$K$71"}</definedName>
    <definedName name="ndmdkfdvjmk_1_1_1" localSheetId="23" hidden="1">{"'RIN-INTRANET'!$A$1:$K$71"}</definedName>
    <definedName name="ndmdkfdvjmk_1_1_1" hidden="1">{"'RIN-INTRANET'!$A$1:$K$71"}</definedName>
    <definedName name="ndmdkfdvjmk_1_1_2" localSheetId="22" hidden="1">{"'RIN-INTRANET'!$A$1:$K$71"}</definedName>
    <definedName name="ndmdkfdvjmk_1_1_2" localSheetId="23" hidden="1">{"'RIN-INTRANET'!$A$1:$K$71"}</definedName>
    <definedName name="ndmdkfdvjmk_1_1_2" hidden="1">{"'RIN-INTRANET'!$A$1:$K$71"}</definedName>
    <definedName name="ndmdkfdvjmk_1_1_3" localSheetId="22" hidden="1">{"'RIN-INTRANET'!$A$1:$K$71"}</definedName>
    <definedName name="ndmdkfdvjmk_1_1_3" localSheetId="23" hidden="1">{"'RIN-INTRANET'!$A$1:$K$71"}</definedName>
    <definedName name="ndmdkfdvjmk_1_1_3" hidden="1">{"'RIN-INTRANET'!$A$1:$K$71"}</definedName>
    <definedName name="ndmdkfdvjmk_1_1_4" localSheetId="22" hidden="1">{"'RIN-INTRANET'!$A$1:$K$71"}</definedName>
    <definedName name="ndmdkfdvjmk_1_1_4" localSheetId="23" hidden="1">{"'RIN-INTRANET'!$A$1:$K$71"}</definedName>
    <definedName name="ndmdkfdvjmk_1_1_4" hidden="1">{"'RIN-INTRANET'!$A$1:$K$71"}</definedName>
    <definedName name="ndmdkfdvjmk_1_2" localSheetId="22" hidden="1">{"'RIN-INTRANET'!$A$1:$K$71"}</definedName>
    <definedName name="ndmdkfdvjmk_1_2" localSheetId="23" hidden="1">{"'RIN-INTRANET'!$A$1:$K$71"}</definedName>
    <definedName name="ndmdkfdvjmk_1_2" hidden="1">{"'RIN-INTRANET'!$A$1:$K$71"}</definedName>
    <definedName name="ndmdkfdvjmk_1_2_1" localSheetId="22" hidden="1">{"'RIN-INTRANET'!$A$1:$K$71"}</definedName>
    <definedName name="ndmdkfdvjmk_1_2_1" localSheetId="23" hidden="1">{"'RIN-INTRANET'!$A$1:$K$71"}</definedName>
    <definedName name="ndmdkfdvjmk_1_2_1" hidden="1">{"'RIN-INTRANET'!$A$1:$K$71"}</definedName>
    <definedName name="ndmdkfdvjmk_1_2_2" localSheetId="22" hidden="1">{"'RIN-INTRANET'!$A$1:$K$71"}</definedName>
    <definedName name="ndmdkfdvjmk_1_2_2" localSheetId="23" hidden="1">{"'RIN-INTRANET'!$A$1:$K$71"}</definedName>
    <definedName name="ndmdkfdvjmk_1_2_2" hidden="1">{"'RIN-INTRANET'!$A$1:$K$71"}</definedName>
    <definedName name="ndmdkfdvjmk_1_2_3" localSheetId="22" hidden="1">{"'RIN-INTRANET'!$A$1:$K$71"}</definedName>
    <definedName name="ndmdkfdvjmk_1_2_3" localSheetId="23" hidden="1">{"'RIN-INTRANET'!$A$1:$K$71"}</definedName>
    <definedName name="ndmdkfdvjmk_1_2_3" hidden="1">{"'RIN-INTRANET'!$A$1:$K$71"}</definedName>
    <definedName name="ndmdkfdvjmk_1_3" localSheetId="22" hidden="1">{"'RIN-INTRANET'!$A$1:$K$71"}</definedName>
    <definedName name="ndmdkfdvjmk_1_3" localSheetId="23" hidden="1">{"'RIN-INTRANET'!$A$1:$K$71"}</definedName>
    <definedName name="ndmdkfdvjmk_1_3" hidden="1">{"'RIN-INTRANET'!$A$1:$K$71"}</definedName>
    <definedName name="ndmdkfdvjmk_1_4" localSheetId="22" hidden="1">{"'RIN-INTRANET'!$A$1:$K$71"}</definedName>
    <definedName name="ndmdkfdvjmk_1_4" localSheetId="23" hidden="1">{"'RIN-INTRANET'!$A$1:$K$71"}</definedName>
    <definedName name="ndmdkfdvjmk_1_4" hidden="1">{"'RIN-INTRANET'!$A$1:$K$71"}</definedName>
    <definedName name="ndmdkfdvjmk_1_5" localSheetId="22" hidden="1">{"'RIN-INTRANET'!$A$1:$K$71"}</definedName>
    <definedName name="ndmdkfdvjmk_1_5" localSheetId="23" hidden="1">{"'RIN-INTRANET'!$A$1:$K$71"}</definedName>
    <definedName name="ndmdkfdvjmk_1_5" hidden="1">{"'RIN-INTRANET'!$A$1:$K$71"}</definedName>
    <definedName name="ndmdkfdvjmk_2" localSheetId="22" hidden="1">{"'RIN-INTRANET'!$A$1:$K$71"}</definedName>
    <definedName name="ndmdkfdvjmk_2" localSheetId="23" hidden="1">{"'RIN-INTRANET'!$A$1:$K$71"}</definedName>
    <definedName name="ndmdkfdvjmk_2" hidden="1">{"'RIN-INTRANET'!$A$1:$K$71"}</definedName>
    <definedName name="ndmdkfdvjmk_2_1" localSheetId="22" hidden="1">{"'RIN-INTRANET'!$A$1:$K$71"}</definedName>
    <definedName name="ndmdkfdvjmk_2_1" localSheetId="23" hidden="1">{"'RIN-INTRANET'!$A$1:$K$71"}</definedName>
    <definedName name="ndmdkfdvjmk_2_1" hidden="1">{"'RIN-INTRANET'!$A$1:$K$71"}</definedName>
    <definedName name="ndmdkfdvjmk_2_2" localSheetId="22" hidden="1">{"'RIN-INTRANET'!$A$1:$K$71"}</definedName>
    <definedName name="ndmdkfdvjmk_2_2" localSheetId="23" hidden="1">{"'RIN-INTRANET'!$A$1:$K$71"}</definedName>
    <definedName name="ndmdkfdvjmk_2_2" hidden="1">{"'RIN-INTRANET'!$A$1:$K$71"}</definedName>
    <definedName name="ndmdkfdvjmk_2_3" localSheetId="22" hidden="1">{"'RIN-INTRANET'!$A$1:$K$71"}</definedName>
    <definedName name="ndmdkfdvjmk_2_3" localSheetId="23" hidden="1">{"'RIN-INTRANET'!$A$1:$K$71"}</definedName>
    <definedName name="ndmdkfdvjmk_2_3" hidden="1">{"'RIN-INTRANET'!$A$1:$K$71"}</definedName>
    <definedName name="ndmdkfdvjmk_2_4" localSheetId="22" hidden="1">{"'RIN-INTRANET'!$A$1:$K$71"}</definedName>
    <definedName name="ndmdkfdvjmk_2_4" localSheetId="23" hidden="1">{"'RIN-INTRANET'!$A$1:$K$71"}</definedName>
    <definedName name="ndmdkfdvjmk_2_4" hidden="1">{"'RIN-INTRANET'!$A$1:$K$71"}</definedName>
    <definedName name="ndmdkfdvjmk_3" localSheetId="22" hidden="1">{"'RIN-INTRANET'!$A$1:$K$71"}</definedName>
    <definedName name="ndmdkfdvjmk_3" localSheetId="23" hidden="1">{"'RIN-INTRANET'!$A$1:$K$71"}</definedName>
    <definedName name="ndmdkfdvjmk_3" hidden="1">{"'RIN-INTRANET'!$A$1:$K$71"}</definedName>
    <definedName name="ndmdkfdvjmk_4" localSheetId="22" hidden="1">{"'RIN-INTRANET'!$A$1:$K$71"}</definedName>
    <definedName name="ndmdkfdvjmk_4" localSheetId="23" hidden="1">{"'RIN-INTRANET'!$A$1:$K$71"}</definedName>
    <definedName name="ndmdkfdvjmk_4" hidden="1">{"'RIN-INTRANET'!$A$1:$K$71"}</definedName>
    <definedName name="ndmdkfdvjmk_5" localSheetId="22" hidden="1">{"'RIN-INTRANET'!$A$1:$K$71"}</definedName>
    <definedName name="ndmdkfdvjmk_5" localSheetId="23" hidden="1">{"'RIN-INTRANET'!$A$1:$K$71"}</definedName>
    <definedName name="ndmdkfdvjmk_5" hidden="1">{"'RIN-INTRANET'!$A$1:$K$71"}</definedName>
    <definedName name="new" hidden="1">{"TBILLS_ALL",#N/A,FALSE,"FITB_all"}</definedName>
    <definedName name="NEW_DS">#REF!</definedName>
    <definedName name="newnew" hidden="1">{"TBILLS_ALL",#N/A,FALSE,"FITB_all"}</definedName>
    <definedName name="NEWSHEET" localSheetId="22">#REF!</definedName>
    <definedName name="NEWSHEET" localSheetId="23">#REF!</definedName>
    <definedName name="NEWSHEET">#REF!</definedName>
    <definedName name="NFB_R" localSheetId="23">#REF!</definedName>
    <definedName name="NFB_R">[79]Q1!$E$29:$AH$29</definedName>
    <definedName name="NFB_R_GDP" localSheetId="23">#REF!</definedName>
    <definedName name="NFB_R_GDP">[79]Q1!$E$30:$AH$30</definedName>
    <definedName name="NFI" localSheetId="23">#REF!</definedName>
    <definedName name="NFI">[42]Q2!$E$20:$AH$20</definedName>
    <definedName name="NFI_R" localSheetId="23">#REF!</definedName>
    <definedName name="NFI_R">[79]Q1!$E$23:$AH$23</definedName>
    <definedName name="NFIG" localSheetId="23">#REF!</definedName>
    <definedName name="NFIG">[42]Q2!$E$23:$AH$23</definedName>
    <definedName name="NFIP" localSheetId="23">#REF!</definedName>
    <definedName name="NFIP">[42]Q2!$E$26:$AH$26</definedName>
    <definedName name="NFPS_" localSheetId="22">[44]OPS!#REF!</definedName>
    <definedName name="NFPS_" localSheetId="23">#REF!</definedName>
    <definedName name="NFPS_">[44]OPS!#REF!</definedName>
    <definedName name="NGDP" localSheetId="23">#REF!</definedName>
    <definedName name="NGDP">[74]Q2!$E$47:$AH$47</definedName>
    <definedName name="NGDP_D" localSheetId="23">#REF!</definedName>
    <definedName name="NGDP_D">[42]Q3!$E$22:$AH$22</definedName>
    <definedName name="NGDP_D.ARQ" localSheetId="22">#REF!</definedName>
    <definedName name="NGDP_D.ARQ" localSheetId="23">#REF!</definedName>
    <definedName name="NGDP_D.ARQ">#REF!</definedName>
    <definedName name="NGDP_D.Q" localSheetId="22">#REF!</definedName>
    <definedName name="NGDP_D.Q" localSheetId="23">#REF!</definedName>
    <definedName name="NGDP_D.Q">#REF!</definedName>
    <definedName name="NGDP_D.YOY" localSheetId="22">#REF!</definedName>
    <definedName name="NGDP_D.YOY" localSheetId="23">#REF!</definedName>
    <definedName name="NGDP_D.YOY">#REF!</definedName>
    <definedName name="NGDP_DG" localSheetId="23">#REF!</definedName>
    <definedName name="NGDP_DG">[42]Q3!$E$23:$AH$23</definedName>
    <definedName name="NGDP_R" localSheetId="23">#REF!</definedName>
    <definedName name="NGDP_R">[79]Q1!$E$50:$AH$50</definedName>
    <definedName name="NGDP_R.ARQ" localSheetId="22">#REF!</definedName>
    <definedName name="NGDP_R.ARQ" localSheetId="23">#REF!</definedName>
    <definedName name="NGDP_R.ARQ">#REF!</definedName>
    <definedName name="NGDP_R.Q" localSheetId="22">#REF!</definedName>
    <definedName name="NGDP_R.Q" localSheetId="23">#REF!</definedName>
    <definedName name="NGDP_R.Q">#REF!</definedName>
    <definedName name="NGDP_R.YOY" localSheetId="22">#REF!</definedName>
    <definedName name="NGDP_R.YOY" localSheetId="23">#REF!</definedName>
    <definedName name="NGDP_R.YOY">#REF!</definedName>
    <definedName name="NGDP_RG" localSheetId="23">#REF!</definedName>
    <definedName name="NGDP_RG">[79]Q1!$E$51:$AH$51</definedName>
    <definedName name="NGDPA" localSheetId="22">#REF!</definedName>
    <definedName name="NGDPA" localSheetId="23">#REF!</definedName>
    <definedName name="NGDPA">#REF!</definedName>
    <definedName name="NGK">#REF!</definedName>
    <definedName name="NGNI">#REF!</definedName>
    <definedName name="NGPXO">#REF!</definedName>
    <definedName name="NGPXO_R">#REF!</definedName>
    <definedName name="NGS" localSheetId="23">#REF!</definedName>
    <definedName name="NGS">[42]Q2!$E$50:$AH$50</definedName>
    <definedName name="NGS_NGDP" localSheetId="23">#REF!</definedName>
    <definedName name="NGS_NGDP">[42]Q2!$E$51:$AH$51</definedName>
    <definedName name="NGSG" localSheetId="23">#REF!</definedName>
    <definedName name="NGSG">[42]Q2!$E$53:$AH$53</definedName>
    <definedName name="NGSP" localSheetId="23">#REF!</definedName>
    <definedName name="NGSP">[42]Q2!$E$56:$AH$56</definedName>
    <definedName name="NHSJUFCKIJ">#REF!</definedName>
    <definedName name="NHSJUFCKIP">#REF!</definedName>
    <definedName name="NI" localSheetId="23">#REF!</definedName>
    <definedName name="NI">[42]Q2!$E$14:$AH$14</definedName>
    <definedName name="NI_GDP" localSheetId="23">#REF!</definedName>
    <definedName name="NI_GDP">[42]Q2!$E$16:$AH$16</definedName>
    <definedName name="NI_NGDP" localSheetId="23">#REF!</definedName>
    <definedName name="NI_NGDP">[42]Q2!$E$16:$AH$16</definedName>
    <definedName name="NI_R" localSheetId="23">#REF!</definedName>
    <definedName name="NI_R">[79]Q1!$E$17:$AH$17</definedName>
    <definedName name="NIC17A" localSheetId="22">#REF!</definedName>
    <definedName name="NIC17A" localSheetId="23">#REF!</definedName>
    <definedName name="NIC17A">#REF!</definedName>
    <definedName name="NIC17B" localSheetId="22">#REF!</definedName>
    <definedName name="NIC17B" localSheetId="23">#REF!</definedName>
    <definedName name="NIC17B">#REF!</definedName>
    <definedName name="NINV" localSheetId="23">#REF!</definedName>
    <definedName name="NINV">[42]Q2!$E$18:$AH$18</definedName>
    <definedName name="NINV_R" localSheetId="23">#REF!</definedName>
    <definedName name="NINV_R">[79]Q1!$E$20:$AH$20</definedName>
    <definedName name="NINV_R_GDP" localSheetId="23">#REF!</definedName>
    <definedName name="NINV_R_GDP">[79]Q1!$E$21:$AH$21</definedName>
    <definedName name="njad">#REF!</definedName>
    <definedName name="njhakdshakl">[62]Res!#REF!</definedName>
    <definedName name="njjkadh">#REF!</definedName>
    <definedName name="nknlkjn" localSheetId="22" hidden="1">{"Tab1",#N/A,FALSE,"P";"Tab2",#N/A,FALSE,"P"}</definedName>
    <definedName name="nknlkjn" localSheetId="23" hidden="1">{"Tab1",#N/A,FALSE,"P";"Tab2",#N/A,FALSE,"P"}</definedName>
    <definedName name="nknlkjn" hidden="1">{"Tab1",#N/A,FALSE,"P";"Tab2",#N/A,FALSE,"P"}</definedName>
    <definedName name="nknlkjn_1" localSheetId="22" hidden="1">{"Tab1",#N/A,FALSE,"P";"Tab2",#N/A,FALSE,"P"}</definedName>
    <definedName name="nknlkjn_1" localSheetId="23" hidden="1">{"Tab1",#N/A,FALSE,"P";"Tab2",#N/A,FALSE,"P"}</definedName>
    <definedName name="nknlkjn_1" hidden="1">{"Tab1",#N/A,FALSE,"P";"Tab2",#N/A,FALSE,"P"}</definedName>
    <definedName name="nknlkjn_1_1" localSheetId="22" hidden="1">{"Tab1",#N/A,FALSE,"P";"Tab2",#N/A,FALSE,"P"}</definedName>
    <definedName name="nknlkjn_1_1" localSheetId="23" hidden="1">{"Tab1",#N/A,FALSE,"P";"Tab2",#N/A,FALSE,"P"}</definedName>
    <definedName name="nknlkjn_1_1" hidden="1">{"Tab1",#N/A,FALSE,"P";"Tab2",#N/A,FALSE,"P"}</definedName>
    <definedName name="nknlkjn_1_2" localSheetId="22" hidden="1">{"Tab1",#N/A,FALSE,"P";"Tab2",#N/A,FALSE,"P"}</definedName>
    <definedName name="nknlkjn_1_2" localSheetId="23" hidden="1">{"Tab1",#N/A,FALSE,"P";"Tab2",#N/A,FALSE,"P"}</definedName>
    <definedName name="nknlkjn_1_2" hidden="1">{"Tab1",#N/A,FALSE,"P";"Tab2",#N/A,FALSE,"P"}</definedName>
    <definedName name="nknlkjn_1_3" localSheetId="22" hidden="1">{"Tab1",#N/A,FALSE,"P";"Tab2",#N/A,FALSE,"P"}</definedName>
    <definedName name="nknlkjn_1_3" localSheetId="23" hidden="1">{"Tab1",#N/A,FALSE,"P";"Tab2",#N/A,FALSE,"P"}</definedName>
    <definedName name="nknlkjn_1_3" hidden="1">{"Tab1",#N/A,FALSE,"P";"Tab2",#N/A,FALSE,"P"}</definedName>
    <definedName name="nknlkjn_1_4" localSheetId="22" hidden="1">{"Tab1",#N/A,FALSE,"P";"Tab2",#N/A,FALSE,"P"}</definedName>
    <definedName name="nknlkjn_1_4" localSheetId="23" hidden="1">{"Tab1",#N/A,FALSE,"P";"Tab2",#N/A,FALSE,"P"}</definedName>
    <definedName name="nknlkjn_1_4" hidden="1">{"Tab1",#N/A,FALSE,"P";"Tab2",#N/A,FALSE,"P"}</definedName>
    <definedName name="nknlkjn_2" localSheetId="22" hidden="1">{"Tab1",#N/A,FALSE,"P";"Tab2",#N/A,FALSE,"P"}</definedName>
    <definedName name="nknlkjn_2" localSheetId="23" hidden="1">{"Tab1",#N/A,FALSE,"P";"Tab2",#N/A,FALSE,"P"}</definedName>
    <definedName name="nknlkjn_2" hidden="1">{"Tab1",#N/A,FALSE,"P";"Tab2",#N/A,FALSE,"P"}</definedName>
    <definedName name="nknlkjn_3" localSheetId="22" hidden="1">{"Tab1",#N/A,FALSE,"P";"Tab2",#N/A,FALSE,"P"}</definedName>
    <definedName name="nknlkjn_3" localSheetId="23" hidden="1">{"Tab1",#N/A,FALSE,"P";"Tab2",#N/A,FALSE,"P"}</definedName>
    <definedName name="nknlkjn_3" hidden="1">{"Tab1",#N/A,FALSE,"P";"Tab2",#N/A,FALSE,"P"}</definedName>
    <definedName name="nknlkjn_4" localSheetId="22" hidden="1">{"Tab1",#N/A,FALSE,"P";"Tab2",#N/A,FALSE,"P"}</definedName>
    <definedName name="nknlkjn_4" localSheetId="23" hidden="1">{"Tab1",#N/A,FALSE,"P";"Tab2",#N/A,FALSE,"P"}</definedName>
    <definedName name="nknlkjn_4" hidden="1">{"Tab1",#N/A,FALSE,"P";"Tab2",#N/A,FALSE,"P"}</definedName>
    <definedName name="NLG">[72]CIRRs!$C$99</definedName>
    <definedName name="NM" localSheetId="23">#REF!</definedName>
    <definedName name="NM">[50]Base!#REF!</definedName>
    <definedName name="NM_R" localSheetId="23">#REF!</definedName>
    <definedName name="NM_R">[79]Q1!$E$41:$AH$41</definedName>
    <definedName name="NMG" localSheetId="23">#REF!</definedName>
    <definedName name="NMG">[42]Q2!$E$41:$AH$41</definedName>
    <definedName name="NMG_R" localSheetId="23">#REF!</definedName>
    <definedName name="NMG_R">[79]Q1!$E$44:$AH$44</definedName>
    <definedName name="NMG_RG" localSheetId="23">#REF!</definedName>
    <definedName name="NMG_RG">[79]Q1!$E$45:$AH$45</definedName>
    <definedName name="NMS" localSheetId="23">#REF!</definedName>
    <definedName name="NMS">[42]Q2!$E$44:$AH$44</definedName>
    <definedName name="NMS_R" localSheetId="23">#REF!</definedName>
    <definedName name="NMS_R">[79]Q1!$E$47:$AH$47</definedName>
    <definedName name="nn" localSheetId="22">#REF!</definedName>
    <definedName name="nn" localSheetId="23">#REF!</definedName>
    <definedName name="nn">#REF!</definedName>
    <definedName name="NNAMES">#REF!</definedName>
    <definedName name="NNN" localSheetId="22">#REF!</definedName>
    <definedName name="NNN" localSheetId="23">#REF!</definedName>
    <definedName name="NNN">#REF!</definedName>
    <definedName name="NNNN" localSheetId="11">Scheduled_Payment+Extra_Payment</definedName>
    <definedName name="NNNN" localSheetId="13">Scheduled_Payment+Extra_Payment</definedName>
    <definedName name="NNNN" localSheetId="14">Scheduled_Payment+Extra_Payment</definedName>
    <definedName name="NNNN" localSheetId="16">Scheduled_Payment+Extra_Payment</definedName>
    <definedName name="NNNN" localSheetId="17">Scheduled_Payment+Extra_Payment</definedName>
    <definedName name="NNNN" localSheetId="22">Scheduled_Payment+Extra_Payment</definedName>
    <definedName name="NNNN" localSheetId="23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 localSheetId="22">#REF!</definedName>
    <definedName name="nnnnn" localSheetId="23">#REF!</definedName>
    <definedName name="nnnnn">#REF!</definedName>
    <definedName name="nnnnnnnnnn" localSheetId="22" hidden="1">{"Minpmon",#N/A,FALSE,"Monthinput"}</definedName>
    <definedName name="nnnnnnnnnn" localSheetId="23" hidden="1">{"Minpmon",#N/A,FALSE,"Monthinput"}</definedName>
    <definedName name="nnnnnnnnnn" hidden="1">{"Minpmon",#N/A,FALSE,"Monthinput"}</definedName>
    <definedName name="nnnnnnnnnn_1" localSheetId="22" hidden="1">{"Minpmon",#N/A,FALSE,"Monthinput"}</definedName>
    <definedName name="nnnnnnnnnn_1" localSheetId="23" hidden="1">{"Minpmon",#N/A,FALSE,"Monthinput"}</definedName>
    <definedName name="nnnnnnnnnn_1" hidden="1">{"Minpmon",#N/A,FALSE,"Monthinput"}</definedName>
    <definedName name="nnnnnnnnnn_1_1" localSheetId="22" hidden="1">{"Minpmon",#N/A,FALSE,"Monthinput"}</definedName>
    <definedName name="nnnnnnnnnn_1_1" localSheetId="23" hidden="1">{"Minpmon",#N/A,FALSE,"Monthinput"}</definedName>
    <definedName name="nnnnnnnnnn_1_1" hidden="1">{"Minpmon",#N/A,FALSE,"Monthinput"}</definedName>
    <definedName name="nnnnnnnnnn_1_2" localSheetId="22" hidden="1">{"Minpmon",#N/A,FALSE,"Monthinput"}</definedName>
    <definedName name="nnnnnnnnnn_1_2" localSheetId="23" hidden="1">{"Minpmon",#N/A,FALSE,"Monthinput"}</definedName>
    <definedName name="nnnnnnnnnn_1_2" hidden="1">{"Minpmon",#N/A,FALSE,"Monthinput"}</definedName>
    <definedName name="nnnnnnnnnn_1_3" localSheetId="22" hidden="1">{"Minpmon",#N/A,FALSE,"Monthinput"}</definedName>
    <definedName name="nnnnnnnnnn_1_3" localSheetId="23" hidden="1">{"Minpmon",#N/A,FALSE,"Monthinput"}</definedName>
    <definedName name="nnnnnnnnnn_1_3" hidden="1">{"Minpmon",#N/A,FALSE,"Monthinput"}</definedName>
    <definedName name="nnnnnnnnnn_1_4" localSheetId="22" hidden="1">{"Minpmon",#N/A,FALSE,"Monthinput"}</definedName>
    <definedName name="nnnnnnnnnn_1_4" localSheetId="23" hidden="1">{"Minpmon",#N/A,FALSE,"Monthinput"}</definedName>
    <definedName name="nnnnnnnnnn_1_4" hidden="1">{"Minpmon",#N/A,FALSE,"Monthinput"}</definedName>
    <definedName name="nnnnnnnnnn_2" localSheetId="22" hidden="1">{"Minpmon",#N/A,FALSE,"Monthinput"}</definedName>
    <definedName name="nnnnnnnnnn_2" localSheetId="23" hidden="1">{"Minpmon",#N/A,FALSE,"Monthinput"}</definedName>
    <definedName name="nnnnnnnnnn_2" hidden="1">{"Minpmon",#N/A,FALSE,"Monthinput"}</definedName>
    <definedName name="nnnnnnnnnn_3" localSheetId="22" hidden="1">{"Minpmon",#N/A,FALSE,"Monthinput"}</definedName>
    <definedName name="nnnnnnnnnn_3" localSheetId="23" hidden="1">{"Minpmon",#N/A,FALSE,"Monthinput"}</definedName>
    <definedName name="nnnnnnnnnn_3" hidden="1">{"Minpmon",#N/A,FALSE,"Monthinput"}</definedName>
    <definedName name="nnnnnnnnnn_4" localSheetId="22" hidden="1">{"Minpmon",#N/A,FALSE,"Monthinput"}</definedName>
    <definedName name="nnnnnnnnnn_4" localSheetId="23" hidden="1">{"Minpmon",#N/A,FALSE,"Monthinput"}</definedName>
    <definedName name="nnnnnnnnnn_4" hidden="1">{"Minpmon",#N/A,FALSE,"Monthinput"}</definedName>
    <definedName name="nnnnnnnnnnnn" localSheetId="22" hidden="1">{"Riqfin97",#N/A,FALSE,"Tran";"Riqfinpro",#N/A,FALSE,"Tran"}</definedName>
    <definedName name="nnnnnnnnnnnn" localSheetId="23" hidden="1">{"Riqfin97",#N/A,FALSE,"Tran";"Riqfinpro",#N/A,FALSE,"Tran"}</definedName>
    <definedName name="nnnnnnnnnnnn" hidden="1">{"Riqfin97",#N/A,FALSE,"Tran";"Riqfinpro",#N/A,FALSE,"Tran"}</definedName>
    <definedName name="nnnnnnnnnnnn_1" localSheetId="22" hidden="1">{"Riqfin97",#N/A,FALSE,"Tran";"Riqfinpro",#N/A,FALSE,"Tran"}</definedName>
    <definedName name="nnnnnnnnnnnn_1" localSheetId="23" hidden="1">{"Riqfin97",#N/A,FALSE,"Tran";"Riqfinpro",#N/A,FALSE,"Tran"}</definedName>
    <definedName name="nnnnnnnnnnnn_1" hidden="1">{"Riqfin97",#N/A,FALSE,"Tran";"Riqfinpro",#N/A,FALSE,"Tran"}</definedName>
    <definedName name="nnnnnnnnnnnn_1_1" localSheetId="22" hidden="1">{"Riqfin97",#N/A,FALSE,"Tran";"Riqfinpro",#N/A,FALSE,"Tran"}</definedName>
    <definedName name="nnnnnnnnnnnn_1_1" localSheetId="23" hidden="1">{"Riqfin97",#N/A,FALSE,"Tran";"Riqfinpro",#N/A,FALSE,"Tran"}</definedName>
    <definedName name="nnnnnnnnnnnn_1_1" hidden="1">{"Riqfin97",#N/A,FALSE,"Tran";"Riqfinpro",#N/A,FALSE,"Tran"}</definedName>
    <definedName name="nnnnnnnnnnnn_1_2" localSheetId="22" hidden="1">{"Riqfin97",#N/A,FALSE,"Tran";"Riqfinpro",#N/A,FALSE,"Tran"}</definedName>
    <definedName name="nnnnnnnnnnnn_1_2" localSheetId="23" hidden="1">{"Riqfin97",#N/A,FALSE,"Tran";"Riqfinpro",#N/A,FALSE,"Tran"}</definedName>
    <definedName name="nnnnnnnnnnnn_1_2" hidden="1">{"Riqfin97",#N/A,FALSE,"Tran";"Riqfinpro",#N/A,FALSE,"Tran"}</definedName>
    <definedName name="nnnnnnnnnnnn_1_3" localSheetId="22" hidden="1">{"Riqfin97",#N/A,FALSE,"Tran";"Riqfinpro",#N/A,FALSE,"Tran"}</definedName>
    <definedName name="nnnnnnnnnnnn_1_3" localSheetId="23" hidden="1">{"Riqfin97",#N/A,FALSE,"Tran";"Riqfinpro",#N/A,FALSE,"Tran"}</definedName>
    <definedName name="nnnnnnnnnnnn_1_3" hidden="1">{"Riqfin97",#N/A,FALSE,"Tran";"Riqfinpro",#N/A,FALSE,"Tran"}</definedName>
    <definedName name="nnnnnnnnnnnn_1_4" localSheetId="22" hidden="1">{"Riqfin97",#N/A,FALSE,"Tran";"Riqfinpro",#N/A,FALSE,"Tran"}</definedName>
    <definedName name="nnnnnnnnnnnn_1_4" localSheetId="23" hidden="1">{"Riqfin97",#N/A,FALSE,"Tran";"Riqfinpro",#N/A,FALSE,"Tran"}</definedName>
    <definedName name="nnnnnnnnnnnn_1_4" hidden="1">{"Riqfin97",#N/A,FALSE,"Tran";"Riqfinpro",#N/A,FALSE,"Tran"}</definedName>
    <definedName name="nnnnnnnnnnnn_2" localSheetId="22" hidden="1">{"Riqfin97",#N/A,FALSE,"Tran";"Riqfinpro",#N/A,FALSE,"Tran"}</definedName>
    <definedName name="nnnnnnnnnnnn_2" localSheetId="23" hidden="1">{"Riqfin97",#N/A,FALSE,"Tran";"Riqfinpro",#N/A,FALSE,"Tran"}</definedName>
    <definedName name="nnnnnnnnnnnn_2" hidden="1">{"Riqfin97",#N/A,FALSE,"Tran";"Riqfinpro",#N/A,FALSE,"Tran"}</definedName>
    <definedName name="nnnnnnnnnnnn_3" localSheetId="22" hidden="1">{"Riqfin97",#N/A,FALSE,"Tran";"Riqfinpro",#N/A,FALSE,"Tran"}</definedName>
    <definedName name="nnnnnnnnnnnn_3" localSheetId="23" hidden="1">{"Riqfin97",#N/A,FALSE,"Tran";"Riqfinpro",#N/A,FALSE,"Tran"}</definedName>
    <definedName name="nnnnnnnnnnnn_3" hidden="1">{"Riqfin97",#N/A,FALSE,"Tran";"Riqfinpro",#N/A,FALSE,"Tran"}</definedName>
    <definedName name="nnnnnnnnnnnn_4" localSheetId="22" hidden="1">{"Riqfin97",#N/A,FALSE,"Tran";"Riqfinpro",#N/A,FALSE,"Tran"}</definedName>
    <definedName name="nnnnnnnnnnnn_4" localSheetId="23" hidden="1">{"Riqfin97",#N/A,FALSE,"Tran";"Riqfinpro",#N/A,FALSE,"Tran"}</definedName>
    <definedName name="nnnnnnnnnnnn_4" hidden="1">{"Riqfin97",#N/A,FALSE,"Tran";"Riqfinpro",#N/A,FALSE,"Tran"}</definedName>
    <definedName name="no" localSheetId="22">#N/A</definedName>
    <definedName name="no" localSheetId="23">#N/A</definedName>
    <definedName name="no">IF(Values_Entered,Header_Row+Number_of_Payments,Header_Row)</definedName>
    <definedName name="NOK">#REF!</definedName>
    <definedName name="NombreTabla">"Dummy"</definedName>
    <definedName name="NORMAL" localSheetId="23">#REF!,#REF!</definedName>
    <definedName name="NORMAL">[127]normal!$A$1:$O$125,[127]normal!$A$125:$O$131</definedName>
    <definedName name="NOTA_EXPLICATIV" localSheetId="22">#REF!</definedName>
    <definedName name="NOTA_EXPLICATIV" localSheetId="23">#REF!</definedName>
    <definedName name="NOTA_EXPLICATIV">#REF!</definedName>
    <definedName name="NOTACUAD" localSheetId="22">#REF!</definedName>
    <definedName name="NOTACUAD" localSheetId="23">#REF!</definedName>
    <definedName name="NOTACUAD">#REF!</definedName>
    <definedName name="NOTES">#REF!</definedName>
    <definedName name="NOTITLES" localSheetId="22">#REF!</definedName>
    <definedName name="NOTITLES" localSheetId="23">#REF!</definedName>
    <definedName name="NOTITLES">#REF!</definedName>
    <definedName name="NOTRAD1" localSheetId="22">#REF!</definedName>
    <definedName name="NOTRAD1" localSheetId="23">#REF!</definedName>
    <definedName name="NOTRAD1">#REF!</definedName>
    <definedName name="NOV" localSheetId="22">#REF!</definedName>
    <definedName name="NOV" localSheetId="23">#REF!</definedName>
    <definedName name="NOV">#REF!</definedName>
    <definedName name="NOV8_1" localSheetId="22" hidden="1">{"'para SB'!$A$1420:$F$1479"}</definedName>
    <definedName name="NOV8_1" localSheetId="23" hidden="1">{"'para SB'!$A$1420:$F$1479"}</definedName>
    <definedName name="NOV8_1" hidden="1">{"'para SB'!$A$1420:$F$1479"}</definedName>
    <definedName name="NOV8_1_1" localSheetId="22" hidden="1">{"'para SB'!$A$1420:$F$1479"}</definedName>
    <definedName name="NOV8_1_1" localSheetId="23" hidden="1">{"'para SB'!$A$1420:$F$1479"}</definedName>
    <definedName name="NOV8_1_1" hidden="1">{"'para SB'!$A$1420:$F$1479"}</definedName>
    <definedName name="NOV8_1_1_1" localSheetId="22" hidden="1">{"'para SB'!$A$1420:$F$1479"}</definedName>
    <definedName name="NOV8_1_1_1" localSheetId="23" hidden="1">{"'para SB'!$A$1420:$F$1479"}</definedName>
    <definedName name="NOV8_1_1_1" hidden="1">{"'para SB'!$A$1420:$F$1479"}</definedName>
    <definedName name="NOV8_1_1_2" localSheetId="22" hidden="1">{"'para SB'!$A$1420:$F$1479"}</definedName>
    <definedName name="NOV8_1_1_2" localSheetId="23" hidden="1">{"'para SB'!$A$1420:$F$1479"}</definedName>
    <definedName name="NOV8_1_1_2" hidden="1">{"'para SB'!$A$1420:$F$1479"}</definedName>
    <definedName name="NOV8_1_1_3" localSheetId="22" hidden="1">{"'para SB'!$A$1420:$F$1479"}</definedName>
    <definedName name="NOV8_1_1_3" localSheetId="23" hidden="1">{"'para SB'!$A$1420:$F$1479"}</definedName>
    <definedName name="NOV8_1_1_3" hidden="1">{"'para SB'!$A$1420:$F$1479"}</definedName>
    <definedName name="NOV8_1_1_4" localSheetId="22" hidden="1">{"'para SB'!$A$1420:$F$1479"}</definedName>
    <definedName name="NOV8_1_1_4" localSheetId="23" hidden="1">{"'para SB'!$A$1420:$F$1479"}</definedName>
    <definedName name="NOV8_1_1_4" hidden="1">{"'para SB'!$A$1420:$F$1479"}</definedName>
    <definedName name="NOV8_1_2" localSheetId="22" hidden="1">{"'para SB'!$A$1420:$F$1479"}</definedName>
    <definedName name="NOV8_1_2" localSheetId="23" hidden="1">{"'para SB'!$A$1420:$F$1479"}</definedName>
    <definedName name="NOV8_1_2" hidden="1">{"'para SB'!$A$1420:$F$1479"}</definedName>
    <definedName name="NOV8_1_3" localSheetId="22" hidden="1">{"'para SB'!$A$1420:$F$1479"}</definedName>
    <definedName name="NOV8_1_3" localSheetId="23" hidden="1">{"'para SB'!$A$1420:$F$1479"}</definedName>
    <definedName name="NOV8_1_3" hidden="1">{"'para SB'!$A$1420:$F$1479"}</definedName>
    <definedName name="NOV8_1_4" localSheetId="22" hidden="1">{"'para SB'!$A$1420:$F$1479"}</definedName>
    <definedName name="NOV8_1_4" localSheetId="23" hidden="1">{"'para SB'!$A$1420:$F$1479"}</definedName>
    <definedName name="NOV8_1_4" hidden="1">{"'para SB'!$A$1420:$F$1479"}</definedName>
    <definedName name="NOV8_2" localSheetId="22" hidden="1">{"'para SB'!$A$1420:$F$1479"}</definedName>
    <definedName name="NOV8_2" localSheetId="23" hidden="1">{"'para SB'!$A$1420:$F$1479"}</definedName>
    <definedName name="NOV8_2" hidden="1">{"'para SB'!$A$1420:$F$1479"}</definedName>
    <definedName name="NOV8_2_1" localSheetId="22" hidden="1">{"'para SB'!$A$1420:$F$1479"}</definedName>
    <definedName name="NOV8_2_1" localSheetId="23" hidden="1">{"'para SB'!$A$1420:$F$1479"}</definedName>
    <definedName name="NOV8_2_1" hidden="1">{"'para SB'!$A$1420:$F$1479"}</definedName>
    <definedName name="NOV8_2_2" localSheetId="22" hidden="1">{"'para SB'!$A$1420:$F$1479"}</definedName>
    <definedName name="NOV8_2_2" localSheetId="23" hidden="1">{"'para SB'!$A$1420:$F$1479"}</definedName>
    <definedName name="NOV8_2_2" hidden="1">{"'para SB'!$A$1420:$F$1479"}</definedName>
    <definedName name="NOV8_2_3" localSheetId="22" hidden="1">{"'para SB'!$A$1420:$F$1479"}</definedName>
    <definedName name="NOV8_2_3" localSheetId="23" hidden="1">{"'para SB'!$A$1420:$F$1479"}</definedName>
    <definedName name="NOV8_2_3" hidden="1">{"'para SB'!$A$1420:$F$1479"}</definedName>
    <definedName name="NOV8_2_4" localSheetId="22" hidden="1">{"'para SB'!$A$1420:$F$1479"}</definedName>
    <definedName name="NOV8_2_4" localSheetId="23" hidden="1">{"'para SB'!$A$1420:$F$1479"}</definedName>
    <definedName name="NOV8_2_4" hidden="1">{"'para SB'!$A$1420:$F$1479"}</definedName>
    <definedName name="NOV8_3" localSheetId="22" hidden="1">{"'para SB'!$A$1420:$F$1479"}</definedName>
    <definedName name="NOV8_3" localSheetId="23" hidden="1">{"'para SB'!$A$1420:$F$1479"}</definedName>
    <definedName name="NOV8_3" hidden="1">{"'para SB'!$A$1420:$F$1479"}</definedName>
    <definedName name="NOV8_4" localSheetId="22" hidden="1">{"'para SB'!$A$1420:$F$1479"}</definedName>
    <definedName name="NOV8_4" localSheetId="23" hidden="1">{"'para SB'!$A$1420:$F$1479"}</definedName>
    <definedName name="NOV8_4" hidden="1">{"'para SB'!$A$1420:$F$1479"}</definedName>
    <definedName name="NOV8_5" localSheetId="22" hidden="1">{"'para SB'!$A$1420:$F$1479"}</definedName>
    <definedName name="NOV8_5" localSheetId="23" hidden="1">{"'para SB'!$A$1420:$F$1479"}</definedName>
    <definedName name="NOV8_5" hidden="1">{"'para SB'!$A$1420:$F$1479"}</definedName>
    <definedName name="NOVIEMBRE" localSheetId="23">#REF!</definedName>
    <definedName name="NOVIEMBRE">[3]Info!#REF!</definedName>
    <definedName name="np">#N/A</definedName>
    <definedName name="NPD">#N/A</definedName>
    <definedName name="NTDD_R" localSheetId="23">#REF!</definedName>
    <definedName name="NTDD_R">[79]Q1!$E$26:$AH$26</definedName>
    <definedName name="NTDD_R.ARQ" localSheetId="22">#REF!</definedName>
    <definedName name="NTDD_R.ARQ" localSheetId="23">#REF!</definedName>
    <definedName name="NTDD_R.ARQ">#REF!</definedName>
    <definedName name="NTDD_R.Q" localSheetId="22">#REF!</definedName>
    <definedName name="NTDD_R.Q" localSheetId="23">#REF!</definedName>
    <definedName name="NTDD_R.Q">#REF!</definedName>
    <definedName name="NTDD_R.YOY" localSheetId="22">#REF!</definedName>
    <definedName name="NTDD_R.YOY" localSheetId="23">#REF!</definedName>
    <definedName name="NTDD_R.YOY">#REF!</definedName>
    <definedName name="NTDD_RG" localSheetId="23">#REF!</definedName>
    <definedName name="NTDD_RG">[79]Q1!$E$27:$AH$27</definedName>
    <definedName name="Num_Pmt_Per_Year" localSheetId="22">#REF!</definedName>
    <definedName name="Num_Pmt_Per_Year" localSheetId="23">#REF!</definedName>
    <definedName name="Num_Pmt_Per_Year">#REF!</definedName>
    <definedName name="Number_of_Payments" localSheetId="22">MATCH(0.01,'21. Tipos de Cambio'!End_Bal,-1)+1</definedName>
    <definedName name="Number_of_Payments" localSheetId="23">MATCH(0.01,'22. Metadatos'!End_Bal,-1)+1</definedName>
    <definedName name="Number_of_Payments">MATCH(0.01,End_Bal,-1)+1</definedName>
    <definedName name="NX" localSheetId="23">#REF!</definedName>
    <definedName name="NX">[42]Q2!$E$29:$AH$29</definedName>
    <definedName name="NX_R" localSheetId="23">#REF!</definedName>
    <definedName name="NX_R">[79]Q1!$E$32:$AH$32</definedName>
    <definedName name="nxcv" localSheetId="22">#REF!</definedName>
    <definedName name="nxcv" localSheetId="23">#REF!</definedName>
    <definedName name="nxcv">#REF!</definedName>
    <definedName name="NXG" localSheetId="23">#REF!</definedName>
    <definedName name="NXG">[42]Q2!$E$32:$AH$32</definedName>
    <definedName name="NXG_R" localSheetId="23">#REF!</definedName>
    <definedName name="NXG_R">[79]Q1!$E$35:$AH$35</definedName>
    <definedName name="NXG_RG" localSheetId="23">#REF!</definedName>
    <definedName name="NXG_RG">[79]Q1!$E$36:$AH$36</definedName>
    <definedName name="NXS" localSheetId="23">#REF!</definedName>
    <definedName name="NXS">[42]Q2!$E$35:$AH$35</definedName>
    <definedName name="NXS_R" localSheetId="23">#REF!</definedName>
    <definedName name="NXS_R">[79]Q1!$E$38:$AH$38</definedName>
    <definedName name="ñfkjghkdghk" localSheetId="22" hidden="1">{"'RIN-INTRANET'!$A$1:$K$71"}</definedName>
    <definedName name="ñfkjghkdghk" localSheetId="23" hidden="1">{"'RIN-INTRANET'!$A$1:$K$71"}</definedName>
    <definedName name="ñfkjghkdghk" hidden="1">{"'RIN-INTRANET'!$A$1:$K$71"}</definedName>
    <definedName name="ñfkjghkdghk_1" localSheetId="22" hidden="1">{"'RIN-INTRANET'!$A$1:$K$71"}</definedName>
    <definedName name="ñfkjghkdghk_1" localSheetId="23" hidden="1">{"'RIN-INTRANET'!$A$1:$K$71"}</definedName>
    <definedName name="ñfkjghkdghk_1" hidden="1">{"'RIN-INTRANET'!$A$1:$K$71"}</definedName>
    <definedName name="ñfkjghkdghk_1_1" localSheetId="22" hidden="1">{"'RIN-INTRANET'!$A$1:$K$71"}</definedName>
    <definedName name="ñfkjghkdghk_1_1" localSheetId="23" hidden="1">{"'RIN-INTRANET'!$A$1:$K$71"}</definedName>
    <definedName name="ñfkjghkdghk_1_1" hidden="1">{"'RIN-INTRANET'!$A$1:$K$71"}</definedName>
    <definedName name="ñfkjghkdghk_1_1_1" localSheetId="22" hidden="1">{"'RIN-INTRANET'!$A$1:$K$71"}</definedName>
    <definedName name="ñfkjghkdghk_1_1_1" localSheetId="23" hidden="1">{"'RIN-INTRANET'!$A$1:$K$71"}</definedName>
    <definedName name="ñfkjghkdghk_1_1_1" hidden="1">{"'RIN-INTRANET'!$A$1:$K$71"}</definedName>
    <definedName name="ñfkjghkdghk_1_1_2" localSheetId="22" hidden="1">{"'RIN-INTRANET'!$A$1:$K$71"}</definedName>
    <definedName name="ñfkjghkdghk_1_1_2" localSheetId="23" hidden="1">{"'RIN-INTRANET'!$A$1:$K$71"}</definedName>
    <definedName name="ñfkjghkdghk_1_1_2" hidden="1">{"'RIN-INTRANET'!$A$1:$K$71"}</definedName>
    <definedName name="ñfkjghkdghk_1_1_3" localSheetId="22" hidden="1">{"'RIN-INTRANET'!$A$1:$K$71"}</definedName>
    <definedName name="ñfkjghkdghk_1_1_3" localSheetId="23" hidden="1">{"'RIN-INTRANET'!$A$1:$K$71"}</definedName>
    <definedName name="ñfkjghkdghk_1_1_3" hidden="1">{"'RIN-INTRANET'!$A$1:$K$71"}</definedName>
    <definedName name="ñfkjghkdghk_1_1_4" localSheetId="22" hidden="1">{"'RIN-INTRANET'!$A$1:$K$71"}</definedName>
    <definedName name="ñfkjghkdghk_1_1_4" localSheetId="23" hidden="1">{"'RIN-INTRANET'!$A$1:$K$71"}</definedName>
    <definedName name="ñfkjghkdghk_1_1_4" hidden="1">{"'RIN-INTRANET'!$A$1:$K$71"}</definedName>
    <definedName name="ñfkjghkdghk_1_2" localSheetId="22" hidden="1">{"'RIN-INTRANET'!$A$1:$K$71"}</definedName>
    <definedName name="ñfkjghkdghk_1_2" localSheetId="23" hidden="1">{"'RIN-INTRANET'!$A$1:$K$71"}</definedName>
    <definedName name="ñfkjghkdghk_1_2" hidden="1">{"'RIN-INTRANET'!$A$1:$K$71"}</definedName>
    <definedName name="ñfkjghkdghk_1_2_1" localSheetId="22" hidden="1">{"'RIN-INTRANET'!$A$1:$K$71"}</definedName>
    <definedName name="ñfkjghkdghk_1_2_1" localSheetId="23" hidden="1">{"'RIN-INTRANET'!$A$1:$K$71"}</definedName>
    <definedName name="ñfkjghkdghk_1_2_1" hidden="1">{"'RIN-INTRANET'!$A$1:$K$71"}</definedName>
    <definedName name="ñfkjghkdghk_1_2_2" localSheetId="22" hidden="1">{"'RIN-INTRANET'!$A$1:$K$71"}</definedName>
    <definedName name="ñfkjghkdghk_1_2_2" localSheetId="23" hidden="1">{"'RIN-INTRANET'!$A$1:$K$71"}</definedName>
    <definedName name="ñfkjghkdghk_1_2_2" hidden="1">{"'RIN-INTRANET'!$A$1:$K$71"}</definedName>
    <definedName name="ñfkjghkdghk_1_2_3" localSheetId="22" hidden="1">{"'RIN-INTRANET'!$A$1:$K$71"}</definedName>
    <definedName name="ñfkjghkdghk_1_2_3" localSheetId="23" hidden="1">{"'RIN-INTRANET'!$A$1:$K$71"}</definedName>
    <definedName name="ñfkjghkdghk_1_2_3" hidden="1">{"'RIN-INTRANET'!$A$1:$K$71"}</definedName>
    <definedName name="ñfkjghkdghk_1_3" localSheetId="22" hidden="1">{"'RIN-INTRANET'!$A$1:$K$71"}</definedName>
    <definedName name="ñfkjghkdghk_1_3" localSheetId="23" hidden="1">{"'RIN-INTRANET'!$A$1:$K$71"}</definedName>
    <definedName name="ñfkjghkdghk_1_3" hidden="1">{"'RIN-INTRANET'!$A$1:$K$71"}</definedName>
    <definedName name="ñfkjghkdghk_1_4" localSheetId="22" hidden="1">{"'RIN-INTRANET'!$A$1:$K$71"}</definedName>
    <definedName name="ñfkjghkdghk_1_4" localSheetId="23" hidden="1">{"'RIN-INTRANET'!$A$1:$K$71"}</definedName>
    <definedName name="ñfkjghkdghk_1_4" hidden="1">{"'RIN-INTRANET'!$A$1:$K$71"}</definedName>
    <definedName name="ñfkjghkdghk_1_5" localSheetId="22" hidden="1">{"'RIN-INTRANET'!$A$1:$K$71"}</definedName>
    <definedName name="ñfkjghkdghk_1_5" localSheetId="23" hidden="1">{"'RIN-INTRANET'!$A$1:$K$71"}</definedName>
    <definedName name="ñfkjghkdghk_1_5" hidden="1">{"'RIN-INTRANET'!$A$1:$K$71"}</definedName>
    <definedName name="ñfkjghkdghk_2" localSheetId="22" hidden="1">{"'RIN-INTRANET'!$A$1:$K$71"}</definedName>
    <definedName name="ñfkjghkdghk_2" localSheetId="23" hidden="1">{"'RIN-INTRANET'!$A$1:$K$71"}</definedName>
    <definedName name="ñfkjghkdghk_2" hidden="1">{"'RIN-INTRANET'!$A$1:$K$71"}</definedName>
    <definedName name="ñfkjghkdghk_2_1" localSheetId="22" hidden="1">{"'RIN-INTRANET'!$A$1:$K$71"}</definedName>
    <definedName name="ñfkjghkdghk_2_1" localSheetId="23" hidden="1">{"'RIN-INTRANET'!$A$1:$K$71"}</definedName>
    <definedName name="ñfkjghkdghk_2_1" hidden="1">{"'RIN-INTRANET'!$A$1:$K$71"}</definedName>
    <definedName name="ñfkjghkdghk_2_2" localSheetId="22" hidden="1">{"'RIN-INTRANET'!$A$1:$K$71"}</definedName>
    <definedName name="ñfkjghkdghk_2_2" localSheetId="23" hidden="1">{"'RIN-INTRANET'!$A$1:$K$71"}</definedName>
    <definedName name="ñfkjghkdghk_2_2" hidden="1">{"'RIN-INTRANET'!$A$1:$K$71"}</definedName>
    <definedName name="ñfkjghkdghk_2_3" localSheetId="22" hidden="1">{"'RIN-INTRANET'!$A$1:$K$71"}</definedName>
    <definedName name="ñfkjghkdghk_2_3" localSheetId="23" hidden="1">{"'RIN-INTRANET'!$A$1:$K$71"}</definedName>
    <definedName name="ñfkjghkdghk_2_3" hidden="1">{"'RIN-INTRANET'!$A$1:$K$71"}</definedName>
    <definedName name="ñfkjghkdghk_2_4" localSheetId="22" hidden="1">{"'RIN-INTRANET'!$A$1:$K$71"}</definedName>
    <definedName name="ñfkjghkdghk_2_4" localSheetId="23" hidden="1">{"'RIN-INTRANET'!$A$1:$K$71"}</definedName>
    <definedName name="ñfkjghkdghk_2_4" hidden="1">{"'RIN-INTRANET'!$A$1:$K$71"}</definedName>
    <definedName name="ñfkjghkdghk_3" localSheetId="22" hidden="1">{"'RIN-INTRANET'!$A$1:$K$71"}</definedName>
    <definedName name="ñfkjghkdghk_3" localSheetId="23" hidden="1">{"'RIN-INTRANET'!$A$1:$K$71"}</definedName>
    <definedName name="ñfkjghkdghk_3" hidden="1">{"'RIN-INTRANET'!$A$1:$K$71"}</definedName>
    <definedName name="ñfkjghkdghk_4" localSheetId="22" hidden="1">{"'RIN-INTRANET'!$A$1:$K$71"}</definedName>
    <definedName name="ñfkjghkdghk_4" localSheetId="23" hidden="1">{"'RIN-INTRANET'!$A$1:$K$71"}</definedName>
    <definedName name="ñfkjghkdghk_4" hidden="1">{"'RIN-INTRANET'!$A$1:$K$71"}</definedName>
    <definedName name="ñfkjghkdghk_5" localSheetId="22" hidden="1">{"'RIN-INTRANET'!$A$1:$K$71"}</definedName>
    <definedName name="ñfkjghkdghk_5" localSheetId="23" hidden="1">{"'RIN-INTRANET'!$A$1:$K$71"}</definedName>
    <definedName name="ñfkjghkdghk_5" hidden="1">{"'RIN-INTRANET'!$A$1:$K$71"}</definedName>
    <definedName name="OAE" localSheetId="23">#REF!</definedName>
    <definedName name="OAE">[50]Base!$CK1</definedName>
    <definedName name="OAN" localSheetId="23">#REF!</definedName>
    <definedName name="OAN">[50]Base!$CN1</definedName>
    <definedName name="OANBCH" localSheetId="22">[50]Base!#REF!</definedName>
    <definedName name="OANBCH" localSheetId="23">#REF!</definedName>
    <definedName name="OANBCH">[50]Base!#REF!</definedName>
    <definedName name="OBPRBCH" localSheetId="22">[50]Base!#REF!</definedName>
    <definedName name="OBPRBCH" localSheetId="23">#REF!</definedName>
    <definedName name="OBPRBCH">[50]Base!#REF!</definedName>
    <definedName name="OCT" localSheetId="22">#REF!</definedName>
    <definedName name="OCT" localSheetId="23">#REF!</definedName>
    <definedName name="OCT">#REF!</definedName>
    <definedName name="OD" localSheetId="22">[50]Base!#REF!</definedName>
    <definedName name="OD" localSheetId="23">#REF!</definedName>
    <definedName name="OD">[50]Base!#REF!</definedName>
    <definedName name="oda">#REF!</definedName>
    <definedName name="ODPBCH" localSheetId="23">#REF!</definedName>
    <definedName name="ODPBCH">[50]Base!$CO1</definedName>
    <definedName name="ofelia" localSheetId="22">#REF!</definedName>
    <definedName name="ofelia" localSheetId="23">#REF!</definedName>
    <definedName name="ofelia">#REF!</definedName>
    <definedName name="old" hidden="1">{"TBILLS_ALL",#N/A,FALSE,"FITB_all"}</definedName>
    <definedName name="OnShow">#N/A</definedName>
    <definedName name="oo" localSheetId="22" hidden="1">{"Riqfin97",#N/A,FALSE,"Tran";"Riqfinpro",#N/A,FALSE,"Tran"}</definedName>
    <definedName name="oo" localSheetId="23" hidden="1">{"Riqfin97",#N/A,FALSE,"Tran";"Riqfinpro",#N/A,FALSE,"Tran"}</definedName>
    <definedName name="oo" hidden="1">{"Riqfin97",#N/A,FALSE,"Tran";"Riqfinpro",#N/A,FALSE,"Tran"}</definedName>
    <definedName name="oo_1" localSheetId="22" hidden="1">{"Riqfin97",#N/A,FALSE,"Tran";"Riqfinpro",#N/A,FALSE,"Tran"}</definedName>
    <definedName name="oo_1" localSheetId="23" hidden="1">{"Riqfin97",#N/A,FALSE,"Tran";"Riqfinpro",#N/A,FALSE,"Tran"}</definedName>
    <definedName name="oo_1" hidden="1">{"Riqfin97",#N/A,FALSE,"Tran";"Riqfinpro",#N/A,FALSE,"Tran"}</definedName>
    <definedName name="oo_1_1" localSheetId="22" hidden="1">{"Riqfin97",#N/A,FALSE,"Tran";"Riqfinpro",#N/A,FALSE,"Tran"}</definedName>
    <definedName name="oo_1_1" localSheetId="23" hidden="1">{"Riqfin97",#N/A,FALSE,"Tran";"Riqfinpro",#N/A,FALSE,"Tran"}</definedName>
    <definedName name="oo_1_1" hidden="1">{"Riqfin97",#N/A,FALSE,"Tran";"Riqfinpro",#N/A,FALSE,"Tran"}</definedName>
    <definedName name="oo_1_2" localSheetId="22" hidden="1">{"Riqfin97",#N/A,FALSE,"Tran";"Riqfinpro",#N/A,FALSE,"Tran"}</definedName>
    <definedName name="oo_1_2" localSheetId="23" hidden="1">{"Riqfin97",#N/A,FALSE,"Tran";"Riqfinpro",#N/A,FALSE,"Tran"}</definedName>
    <definedName name="oo_1_2" hidden="1">{"Riqfin97",#N/A,FALSE,"Tran";"Riqfinpro",#N/A,FALSE,"Tran"}</definedName>
    <definedName name="oo_1_3" localSheetId="22" hidden="1">{"Riqfin97",#N/A,FALSE,"Tran";"Riqfinpro",#N/A,FALSE,"Tran"}</definedName>
    <definedName name="oo_1_3" localSheetId="23" hidden="1">{"Riqfin97",#N/A,FALSE,"Tran";"Riqfinpro",#N/A,FALSE,"Tran"}</definedName>
    <definedName name="oo_1_3" hidden="1">{"Riqfin97",#N/A,FALSE,"Tran";"Riqfinpro",#N/A,FALSE,"Tran"}</definedName>
    <definedName name="oo_1_4" localSheetId="22" hidden="1">{"Riqfin97",#N/A,FALSE,"Tran";"Riqfinpro",#N/A,FALSE,"Tran"}</definedName>
    <definedName name="oo_1_4" localSheetId="23" hidden="1">{"Riqfin97",#N/A,FALSE,"Tran";"Riqfinpro",#N/A,FALSE,"Tran"}</definedName>
    <definedName name="oo_1_4" hidden="1">{"Riqfin97",#N/A,FALSE,"Tran";"Riqfinpro",#N/A,FALSE,"Tran"}</definedName>
    <definedName name="oo_2" localSheetId="22" hidden="1">{"Riqfin97",#N/A,FALSE,"Tran";"Riqfinpro",#N/A,FALSE,"Tran"}</definedName>
    <definedName name="oo_2" localSheetId="23" hidden="1">{"Riqfin97",#N/A,FALSE,"Tran";"Riqfinpro",#N/A,FALSE,"Tran"}</definedName>
    <definedName name="oo_2" hidden="1">{"Riqfin97",#N/A,FALSE,"Tran";"Riqfinpro",#N/A,FALSE,"Tran"}</definedName>
    <definedName name="oo_3" localSheetId="22" hidden="1">{"Riqfin97",#N/A,FALSE,"Tran";"Riqfinpro",#N/A,FALSE,"Tran"}</definedName>
    <definedName name="oo_3" localSheetId="23" hidden="1">{"Riqfin97",#N/A,FALSE,"Tran";"Riqfinpro",#N/A,FALSE,"Tran"}</definedName>
    <definedName name="oo_3" hidden="1">{"Riqfin97",#N/A,FALSE,"Tran";"Riqfinpro",#N/A,FALSE,"Tran"}</definedName>
    <definedName name="oo_4" localSheetId="22" hidden="1">{"Riqfin97",#N/A,FALSE,"Tran";"Riqfinpro",#N/A,FALSE,"Tran"}</definedName>
    <definedName name="oo_4" localSheetId="23" hidden="1">{"Riqfin97",#N/A,FALSE,"Tran";"Riqfinpro",#N/A,FALSE,"Tran"}</definedName>
    <definedName name="oo_4" hidden="1">{"Riqfin97",#N/A,FALSE,"Tran";"Riqfinpro",#N/A,FALSE,"Tran"}</definedName>
    <definedName name="ooo" localSheetId="22" hidden="1">{"Tab1",#N/A,FALSE,"P";"Tab2",#N/A,FALSE,"P"}</definedName>
    <definedName name="ooo" localSheetId="23" hidden="1">{"Tab1",#N/A,FALSE,"P";"Tab2",#N/A,FALSE,"P"}</definedName>
    <definedName name="ooo" hidden="1">{"Tab1",#N/A,FALSE,"P";"Tab2",#N/A,FALSE,"P"}</definedName>
    <definedName name="ooo_1" localSheetId="22" hidden="1">{"Tab1",#N/A,FALSE,"P";"Tab2",#N/A,FALSE,"P"}</definedName>
    <definedName name="ooo_1" localSheetId="23" hidden="1">{"Tab1",#N/A,FALSE,"P";"Tab2",#N/A,FALSE,"P"}</definedName>
    <definedName name="ooo_1" hidden="1">{"Tab1",#N/A,FALSE,"P";"Tab2",#N/A,FALSE,"P"}</definedName>
    <definedName name="ooo_1_1" localSheetId="22" hidden="1">{"Tab1",#N/A,FALSE,"P";"Tab2",#N/A,FALSE,"P"}</definedName>
    <definedName name="ooo_1_1" localSheetId="23" hidden="1">{"Tab1",#N/A,FALSE,"P";"Tab2",#N/A,FALSE,"P"}</definedName>
    <definedName name="ooo_1_1" hidden="1">{"Tab1",#N/A,FALSE,"P";"Tab2",#N/A,FALSE,"P"}</definedName>
    <definedName name="ooo_1_2" localSheetId="22" hidden="1">{"Tab1",#N/A,FALSE,"P";"Tab2",#N/A,FALSE,"P"}</definedName>
    <definedName name="ooo_1_2" localSheetId="23" hidden="1">{"Tab1",#N/A,FALSE,"P";"Tab2",#N/A,FALSE,"P"}</definedName>
    <definedName name="ooo_1_2" hidden="1">{"Tab1",#N/A,FALSE,"P";"Tab2",#N/A,FALSE,"P"}</definedName>
    <definedName name="ooo_1_3" localSheetId="22" hidden="1">{"Tab1",#N/A,FALSE,"P";"Tab2",#N/A,FALSE,"P"}</definedName>
    <definedName name="ooo_1_3" localSheetId="23" hidden="1">{"Tab1",#N/A,FALSE,"P";"Tab2",#N/A,FALSE,"P"}</definedName>
    <definedName name="ooo_1_3" hidden="1">{"Tab1",#N/A,FALSE,"P";"Tab2",#N/A,FALSE,"P"}</definedName>
    <definedName name="ooo_1_4" localSheetId="22" hidden="1">{"Tab1",#N/A,FALSE,"P";"Tab2",#N/A,FALSE,"P"}</definedName>
    <definedName name="ooo_1_4" localSheetId="23" hidden="1">{"Tab1",#N/A,FALSE,"P";"Tab2",#N/A,FALSE,"P"}</definedName>
    <definedName name="ooo_1_4" hidden="1">{"Tab1",#N/A,FALSE,"P";"Tab2",#N/A,FALSE,"P"}</definedName>
    <definedName name="ooo_2" localSheetId="22" hidden="1">{"Tab1",#N/A,FALSE,"P";"Tab2",#N/A,FALSE,"P"}</definedName>
    <definedName name="ooo_2" localSheetId="23" hidden="1">{"Tab1",#N/A,FALSE,"P";"Tab2",#N/A,FALSE,"P"}</definedName>
    <definedName name="ooo_2" hidden="1">{"Tab1",#N/A,FALSE,"P";"Tab2",#N/A,FALSE,"P"}</definedName>
    <definedName name="ooo_3" localSheetId="22" hidden="1">{"Tab1",#N/A,FALSE,"P";"Tab2",#N/A,FALSE,"P"}</definedName>
    <definedName name="ooo_3" localSheetId="23" hidden="1">{"Tab1",#N/A,FALSE,"P";"Tab2",#N/A,FALSE,"P"}</definedName>
    <definedName name="ooo_3" hidden="1">{"Tab1",#N/A,FALSE,"P";"Tab2",#N/A,FALSE,"P"}</definedName>
    <definedName name="ooo_4" localSheetId="22" hidden="1">{"Tab1",#N/A,FALSE,"P";"Tab2",#N/A,FALSE,"P"}</definedName>
    <definedName name="ooo_4" localSheetId="23" hidden="1">{"Tab1",#N/A,FALSE,"P";"Tab2",#N/A,FALSE,"P"}</definedName>
    <definedName name="ooo_4" hidden="1">{"Tab1",#N/A,FALSE,"P";"Tab2",#N/A,FALSE,"P"}</definedName>
    <definedName name="oooo" localSheetId="22" hidden="1">{"Tab1",#N/A,FALSE,"P";"Tab2",#N/A,FALSE,"P"}</definedName>
    <definedName name="oooo" localSheetId="23" hidden="1">{"Tab1",#N/A,FALSE,"P";"Tab2",#N/A,FALSE,"P"}</definedName>
    <definedName name="oooo" hidden="1">{"Tab1",#N/A,FALSE,"P";"Tab2",#N/A,FALSE,"P"}</definedName>
    <definedName name="oooo_1" localSheetId="22" hidden="1">{"Tab1",#N/A,FALSE,"P";"Tab2",#N/A,FALSE,"P"}</definedName>
    <definedName name="oooo_1" localSheetId="23" hidden="1">{"Tab1",#N/A,FALSE,"P";"Tab2",#N/A,FALSE,"P"}</definedName>
    <definedName name="oooo_1" hidden="1">{"Tab1",#N/A,FALSE,"P";"Tab2",#N/A,FALSE,"P"}</definedName>
    <definedName name="oooo_1_1" localSheetId="22" hidden="1">{"Tab1",#N/A,FALSE,"P";"Tab2",#N/A,FALSE,"P"}</definedName>
    <definedName name="oooo_1_1" localSheetId="23" hidden="1">{"Tab1",#N/A,FALSE,"P";"Tab2",#N/A,FALSE,"P"}</definedName>
    <definedName name="oooo_1_1" hidden="1">{"Tab1",#N/A,FALSE,"P";"Tab2",#N/A,FALSE,"P"}</definedName>
    <definedName name="oooo_1_2" localSheetId="22" hidden="1">{"Tab1",#N/A,FALSE,"P";"Tab2",#N/A,FALSE,"P"}</definedName>
    <definedName name="oooo_1_2" localSheetId="23" hidden="1">{"Tab1",#N/A,FALSE,"P";"Tab2",#N/A,FALSE,"P"}</definedName>
    <definedName name="oooo_1_2" hidden="1">{"Tab1",#N/A,FALSE,"P";"Tab2",#N/A,FALSE,"P"}</definedName>
    <definedName name="oooo_1_3" localSheetId="22" hidden="1">{"Tab1",#N/A,FALSE,"P";"Tab2",#N/A,FALSE,"P"}</definedName>
    <definedName name="oooo_1_3" localSheetId="23" hidden="1">{"Tab1",#N/A,FALSE,"P";"Tab2",#N/A,FALSE,"P"}</definedName>
    <definedName name="oooo_1_3" hidden="1">{"Tab1",#N/A,FALSE,"P";"Tab2",#N/A,FALSE,"P"}</definedName>
    <definedName name="oooo_1_4" localSheetId="22" hidden="1">{"Tab1",#N/A,FALSE,"P";"Tab2",#N/A,FALSE,"P"}</definedName>
    <definedName name="oooo_1_4" localSheetId="23" hidden="1">{"Tab1",#N/A,FALSE,"P";"Tab2",#N/A,FALSE,"P"}</definedName>
    <definedName name="oooo_1_4" hidden="1">{"Tab1",#N/A,FALSE,"P";"Tab2",#N/A,FALSE,"P"}</definedName>
    <definedName name="oooo_2" localSheetId="22" hidden="1">{"Tab1",#N/A,FALSE,"P";"Tab2",#N/A,FALSE,"P"}</definedName>
    <definedName name="oooo_2" localSheetId="23" hidden="1">{"Tab1",#N/A,FALSE,"P";"Tab2",#N/A,FALSE,"P"}</definedName>
    <definedName name="oooo_2" hidden="1">{"Tab1",#N/A,FALSE,"P";"Tab2",#N/A,FALSE,"P"}</definedName>
    <definedName name="oooo_3" localSheetId="22" hidden="1">{"Tab1",#N/A,FALSE,"P";"Tab2",#N/A,FALSE,"P"}</definedName>
    <definedName name="oooo_3" localSheetId="23" hidden="1">{"Tab1",#N/A,FALSE,"P";"Tab2",#N/A,FALSE,"P"}</definedName>
    <definedName name="oooo_3" hidden="1">{"Tab1",#N/A,FALSE,"P";"Tab2",#N/A,FALSE,"P"}</definedName>
    <definedName name="oooo_4" localSheetId="22" hidden="1">{"Tab1",#N/A,FALSE,"P";"Tab2",#N/A,FALSE,"P"}</definedName>
    <definedName name="oooo_4" localSheetId="23" hidden="1">{"Tab1",#N/A,FALSE,"P";"Tab2",#N/A,FALSE,"P"}</definedName>
    <definedName name="oooo_4" hidden="1">{"Tab1",#N/A,FALSE,"P";"Tab2",#N/A,FALSE,"P"}</definedName>
    <definedName name="Opec" localSheetId="1">'[59]Debt 2009'!#REF!</definedName>
    <definedName name="Opec" localSheetId="23">#REF!</definedName>
    <definedName name="Opec">'[59]Debt 2009'!#REF!</definedName>
    <definedName name="opu" localSheetId="22" hidden="1">{"Riqfin97",#N/A,FALSE,"Tran";"Riqfinpro",#N/A,FALSE,"Tran"}</definedName>
    <definedName name="opu" localSheetId="23" hidden="1">{"Riqfin97",#N/A,FALSE,"Tran";"Riqfinpro",#N/A,FALSE,"Tran"}</definedName>
    <definedName name="opu" hidden="1">{"Riqfin97",#N/A,FALSE,"Tran";"Riqfinpro",#N/A,FALSE,"Tran"}</definedName>
    <definedName name="opu_1" localSheetId="22" hidden="1">{"Riqfin97",#N/A,FALSE,"Tran";"Riqfinpro",#N/A,FALSE,"Tran"}</definedName>
    <definedName name="opu_1" localSheetId="23" hidden="1">{"Riqfin97",#N/A,FALSE,"Tran";"Riqfinpro",#N/A,FALSE,"Tran"}</definedName>
    <definedName name="opu_1" hidden="1">{"Riqfin97",#N/A,FALSE,"Tran";"Riqfinpro",#N/A,FALSE,"Tran"}</definedName>
    <definedName name="opu_1_1" localSheetId="22" hidden="1">{"Riqfin97",#N/A,FALSE,"Tran";"Riqfinpro",#N/A,FALSE,"Tran"}</definedName>
    <definedName name="opu_1_1" localSheetId="23" hidden="1">{"Riqfin97",#N/A,FALSE,"Tran";"Riqfinpro",#N/A,FALSE,"Tran"}</definedName>
    <definedName name="opu_1_1" hidden="1">{"Riqfin97",#N/A,FALSE,"Tran";"Riqfinpro",#N/A,FALSE,"Tran"}</definedName>
    <definedName name="opu_1_2" localSheetId="22" hidden="1">{"Riqfin97",#N/A,FALSE,"Tran";"Riqfinpro",#N/A,FALSE,"Tran"}</definedName>
    <definedName name="opu_1_2" localSheetId="23" hidden="1">{"Riqfin97",#N/A,FALSE,"Tran";"Riqfinpro",#N/A,FALSE,"Tran"}</definedName>
    <definedName name="opu_1_2" hidden="1">{"Riqfin97",#N/A,FALSE,"Tran";"Riqfinpro",#N/A,FALSE,"Tran"}</definedName>
    <definedName name="opu_1_3" localSheetId="22" hidden="1">{"Riqfin97",#N/A,FALSE,"Tran";"Riqfinpro",#N/A,FALSE,"Tran"}</definedName>
    <definedName name="opu_1_3" localSheetId="23" hidden="1">{"Riqfin97",#N/A,FALSE,"Tran";"Riqfinpro",#N/A,FALSE,"Tran"}</definedName>
    <definedName name="opu_1_3" hidden="1">{"Riqfin97",#N/A,FALSE,"Tran";"Riqfinpro",#N/A,FALSE,"Tran"}</definedName>
    <definedName name="opu_1_4" localSheetId="22" hidden="1">{"Riqfin97",#N/A,FALSE,"Tran";"Riqfinpro",#N/A,FALSE,"Tran"}</definedName>
    <definedName name="opu_1_4" localSheetId="23" hidden="1">{"Riqfin97",#N/A,FALSE,"Tran";"Riqfinpro",#N/A,FALSE,"Tran"}</definedName>
    <definedName name="opu_1_4" hidden="1">{"Riqfin97",#N/A,FALSE,"Tran";"Riqfinpro",#N/A,FALSE,"Tran"}</definedName>
    <definedName name="opu_2" localSheetId="22" hidden="1">{"Riqfin97",#N/A,FALSE,"Tran";"Riqfinpro",#N/A,FALSE,"Tran"}</definedName>
    <definedName name="opu_2" localSheetId="23" hidden="1">{"Riqfin97",#N/A,FALSE,"Tran";"Riqfinpro",#N/A,FALSE,"Tran"}</definedName>
    <definedName name="opu_2" hidden="1">{"Riqfin97",#N/A,FALSE,"Tran";"Riqfinpro",#N/A,FALSE,"Tran"}</definedName>
    <definedName name="opu_3" localSheetId="22" hidden="1">{"Riqfin97",#N/A,FALSE,"Tran";"Riqfinpro",#N/A,FALSE,"Tran"}</definedName>
    <definedName name="opu_3" localSheetId="23" hidden="1">{"Riqfin97",#N/A,FALSE,"Tran";"Riqfinpro",#N/A,FALSE,"Tran"}</definedName>
    <definedName name="opu_3" hidden="1">{"Riqfin97",#N/A,FALSE,"Tran";"Riqfinpro",#N/A,FALSE,"Tran"}</definedName>
    <definedName name="opu_4" localSheetId="22" hidden="1">{"Riqfin97",#N/A,FALSE,"Tran";"Riqfinpro",#N/A,FALSE,"Tran"}</definedName>
    <definedName name="opu_4" localSheetId="23" hidden="1">{"Riqfin97",#N/A,FALSE,"Tran";"Riqfinpro",#N/A,FALSE,"Tran"}</definedName>
    <definedName name="opu_4" hidden="1">{"Riqfin97",#N/A,FALSE,"Tran";"Riqfinpro",#N/A,FALSE,"Tran"}</definedName>
    <definedName name="ORIG" localSheetId="23">#REF!</definedName>
    <definedName name="ORIG">[56]Sum1!#REF!</definedName>
    <definedName name="Original" localSheetId="23">OFFSET(#REF!,0,0,COUNT(#REF!))</definedName>
    <definedName name="Original">OFFSET('[128]C.1'!$C$21,0,0,COUNT('[128]C.1'!$C$21:$C$441))</definedName>
    <definedName name="OriginalComponentes" localSheetId="22">OFFSET(#REF!,0,0,COUNT(#REF!))</definedName>
    <definedName name="OriginalComponentes" localSheetId="23">OFFSET(#REF!,0,0,COUNT(#REF!))</definedName>
    <definedName name="OriginalComponentes">OFFSET(#REF!,0,0,COUNT(#REF!))</definedName>
    <definedName name="osbgc" localSheetId="23">#REF!</definedName>
    <definedName name="osbgc">[50]Base!$CP1</definedName>
    <definedName name="osbgc_1" localSheetId="22">[50]Base!#REF!</definedName>
    <definedName name="osbgc_1" localSheetId="23">#REF!</definedName>
    <definedName name="osbgc_1">[50]Base!$CP1048576</definedName>
    <definedName name="Otr_Inst_Banc_40G" localSheetId="22">#REF!</definedName>
    <definedName name="Otr_Inst_Banc_40G" localSheetId="23">#REF!</definedName>
    <definedName name="Otr_Inst_Banc_40G">#REF!</definedName>
    <definedName name="Otras_Residuales" localSheetId="22">#REF!</definedName>
    <definedName name="Otras_Residuales" localSheetId="23">#REF!</definedName>
    <definedName name="Otras_Residuales">#REF!</definedName>
    <definedName name="OTRAS96" localSheetId="22">#REF!</definedName>
    <definedName name="OTRAS96" localSheetId="23">#REF!</definedName>
    <definedName name="OTRAS96">#REF!</definedName>
    <definedName name="OtrasSubvenciones" localSheetId="22">#REF!</definedName>
    <definedName name="OtrasSubvenciones" localSheetId="23">#REF!</definedName>
    <definedName name="OtrasSubvenciones">#REF!</definedName>
    <definedName name="OTRBOP" localSheetId="23">#REF!</definedName>
    <definedName name="OTRBOP">[50]Base!$CQ1</definedName>
    <definedName name="OTROS">[129]Base!#REF!</definedName>
    <definedName name="OTROS1" localSheetId="22">#REF!</definedName>
    <definedName name="OTROS1" localSheetId="23">#REF!</definedName>
    <definedName name="OTROS1">#REF!</definedName>
    <definedName name="otros2000" localSheetId="22">#REF!</definedName>
    <definedName name="otros2000" localSheetId="23">#REF!</definedName>
    <definedName name="otros2000">#REF!</definedName>
    <definedName name="otros2001" localSheetId="22">#REF!</definedName>
    <definedName name="otros2001" localSheetId="23">#REF!</definedName>
    <definedName name="otros2001">#REF!</definedName>
    <definedName name="otros2002" localSheetId="22">#REF!</definedName>
    <definedName name="otros2002" localSheetId="23">#REF!</definedName>
    <definedName name="otros2002">#REF!</definedName>
    <definedName name="otros2003" localSheetId="22">#REF!</definedName>
    <definedName name="otros2003" localSheetId="23">#REF!</definedName>
    <definedName name="otros2003">#REF!</definedName>
    <definedName name="otros98" localSheetId="22">[10]Programa!#REF!</definedName>
    <definedName name="otros98" localSheetId="23">#REF!</definedName>
    <definedName name="otros98">[10]Programa!#REF!</definedName>
    <definedName name="otros98j" localSheetId="22">[10]Programa!#REF!</definedName>
    <definedName name="otros98j" localSheetId="23">#REF!</definedName>
    <definedName name="otros98j">[10]Programa!#REF!</definedName>
    <definedName name="otros98s" localSheetId="22">#REF!</definedName>
    <definedName name="otros98s" localSheetId="23">#REF!</definedName>
    <definedName name="otros98s">#REF!</definedName>
    <definedName name="otros99" localSheetId="22">#REF!</definedName>
    <definedName name="otros99" localSheetId="23">#REF!</definedName>
    <definedName name="otros99">#REF!</definedName>
    <definedName name="otrossss" localSheetId="22" hidden="1">'[27]1990'!#REF!</definedName>
    <definedName name="otrossss" localSheetId="23" hidden="1">#REF!</definedName>
    <definedName name="otrossss" hidden="1">'[27]1990'!#REF!</definedName>
    <definedName name="OUTDS1" localSheetId="22">#REF!</definedName>
    <definedName name="OUTDS1" localSheetId="23">#REF!</definedName>
    <definedName name="OUTDS1">#REF!</definedName>
    <definedName name="OUTFISC" localSheetId="22">#REF!</definedName>
    <definedName name="OUTFISC" localSheetId="23">#REF!</definedName>
    <definedName name="OUTFISC">#REF!</definedName>
    <definedName name="OUTIMF" localSheetId="22">#REF!</definedName>
    <definedName name="OUTIMF" localSheetId="23">#REF!</definedName>
    <definedName name="OUTIMF">#REF!</definedName>
    <definedName name="OUTMN" localSheetId="22">#REF!</definedName>
    <definedName name="OUTMN" localSheetId="23">#REF!</definedName>
    <definedName name="OUTMN">#REF!</definedName>
    <definedName name="p" localSheetId="23" hidden="1">#REF!</definedName>
    <definedName name="p" hidden="1">[50]Base!$CR1</definedName>
    <definedName name="P.51FBK" localSheetId="22">#REF!</definedName>
    <definedName name="P.51FBK" localSheetId="23">#REF!</definedName>
    <definedName name="P.51FBK">#REF!</definedName>
    <definedName name="P.Bruta" localSheetId="22">#REF!</definedName>
    <definedName name="P.Bruta" localSheetId="23">#REF!</definedName>
    <definedName name="P.Bruta">#REF!</definedName>
    <definedName name="p_1" localSheetId="22">[50]Base!#REF!</definedName>
    <definedName name="p_1" localSheetId="23">#REF!</definedName>
    <definedName name="p_1">[50]Base!$CR1048576</definedName>
    <definedName name="p_2" localSheetId="23">#REF!</definedName>
    <definedName name="p_2">'[50]Programa A'!$B$48:$W$105</definedName>
    <definedName name="p_3" localSheetId="23">#REF!</definedName>
    <definedName name="p_3">'[50]Programa A'!$B$107:$W$158</definedName>
    <definedName name="P1D" localSheetId="22">#REF!</definedName>
    <definedName name="P1D" localSheetId="23">#REF!</definedName>
    <definedName name="P1D">#REF!</definedName>
    <definedName name="P1G" localSheetId="22">#REF!</definedName>
    <definedName name="P1G" localSheetId="23">#REF!</definedName>
    <definedName name="P1G">#REF!</definedName>
    <definedName name="p2std">#REF!</definedName>
    <definedName name="PAGINA_01">#REF!</definedName>
    <definedName name="PAGINA_01_CONT.">#REF!</definedName>
    <definedName name="PAGINA_02">#REF!</definedName>
    <definedName name="PAGINA_03">#REF!</definedName>
    <definedName name="PAGINA_04">#REF!</definedName>
    <definedName name="PAGINA_05">#REF!</definedName>
    <definedName name="PAGINA_06">#REF!</definedName>
    <definedName name="PAGINA_06_CONT.">#REF!</definedName>
    <definedName name="PAGINA_07">#REF!</definedName>
    <definedName name="PAGINA_08">#REF!</definedName>
    <definedName name="PAGINA_09">#REF!</definedName>
    <definedName name="PAGINA_10">#REF!</definedName>
    <definedName name="PAGINA_11">#REF!</definedName>
    <definedName name="PAGINA_12">#REF!</definedName>
    <definedName name="PAGOS" localSheetId="22">#REF!</definedName>
    <definedName name="PAGOS" localSheetId="23">#REF!</definedName>
    <definedName name="PAGOS">#REF!</definedName>
    <definedName name="Pan_Bancario_50G" localSheetId="22">#REF!</definedName>
    <definedName name="Pan_Bancario_50G" localSheetId="23">#REF!</definedName>
    <definedName name="Pan_Bancario_50G">#REF!</definedName>
    <definedName name="Pan_Monet_30G" localSheetId="22">#REF!</definedName>
    <definedName name="Pan_Monet_30G" localSheetId="23">#REF!</definedName>
    <definedName name="Pan_Monet_30G">#REF!</definedName>
    <definedName name="ParaBCH" localSheetId="22">#REF!</definedName>
    <definedName name="ParaBCH" localSheetId="23">#REF!</definedName>
    <definedName name="ParaBCH">#REF!</definedName>
    <definedName name="pared" localSheetId="22">#REF!</definedName>
    <definedName name="pared" localSheetId="23">#REF!</definedName>
    <definedName name="pared">#REF!</definedName>
    <definedName name="Parmeshwar" localSheetId="23">#REF!</definedName>
    <definedName name="Parmeshwar">[124]E!$AJ$98:$AX$115</definedName>
    <definedName name="PARTIDA" localSheetId="22">[130]SPNF!#REF!</definedName>
    <definedName name="PARTIDA" localSheetId="23">#REF!</definedName>
    <definedName name="PARTIDA">[130]SPNF!#REF!</definedName>
    <definedName name="pase" localSheetId="22">#REF!</definedName>
    <definedName name="pase" localSheetId="23">#REF!</definedName>
    <definedName name="pase">#REF!</definedName>
    <definedName name="pasfcoma" localSheetId="22">#REF!</definedName>
    <definedName name="pasfcoma" localSheetId="23">#REF!</definedName>
    <definedName name="pasfcoma">#REF!</definedName>
    <definedName name="pasivas" localSheetId="22">#REF!</definedName>
    <definedName name="pasivas" localSheetId="23">#REF!</definedName>
    <definedName name="pasivas">#REF!</definedName>
    <definedName name="Path_Data" localSheetId="22">#REF!</definedName>
    <definedName name="Path_Data" localSheetId="23">#REF!</definedName>
    <definedName name="Path_Data">#REF!</definedName>
    <definedName name="Path_System" localSheetId="22">#REF!</definedName>
    <definedName name="Path_System" localSheetId="23">#REF!</definedName>
    <definedName name="Path_System">#REF!</definedName>
    <definedName name="Pave">#REF!</definedName>
    <definedName name="pay" hidden="1">{"Riqfin97",#N/A,FALSE,"Tran";"Riqfinpro",#N/A,FALSE,"Tran"}</definedName>
    <definedName name="Pay_Date" localSheetId="22">#REF!</definedName>
    <definedName name="Pay_Date" localSheetId="23">#REF!</definedName>
    <definedName name="Pay_Date">#REF!</definedName>
    <definedName name="Pay_Num" localSheetId="22">#REF!</definedName>
    <definedName name="Pay_Num" localSheetId="23">#REF!</definedName>
    <definedName name="Pay_Num">#REF!</definedName>
    <definedName name="Pay_Num." localSheetId="22">#REF!</definedName>
    <definedName name="Pay_Num." localSheetId="23">#REF!</definedName>
    <definedName name="Pay_Num.">#REF!</definedName>
    <definedName name="PAYCAP">#REF!</definedName>
    <definedName name="Payment_Date" localSheetId="11">DATE(YEAR([0]!Loan_Start),MONTH([0]!Loan_Start)+Payment_Number,DAY([0]!Loan_Start))</definedName>
    <definedName name="Payment_Date" localSheetId="13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6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22">DATE(YEAR('21. Tipos de Cambio'!Loan_Start),MONTH('21. Tipos de Cambio'!Loan_Start)+Payment_Number,DAY('21. Tipos de Cambio'!Loan_Start))</definedName>
    <definedName name="Payment_Date" localSheetId="23">DATE(YEAR('22. Metadatos'!Loan_Start),MONTH('22. Metadatos'!Loan_Start)+Payment_Number,DAY('22. Metadatos'!Loan_Start))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 localSheetId="22">[42]Q6!#REF!</definedName>
    <definedName name="pchBM" localSheetId="23">#REF!</definedName>
    <definedName name="pchBM">[42]Q6!#REF!</definedName>
    <definedName name="pchBMG" localSheetId="22">#REF!</definedName>
    <definedName name="pchBMG" localSheetId="23">#REF!</definedName>
    <definedName name="pchBMG">#REF!</definedName>
    <definedName name="pchBX" localSheetId="22">[42]Q6!#REF!</definedName>
    <definedName name="pchBX" localSheetId="23">#REF!</definedName>
    <definedName name="pchBX">[42]Q6!#REF!</definedName>
    <definedName name="pchBXG" localSheetId="22">#REF!</definedName>
    <definedName name="pchBXG" localSheetId="23">#REF!</definedName>
    <definedName name="pchBXG">#REF!</definedName>
    <definedName name="pchNM_R" localSheetId="23">#REF!</definedName>
    <definedName name="pchNM_R">[79]Q1!$E$42:$AH$42</definedName>
    <definedName name="pchNMG_R" localSheetId="23">#REF!</definedName>
    <definedName name="pchNMG_R">[79]Q1!$E$45:$AH$45</definedName>
    <definedName name="pchNX_R" localSheetId="23">#REF!</definedName>
    <definedName name="pchNX_R">[79]Q1!$E$33:$AH$33</definedName>
    <definedName name="pchNXG_R" localSheetId="23">#REF!</definedName>
    <definedName name="pchNXG_R">[79]Q1!$E$36:$AH$36</definedName>
    <definedName name="PCPI" localSheetId="23">#REF!</definedName>
    <definedName name="PCPI">[42]Q3!$E$25:$AH$25</definedName>
    <definedName name="PCPI.ARQ" localSheetId="22">#REF!</definedName>
    <definedName name="PCPI.ARQ" localSheetId="23">#REF!</definedName>
    <definedName name="PCPI.ARQ">#REF!</definedName>
    <definedName name="PCPI.Q" localSheetId="22">#REF!</definedName>
    <definedName name="PCPI.Q" localSheetId="23">#REF!</definedName>
    <definedName name="PCPI.Q">#REF!</definedName>
    <definedName name="PCPI.YOY" localSheetId="22">#REF!</definedName>
    <definedName name="PCPI.YOY" localSheetId="23">#REF!</definedName>
    <definedName name="PCPI.YOY">#REF!</definedName>
    <definedName name="PCPIE" localSheetId="23">#REF!</definedName>
    <definedName name="PCPIE">[42]Q3!$E$28:$AH$28</definedName>
    <definedName name="PCPIG" localSheetId="23">#REF!</definedName>
    <definedName name="PCPIG">[42]Q3!$E$26:$AH$26</definedName>
    <definedName name="PCshare" localSheetId="22">#REF!</definedName>
    <definedName name="PCshare" localSheetId="23">#REF!</definedName>
    <definedName name="PCshare">#REF!</definedName>
    <definedName name="PCTOFGDP" localSheetId="22">#REF!</definedName>
    <definedName name="PCTOFGDP" localSheetId="23">#REF!</definedName>
    <definedName name="PCTOFGDP">#REF!</definedName>
    <definedName name="PEACEAGR" localSheetId="22">#REF!</definedName>
    <definedName name="PEACEAGR" localSheetId="23">#REF!</definedName>
    <definedName name="PEACEAGR">#REF!</definedName>
    <definedName name="PERDIDAS" localSheetId="22">#REF!</definedName>
    <definedName name="PERDIDAS" localSheetId="23">#REF!</definedName>
    <definedName name="PERDIDAS">#REF!</definedName>
    <definedName name="PERE96" localSheetId="22">#REF!</definedName>
    <definedName name="PERE96" localSheetId="23">#REF!</definedName>
    <definedName name="PERE96">#REF!</definedName>
    <definedName name="PERIODO" localSheetId="23">#REF!</definedName>
    <definedName name="PERIODO">[9]CONSULTA!$AU$8:$AU$16</definedName>
    <definedName name="PESP" localSheetId="22">[50]Base!#REF!</definedName>
    <definedName name="PESP" localSheetId="23">#REF!</definedName>
    <definedName name="PESP">[50]Base!#REF!</definedName>
    <definedName name="pesp_1" localSheetId="22">[50]Base!#REF!</definedName>
    <definedName name="pesp_1" localSheetId="23">#REF!</definedName>
    <definedName name="pesp_1">[50]Base!#REF!</definedName>
    <definedName name="PESPF" localSheetId="23">#REF!</definedName>
    <definedName name="PESPF">[50]Base!#REF!</definedName>
    <definedName name="Petroecuador" localSheetId="22">#REF!</definedName>
    <definedName name="Petroecuador" localSheetId="23">#REF!</definedName>
    <definedName name="Petroecuador">#REF!</definedName>
    <definedName name="PEX" localSheetId="23">#REF!</definedName>
    <definedName name="PEX">[83]SUPUESTOS!A$14</definedName>
    <definedName name="PF" localSheetId="22">#REF!</definedName>
    <definedName name="PF" localSheetId="23">#REF!</definedName>
    <definedName name="PF">#REF!</definedName>
    <definedName name="pib_int" localSheetId="22">#REF!</definedName>
    <definedName name="pib_int" localSheetId="23">#REF!</definedName>
    <definedName name="pib_int">#REF!</definedName>
    <definedName name="pib98j" localSheetId="22">[10]Programa!#REF!</definedName>
    <definedName name="pib98j" localSheetId="23">#REF!</definedName>
    <definedName name="pib98j">[10]Programa!#REF!</definedName>
    <definedName name="pib98s" localSheetId="22">[10]Programa!#REF!</definedName>
    <definedName name="pib98s" localSheetId="23">#REF!</definedName>
    <definedName name="pib98s">[10]Programa!#REF!</definedName>
    <definedName name="PIBCORD" localSheetId="23">#REF!</definedName>
    <definedName name="PIBCORD">'[14]PIB corr'!#REF!</definedName>
    <definedName name="PIBORO" localSheetId="23">#REF!</definedName>
    <definedName name="PIBORO">'[14]PIB corr'!#REF!</definedName>
    <definedName name="PIBporSECT" localSheetId="22">#REF!</definedName>
    <definedName name="PIBporSECT" localSheetId="23">#REF!</definedName>
    <definedName name="PIBporSECT">#REF!</definedName>
    <definedName name="pit" localSheetId="22" hidden="1">{"Riqfin97",#N/A,FALSE,"Tran";"Riqfinpro",#N/A,FALSE,"Tran"}</definedName>
    <definedName name="pit" localSheetId="23" hidden="1">{"Riqfin97",#N/A,FALSE,"Tran";"Riqfinpro",#N/A,FALSE,"Tran"}</definedName>
    <definedName name="pit" hidden="1">{"Riqfin97",#N/A,FALSE,"Tran";"Riqfinpro",#N/A,FALSE,"Tran"}</definedName>
    <definedName name="pit_1" localSheetId="22" hidden="1">{"Riqfin97",#N/A,FALSE,"Tran";"Riqfinpro",#N/A,FALSE,"Tran"}</definedName>
    <definedName name="pit_1" localSheetId="23" hidden="1">{"Riqfin97",#N/A,FALSE,"Tran";"Riqfinpro",#N/A,FALSE,"Tran"}</definedName>
    <definedName name="pit_1" hidden="1">{"Riqfin97",#N/A,FALSE,"Tran";"Riqfinpro",#N/A,FALSE,"Tran"}</definedName>
    <definedName name="pit_1_1" localSheetId="22" hidden="1">{"Riqfin97",#N/A,FALSE,"Tran";"Riqfinpro",#N/A,FALSE,"Tran"}</definedName>
    <definedName name="pit_1_1" localSheetId="23" hidden="1">{"Riqfin97",#N/A,FALSE,"Tran";"Riqfinpro",#N/A,FALSE,"Tran"}</definedName>
    <definedName name="pit_1_1" hidden="1">{"Riqfin97",#N/A,FALSE,"Tran";"Riqfinpro",#N/A,FALSE,"Tran"}</definedName>
    <definedName name="pit_1_2" localSheetId="22" hidden="1">{"Riqfin97",#N/A,FALSE,"Tran";"Riqfinpro",#N/A,FALSE,"Tran"}</definedName>
    <definedName name="pit_1_2" localSheetId="23" hidden="1">{"Riqfin97",#N/A,FALSE,"Tran";"Riqfinpro",#N/A,FALSE,"Tran"}</definedName>
    <definedName name="pit_1_2" hidden="1">{"Riqfin97",#N/A,FALSE,"Tran";"Riqfinpro",#N/A,FALSE,"Tran"}</definedName>
    <definedName name="pit_1_3" localSheetId="22" hidden="1">{"Riqfin97",#N/A,FALSE,"Tran";"Riqfinpro",#N/A,FALSE,"Tran"}</definedName>
    <definedName name="pit_1_3" localSheetId="23" hidden="1">{"Riqfin97",#N/A,FALSE,"Tran";"Riqfinpro",#N/A,FALSE,"Tran"}</definedName>
    <definedName name="pit_1_3" hidden="1">{"Riqfin97",#N/A,FALSE,"Tran";"Riqfinpro",#N/A,FALSE,"Tran"}</definedName>
    <definedName name="pit_1_4" localSheetId="22" hidden="1">{"Riqfin97",#N/A,FALSE,"Tran";"Riqfinpro",#N/A,FALSE,"Tran"}</definedName>
    <definedName name="pit_1_4" localSheetId="23" hidden="1">{"Riqfin97",#N/A,FALSE,"Tran";"Riqfinpro",#N/A,FALSE,"Tran"}</definedName>
    <definedName name="pit_1_4" hidden="1">{"Riqfin97",#N/A,FALSE,"Tran";"Riqfinpro",#N/A,FALSE,"Tran"}</definedName>
    <definedName name="pit_2" localSheetId="22" hidden="1">{"Riqfin97",#N/A,FALSE,"Tran";"Riqfinpro",#N/A,FALSE,"Tran"}</definedName>
    <definedName name="pit_2" localSheetId="23" hidden="1">{"Riqfin97",#N/A,FALSE,"Tran";"Riqfinpro",#N/A,FALSE,"Tran"}</definedName>
    <definedName name="pit_2" hidden="1">{"Riqfin97",#N/A,FALSE,"Tran";"Riqfinpro",#N/A,FALSE,"Tran"}</definedName>
    <definedName name="pit_3" localSheetId="22" hidden="1">{"Riqfin97",#N/A,FALSE,"Tran";"Riqfinpro",#N/A,FALSE,"Tran"}</definedName>
    <definedName name="pit_3" localSheetId="23" hidden="1">{"Riqfin97",#N/A,FALSE,"Tran";"Riqfinpro",#N/A,FALSE,"Tran"}</definedName>
    <definedName name="pit_3" hidden="1">{"Riqfin97",#N/A,FALSE,"Tran";"Riqfinpro",#N/A,FALSE,"Tran"}</definedName>
    <definedName name="pit_4" localSheetId="22" hidden="1">{"Riqfin97",#N/A,FALSE,"Tran";"Riqfinpro",#N/A,FALSE,"Tran"}</definedName>
    <definedName name="pit_4" localSheetId="23" hidden="1">{"Riqfin97",#N/A,FALSE,"Tran";"Riqfinpro",#N/A,FALSE,"Tran"}</definedName>
    <definedName name="pit_4" hidden="1">{"Riqfin97",#N/A,FALSE,"Tran";"Riqfinpro",#N/A,FALSE,"Tran"}</definedName>
    <definedName name="PK" localSheetId="22">#REF!</definedName>
    <definedName name="PK" localSheetId="23">#REF!</definedName>
    <definedName name="PK">#REF!</definedName>
    <definedName name="plame" localSheetId="22">#REF!</definedName>
    <definedName name="plame" localSheetId="23">#REF!</definedName>
    <definedName name="plame">#REF!</definedName>
    <definedName name="plame2000" localSheetId="22">#REF!</definedName>
    <definedName name="plame2000" localSheetId="23">#REF!</definedName>
    <definedName name="plame2000">#REF!</definedName>
    <definedName name="plame2001" localSheetId="22">#REF!</definedName>
    <definedName name="plame2001" localSheetId="23">#REF!</definedName>
    <definedName name="plame2001">#REF!</definedName>
    <definedName name="plame2002" localSheetId="22">#REF!</definedName>
    <definedName name="plame2002" localSheetId="23">#REF!</definedName>
    <definedName name="plame2002">#REF!</definedName>
    <definedName name="plame2003" localSheetId="22">#REF!</definedName>
    <definedName name="plame2003" localSheetId="23">#REF!</definedName>
    <definedName name="plame2003">#REF!</definedName>
    <definedName name="plame98" localSheetId="22">[10]Programa!#REF!</definedName>
    <definedName name="plame98" localSheetId="23">#REF!</definedName>
    <definedName name="plame98">[10]Programa!#REF!</definedName>
    <definedName name="plame98j" localSheetId="22">[10]Programa!#REF!</definedName>
    <definedName name="plame98j" localSheetId="23">#REF!</definedName>
    <definedName name="plame98j">[10]Programa!#REF!</definedName>
    <definedName name="plame98s" localSheetId="22">#REF!</definedName>
    <definedName name="plame98s" localSheetId="23">#REF!</definedName>
    <definedName name="plame98s">#REF!</definedName>
    <definedName name="plame99" localSheetId="22">#REF!</definedName>
    <definedName name="plame99" localSheetId="23">#REF!</definedName>
    <definedName name="plame99">#REF!</definedName>
    <definedName name="PLATA" localSheetId="22">#REF!</definedName>
    <definedName name="PLATA" localSheetId="23">#REF!</definedName>
    <definedName name="PLATA">#REF!</definedName>
    <definedName name="plazo" localSheetId="22">#REF!</definedName>
    <definedName name="plazo" localSheetId="23">#REF!</definedName>
    <definedName name="plazo">#REF!</definedName>
    <definedName name="plazo2000" localSheetId="22">#REF!</definedName>
    <definedName name="plazo2000" localSheetId="23">#REF!</definedName>
    <definedName name="plazo2000">#REF!</definedName>
    <definedName name="plazo2001" localSheetId="22">#REF!</definedName>
    <definedName name="plazo2001" localSheetId="23">#REF!</definedName>
    <definedName name="plazo2001">#REF!</definedName>
    <definedName name="plazo2002" localSheetId="22">#REF!</definedName>
    <definedName name="plazo2002" localSheetId="23">#REF!</definedName>
    <definedName name="plazo2002">#REF!</definedName>
    <definedName name="plazo2003" localSheetId="22">#REF!</definedName>
    <definedName name="plazo2003" localSheetId="23">#REF!</definedName>
    <definedName name="plazo2003">#REF!</definedName>
    <definedName name="plazo98" localSheetId="22">[10]Programa!#REF!</definedName>
    <definedName name="plazo98" localSheetId="23">#REF!</definedName>
    <definedName name="plazo98">[10]Programa!#REF!</definedName>
    <definedName name="plazo98j" localSheetId="22">[10]Programa!#REF!</definedName>
    <definedName name="plazo98j" localSheetId="23">#REF!</definedName>
    <definedName name="plazo98j">[10]Programa!#REF!</definedName>
    <definedName name="plazo98s" localSheetId="22">#REF!</definedName>
    <definedName name="plazo98s" localSheetId="23">#REF!</definedName>
    <definedName name="plazo98s">#REF!</definedName>
    <definedName name="plazo99" localSheetId="22">#REF!</definedName>
    <definedName name="plazo99" localSheetId="23">#REF!</definedName>
    <definedName name="plazo99">#REF!</definedName>
    <definedName name="PM" localSheetId="23">#REF!</definedName>
    <definedName name="PM">[50]Base!$CS1</definedName>
    <definedName name="PMC" localSheetId="23">#REF!</definedName>
    <definedName name="PMC">[50]Base!$CU1</definedName>
    <definedName name="pmdoll" localSheetId="23">#REF!</definedName>
    <definedName name="pmdoll">[50]Base!$CT1</definedName>
    <definedName name="POLLO" localSheetId="22">#REF!</definedName>
    <definedName name="POLLO" localSheetId="23">#REF!</definedName>
    <definedName name="POLLO">#REF!</definedName>
    <definedName name="Ports" localSheetId="22">#REF!</definedName>
    <definedName name="Ports" localSheetId="23">#REF!</definedName>
    <definedName name="Ports">#REF!</definedName>
    <definedName name="posnet2" localSheetId="22">#REF!</definedName>
    <definedName name="posnet2" localSheetId="23">#REF!</definedName>
    <definedName name="posnet2">#REF!</definedName>
    <definedName name="pp" localSheetId="22" hidden="1">{"Riqfin97",#N/A,FALSE,"Tran";"Riqfinpro",#N/A,FALSE,"Tran"}</definedName>
    <definedName name="pp" localSheetId="23" hidden="1">{"Riqfin97",#N/A,FALSE,"Tran";"Riqfinpro",#N/A,FALSE,"Tran"}</definedName>
    <definedName name="pp" hidden="1">{"Riqfin97",#N/A,FALSE,"Tran";"Riqfinpro",#N/A,FALSE,"Tran"}</definedName>
    <definedName name="pp_1" localSheetId="22" hidden="1">{"Riqfin97",#N/A,FALSE,"Tran";"Riqfinpro",#N/A,FALSE,"Tran"}</definedName>
    <definedName name="pp_1" localSheetId="23" hidden="1">{"Riqfin97",#N/A,FALSE,"Tran";"Riqfinpro",#N/A,FALSE,"Tran"}</definedName>
    <definedName name="pp_1" hidden="1">{"Riqfin97",#N/A,FALSE,"Tran";"Riqfinpro",#N/A,FALSE,"Tran"}</definedName>
    <definedName name="pp_1_1" localSheetId="22" hidden="1">{"Riqfin97",#N/A,FALSE,"Tran";"Riqfinpro",#N/A,FALSE,"Tran"}</definedName>
    <definedName name="pp_1_1" localSheetId="23" hidden="1">{"Riqfin97",#N/A,FALSE,"Tran";"Riqfinpro",#N/A,FALSE,"Tran"}</definedName>
    <definedName name="pp_1_1" hidden="1">{"Riqfin97",#N/A,FALSE,"Tran";"Riqfinpro",#N/A,FALSE,"Tran"}</definedName>
    <definedName name="pp_1_2" localSheetId="22" hidden="1">{"Riqfin97",#N/A,FALSE,"Tran";"Riqfinpro",#N/A,FALSE,"Tran"}</definedName>
    <definedName name="pp_1_2" localSheetId="23" hidden="1">{"Riqfin97",#N/A,FALSE,"Tran";"Riqfinpro",#N/A,FALSE,"Tran"}</definedName>
    <definedName name="pp_1_2" hidden="1">{"Riqfin97",#N/A,FALSE,"Tran";"Riqfinpro",#N/A,FALSE,"Tran"}</definedName>
    <definedName name="pp_1_3" localSheetId="22" hidden="1">{"Riqfin97",#N/A,FALSE,"Tran";"Riqfinpro",#N/A,FALSE,"Tran"}</definedName>
    <definedName name="pp_1_3" localSheetId="23" hidden="1">{"Riqfin97",#N/A,FALSE,"Tran";"Riqfinpro",#N/A,FALSE,"Tran"}</definedName>
    <definedName name="pp_1_3" hidden="1">{"Riqfin97",#N/A,FALSE,"Tran";"Riqfinpro",#N/A,FALSE,"Tran"}</definedName>
    <definedName name="pp_1_4" localSheetId="22" hidden="1">{"Riqfin97",#N/A,FALSE,"Tran";"Riqfinpro",#N/A,FALSE,"Tran"}</definedName>
    <definedName name="pp_1_4" localSheetId="23" hidden="1">{"Riqfin97",#N/A,FALSE,"Tran";"Riqfinpro",#N/A,FALSE,"Tran"}</definedName>
    <definedName name="pp_1_4" hidden="1">{"Riqfin97",#N/A,FALSE,"Tran";"Riqfinpro",#N/A,FALSE,"Tran"}</definedName>
    <definedName name="pp_2" localSheetId="22" hidden="1">{"Riqfin97",#N/A,FALSE,"Tran";"Riqfinpro",#N/A,FALSE,"Tran"}</definedName>
    <definedName name="pp_2" localSheetId="23" hidden="1">{"Riqfin97",#N/A,FALSE,"Tran";"Riqfinpro",#N/A,FALSE,"Tran"}</definedName>
    <definedName name="pp_2" hidden="1">{"Riqfin97",#N/A,FALSE,"Tran";"Riqfinpro",#N/A,FALSE,"Tran"}</definedName>
    <definedName name="pp_3" localSheetId="22" hidden="1">{"Riqfin97",#N/A,FALSE,"Tran";"Riqfinpro",#N/A,FALSE,"Tran"}</definedName>
    <definedName name="pp_3" localSheetId="23" hidden="1">{"Riqfin97",#N/A,FALSE,"Tran";"Riqfinpro",#N/A,FALSE,"Tran"}</definedName>
    <definedName name="pp_3" hidden="1">{"Riqfin97",#N/A,FALSE,"Tran";"Riqfinpro",#N/A,FALSE,"Tran"}</definedName>
    <definedName name="pp_4" localSheetId="22" hidden="1">{"Riqfin97",#N/A,FALSE,"Tran";"Riqfinpro",#N/A,FALSE,"Tran"}</definedName>
    <definedName name="pp_4" localSheetId="23" hidden="1">{"Riqfin97",#N/A,FALSE,"Tran";"Riqfinpro",#N/A,FALSE,"Tran"}</definedName>
    <definedName name="pp_4" hidden="1">{"Riqfin97",#N/A,FALSE,"Tran";"Riqfinpro",#N/A,FALSE,"Tran"}</definedName>
    <definedName name="PPET" localSheetId="23">#REF!</definedName>
    <definedName name="PPET">[50]Base!#REF!</definedName>
    <definedName name="ppp" localSheetId="22" hidden="1">{"Riqfin97",#N/A,FALSE,"Tran";"Riqfinpro",#N/A,FALSE,"Tran"}</definedName>
    <definedName name="ppp" localSheetId="23" hidden="1">{"Riqfin97",#N/A,FALSE,"Tran";"Riqfinpro",#N/A,FALSE,"Tran"}</definedName>
    <definedName name="ppp" hidden="1">{"Riqfin97",#N/A,FALSE,"Tran";"Riqfinpro",#N/A,FALSE,"Tran"}</definedName>
    <definedName name="ppp_1" localSheetId="22" hidden="1">{"Riqfin97",#N/A,FALSE,"Tran";"Riqfinpro",#N/A,FALSE,"Tran"}</definedName>
    <definedName name="ppp_1" localSheetId="23" hidden="1">{"Riqfin97",#N/A,FALSE,"Tran";"Riqfinpro",#N/A,FALSE,"Tran"}</definedName>
    <definedName name="ppp_1" hidden="1">{"Riqfin97",#N/A,FALSE,"Tran";"Riqfinpro",#N/A,FALSE,"Tran"}</definedName>
    <definedName name="ppp_1_1" localSheetId="22" hidden="1">{"Riqfin97",#N/A,FALSE,"Tran";"Riqfinpro",#N/A,FALSE,"Tran"}</definedName>
    <definedName name="ppp_1_1" localSheetId="23" hidden="1">{"Riqfin97",#N/A,FALSE,"Tran";"Riqfinpro",#N/A,FALSE,"Tran"}</definedName>
    <definedName name="ppp_1_1" hidden="1">{"Riqfin97",#N/A,FALSE,"Tran";"Riqfinpro",#N/A,FALSE,"Tran"}</definedName>
    <definedName name="ppp_1_2" localSheetId="22" hidden="1">{"Riqfin97",#N/A,FALSE,"Tran";"Riqfinpro",#N/A,FALSE,"Tran"}</definedName>
    <definedName name="ppp_1_2" localSheetId="23" hidden="1">{"Riqfin97",#N/A,FALSE,"Tran";"Riqfinpro",#N/A,FALSE,"Tran"}</definedName>
    <definedName name="ppp_1_2" hidden="1">{"Riqfin97",#N/A,FALSE,"Tran";"Riqfinpro",#N/A,FALSE,"Tran"}</definedName>
    <definedName name="ppp_1_3" localSheetId="22" hidden="1">{"Riqfin97",#N/A,FALSE,"Tran";"Riqfinpro",#N/A,FALSE,"Tran"}</definedName>
    <definedName name="ppp_1_3" localSheetId="23" hidden="1">{"Riqfin97",#N/A,FALSE,"Tran";"Riqfinpro",#N/A,FALSE,"Tran"}</definedName>
    <definedName name="ppp_1_3" hidden="1">{"Riqfin97",#N/A,FALSE,"Tran";"Riqfinpro",#N/A,FALSE,"Tran"}</definedName>
    <definedName name="ppp_1_4" localSheetId="22" hidden="1">{"Riqfin97",#N/A,FALSE,"Tran";"Riqfinpro",#N/A,FALSE,"Tran"}</definedName>
    <definedName name="ppp_1_4" localSheetId="23" hidden="1">{"Riqfin97",#N/A,FALSE,"Tran";"Riqfinpro",#N/A,FALSE,"Tran"}</definedName>
    <definedName name="ppp_1_4" hidden="1">{"Riqfin97",#N/A,FALSE,"Tran";"Riqfinpro",#N/A,FALSE,"Tran"}</definedName>
    <definedName name="ppp_2" localSheetId="22" hidden="1">{"Riqfin97",#N/A,FALSE,"Tran";"Riqfinpro",#N/A,FALSE,"Tran"}</definedName>
    <definedName name="ppp_2" localSheetId="23" hidden="1">{"Riqfin97",#N/A,FALSE,"Tran";"Riqfinpro",#N/A,FALSE,"Tran"}</definedName>
    <definedName name="ppp_2" hidden="1">{"Riqfin97",#N/A,FALSE,"Tran";"Riqfinpro",#N/A,FALSE,"Tran"}</definedName>
    <definedName name="ppp_3" localSheetId="22" hidden="1">{"Riqfin97",#N/A,FALSE,"Tran";"Riqfinpro",#N/A,FALSE,"Tran"}</definedName>
    <definedName name="ppp_3" localSheetId="23" hidden="1">{"Riqfin97",#N/A,FALSE,"Tran";"Riqfinpro",#N/A,FALSE,"Tran"}</definedName>
    <definedName name="ppp_3" hidden="1">{"Riqfin97",#N/A,FALSE,"Tran";"Riqfinpro",#N/A,FALSE,"Tran"}</definedName>
    <definedName name="ppp_4" localSheetId="22" hidden="1">{"Riqfin97",#N/A,FALSE,"Tran";"Riqfinpro",#N/A,FALSE,"Tran"}</definedName>
    <definedName name="ppp_4" localSheetId="23" hidden="1">{"Riqfin97",#N/A,FALSE,"Tran";"Riqfinpro",#N/A,FALSE,"Tran"}</definedName>
    <definedName name="ppp_4" hidden="1">{"Riqfin97",#N/A,FALSE,"Tran";"Riqfinpro",#N/A,FALSE,"Tran"}</definedName>
    <definedName name="pppppp" localSheetId="22" hidden="1">{"Riqfin97",#N/A,FALSE,"Tran";"Riqfinpro",#N/A,FALSE,"Tran"}</definedName>
    <definedName name="pppppp" localSheetId="23" hidden="1">{"Riqfin97",#N/A,FALSE,"Tran";"Riqfinpro",#N/A,FALSE,"Tran"}</definedName>
    <definedName name="pppppp" hidden="1">{"Riqfin97",#N/A,FALSE,"Tran";"Riqfinpro",#N/A,FALSE,"Tran"}</definedName>
    <definedName name="pppppp_1" localSheetId="22" hidden="1">{"Riqfin97",#N/A,FALSE,"Tran";"Riqfinpro",#N/A,FALSE,"Tran"}</definedName>
    <definedName name="pppppp_1" localSheetId="23" hidden="1">{"Riqfin97",#N/A,FALSE,"Tran";"Riqfinpro",#N/A,FALSE,"Tran"}</definedName>
    <definedName name="pppppp_1" hidden="1">{"Riqfin97",#N/A,FALSE,"Tran";"Riqfinpro",#N/A,FALSE,"Tran"}</definedName>
    <definedName name="pppppp_1_1" localSheetId="22" hidden="1">{"Riqfin97",#N/A,FALSE,"Tran";"Riqfinpro",#N/A,FALSE,"Tran"}</definedName>
    <definedName name="pppppp_1_1" localSheetId="23" hidden="1">{"Riqfin97",#N/A,FALSE,"Tran";"Riqfinpro",#N/A,FALSE,"Tran"}</definedName>
    <definedName name="pppppp_1_1" hidden="1">{"Riqfin97",#N/A,FALSE,"Tran";"Riqfinpro",#N/A,FALSE,"Tran"}</definedName>
    <definedName name="pppppp_1_2" localSheetId="22" hidden="1">{"Riqfin97",#N/A,FALSE,"Tran";"Riqfinpro",#N/A,FALSE,"Tran"}</definedName>
    <definedName name="pppppp_1_2" localSheetId="23" hidden="1">{"Riqfin97",#N/A,FALSE,"Tran";"Riqfinpro",#N/A,FALSE,"Tran"}</definedName>
    <definedName name="pppppp_1_2" hidden="1">{"Riqfin97",#N/A,FALSE,"Tran";"Riqfinpro",#N/A,FALSE,"Tran"}</definedName>
    <definedName name="pppppp_1_3" localSheetId="22" hidden="1">{"Riqfin97",#N/A,FALSE,"Tran";"Riqfinpro",#N/A,FALSE,"Tran"}</definedName>
    <definedName name="pppppp_1_3" localSheetId="23" hidden="1">{"Riqfin97",#N/A,FALSE,"Tran";"Riqfinpro",#N/A,FALSE,"Tran"}</definedName>
    <definedName name="pppppp_1_3" hidden="1">{"Riqfin97",#N/A,FALSE,"Tran";"Riqfinpro",#N/A,FALSE,"Tran"}</definedName>
    <definedName name="pppppp_1_4" localSheetId="22" hidden="1">{"Riqfin97",#N/A,FALSE,"Tran";"Riqfinpro",#N/A,FALSE,"Tran"}</definedName>
    <definedName name="pppppp_1_4" localSheetId="23" hidden="1">{"Riqfin97",#N/A,FALSE,"Tran";"Riqfinpro",#N/A,FALSE,"Tran"}</definedName>
    <definedName name="pppppp_1_4" hidden="1">{"Riqfin97",#N/A,FALSE,"Tran";"Riqfinpro",#N/A,FALSE,"Tran"}</definedName>
    <definedName name="pppppp_2" localSheetId="22" hidden="1">{"Riqfin97",#N/A,FALSE,"Tran";"Riqfinpro",#N/A,FALSE,"Tran"}</definedName>
    <definedName name="pppppp_2" localSheetId="23" hidden="1">{"Riqfin97",#N/A,FALSE,"Tran";"Riqfinpro",#N/A,FALSE,"Tran"}</definedName>
    <definedName name="pppppp_2" hidden="1">{"Riqfin97",#N/A,FALSE,"Tran";"Riqfinpro",#N/A,FALSE,"Tran"}</definedName>
    <definedName name="pppppp_3" localSheetId="22" hidden="1">{"Riqfin97",#N/A,FALSE,"Tran";"Riqfinpro",#N/A,FALSE,"Tran"}</definedName>
    <definedName name="pppppp_3" localSheetId="23" hidden="1">{"Riqfin97",#N/A,FALSE,"Tran";"Riqfinpro",#N/A,FALSE,"Tran"}</definedName>
    <definedName name="pppppp_3" hidden="1">{"Riqfin97",#N/A,FALSE,"Tran";"Riqfinpro",#N/A,FALSE,"Tran"}</definedName>
    <definedName name="pppppp_4" localSheetId="22" hidden="1">{"Riqfin97",#N/A,FALSE,"Tran";"Riqfinpro",#N/A,FALSE,"Tran"}</definedName>
    <definedName name="pppppp_4" localSheetId="23" hidden="1">{"Riqfin97",#N/A,FALSE,"Tran";"Riqfinpro",#N/A,FALSE,"Tran"}</definedName>
    <definedName name="pppppp_4" hidden="1">{"Riqfin97",#N/A,FALSE,"Tran";"Riqfinpro",#N/A,FALSE,"Tran"}</definedName>
    <definedName name="PPPWGT" localSheetId="23">#REF!</definedName>
    <definedName name="PPPWGT">[42]Q2!$E$65:$AH$65</definedName>
    <definedName name="pps" localSheetId="22" hidden="1">{"Tab1",#N/A,FALSE,"P";"Tab2",#N/A,FALSE,"P"}</definedName>
    <definedName name="pps" localSheetId="23" hidden="1">{"Tab1",#N/A,FALSE,"P";"Tab2",#N/A,FALSE,"P"}</definedName>
    <definedName name="pps" hidden="1">{"Tab1",#N/A,FALSE,"P";"Tab2",#N/A,FALSE,"P"}</definedName>
    <definedName name="PRECIOCIFBANANO" localSheetId="22">#REF!</definedName>
    <definedName name="PRECIOCIFBANANO" localSheetId="23">#REF!</definedName>
    <definedName name="PRECIOCIFBANANO">#REF!</definedName>
    <definedName name="pri" localSheetId="22">#REF!</definedName>
    <definedName name="pri" localSheetId="23">#REF!</definedName>
    <definedName name="pri">#REF!</definedName>
    <definedName name="primero" localSheetId="22">#REF!</definedName>
    <definedName name="primero" localSheetId="23">#REF!</definedName>
    <definedName name="primero">#REF!</definedName>
    <definedName name="Princ" localSheetId="22">#REF!</definedName>
    <definedName name="Princ" localSheetId="23">#REF!</definedName>
    <definedName name="Princ">#REF!</definedName>
    <definedName name="Principal_Fuentes" localSheetId="22">#REF!</definedName>
    <definedName name="Principal_Fuentes" localSheetId="23">#REF!</definedName>
    <definedName name="Principal_Fuentes">#REF!</definedName>
    <definedName name="Principal_Usos" localSheetId="22">#REF!</definedName>
    <definedName name="Principal_Usos" localSheetId="23">#REF!</definedName>
    <definedName name="Principal_Usos">#REF!</definedName>
    <definedName name="print" localSheetId="22">#REF!</definedName>
    <definedName name="print" localSheetId="23">#REF!</definedName>
    <definedName name="print">#REF!</definedName>
    <definedName name="Print_Area_MI" localSheetId="22">[131]A!#REF!</definedName>
    <definedName name="Print_Area_MI" localSheetId="23">#REF!</definedName>
    <definedName name="Print_Area_MI">[131]A!#REF!</definedName>
    <definedName name="Print_Area_Reset" localSheetId="22">OFFSET('21. Tipos de Cambio'!Full_Print,0,0,'21. Tipos de Cambio'!Last_Row)</definedName>
    <definedName name="Print_Area_Reset" localSheetId="23">OFFSET('22. Metadatos'!Full_Print,0,0,'22. Metadatos'!Last_Row)</definedName>
    <definedName name="Print_Area_Reset">OFFSET(Full_Print,0,0,Last_Row)</definedName>
    <definedName name="Print_Area_T3">'[132]Table 3'!$A$1:$I$51</definedName>
    <definedName name="Print_Area_T4" localSheetId="23">#REF!</definedName>
    <definedName name="Print_Area_T4">'[133]Table 4'!$A$5:$L$85</definedName>
    <definedName name="Print_Area_T5" localSheetId="23">#REF!</definedName>
    <definedName name="Print_Area_T5">'[133]Table 5'!$A$2:$L$56</definedName>
    <definedName name="Print_Area_T6" localSheetId="23">#REF!</definedName>
    <definedName name="Print_Area_T6">'[133]Table 6'!$A$1:$AF$86</definedName>
    <definedName name="Print_Titles_MI">#REF!</definedName>
    <definedName name="Print_Titles2" localSheetId="22">#REF!,#REF!</definedName>
    <definedName name="Print_Titles2" localSheetId="23">#REF!,#REF!</definedName>
    <definedName name="Print_Titles2">#REF!,#REF!</definedName>
    <definedName name="PrintArea">'[132]Table 2'!$A$3:$L$54</definedName>
    <definedName name="PRINTMACRO" localSheetId="22">#REF!</definedName>
    <definedName name="PRINTMACRO" localSheetId="23">#REF!</definedName>
    <definedName name="PRINTMACRO">#REF!</definedName>
    <definedName name="PrintThis_Links" localSheetId="23">#REF!</definedName>
    <definedName name="PrintThis_Links">[42]Links!$A$1:$F$33</definedName>
    <definedName name="PRIV0" localSheetId="22">[134]gas112601!#REF!</definedName>
    <definedName name="PRIV0" localSheetId="23">#REF!</definedName>
    <definedName name="PRIV0">[135]gas112601!#REF!</definedName>
    <definedName name="PRIV00" localSheetId="22">[134]gas112601!#REF!</definedName>
    <definedName name="PRIV00" localSheetId="23">#REF!</definedName>
    <definedName name="PRIV00">[135]gas112601!#REF!</definedName>
    <definedName name="PRIV1" localSheetId="22">[134]gas112601!#REF!</definedName>
    <definedName name="PRIV1" localSheetId="23">#REF!</definedName>
    <definedName name="PRIV1">[135]gas112601!#REF!</definedName>
    <definedName name="PRIV11" localSheetId="22">[134]gas112601!#REF!</definedName>
    <definedName name="PRIV11" localSheetId="23">#REF!</definedName>
    <definedName name="PRIV11">[135]gas112601!#REF!</definedName>
    <definedName name="PRIV2" localSheetId="22">[134]gas112601!#REF!</definedName>
    <definedName name="PRIV2" localSheetId="23">#REF!</definedName>
    <definedName name="PRIV2">[135]gas112601!#REF!</definedName>
    <definedName name="PRIV22" localSheetId="22">[134]gas112601!#REF!</definedName>
    <definedName name="PRIV22" localSheetId="23">#REF!</definedName>
    <definedName name="PRIV22">[135]gas112601!#REF!</definedName>
    <definedName name="PRIV3" localSheetId="22">[134]gas112601!#REF!</definedName>
    <definedName name="PRIV3" localSheetId="23">#REF!</definedName>
    <definedName name="PRIV3">[135]gas112601!#REF!</definedName>
    <definedName name="PRIV33" localSheetId="22">[134]gas112601!#REF!</definedName>
    <definedName name="PRIV33" localSheetId="23">#REF!</definedName>
    <definedName name="PRIV33">[135]gas112601!#REF!</definedName>
    <definedName name="PROG" localSheetId="22">'[48]Assumptions:Cash Flow'!$B$2:$J$72</definedName>
    <definedName name="PROG" localSheetId="23">#REF!</definedName>
    <definedName name="PROG">'[49]Assumptions:Cash Flow'!$B$2:$J$72</definedName>
    <definedName name="progra" localSheetId="22">#REF!</definedName>
    <definedName name="progra" localSheetId="23">#REF!</definedName>
    <definedName name="progra">#REF!</definedName>
    <definedName name="PROJ" localSheetId="22">[48]Assumptions:Fund!$B$2:$N$57</definedName>
    <definedName name="PROJ" localSheetId="23">#REF!</definedName>
    <definedName name="PROJ">[49]Assumptions:Fund!$B$2:$N$57</definedName>
    <definedName name="proj00">[136]sources!#REF!</definedName>
    <definedName name="promedio" localSheetId="23">#REF!,#REF!</definedName>
    <definedName name="promedio">[137]PROMEDIO!$A$97:$G$121,[137]PROMEDIO!$A$248:$G$272</definedName>
    <definedName name="prphalf" localSheetId="23">#REF!</definedName>
    <definedName name="prphalf">[138]Sheet4!$C$3:$G$57</definedName>
    <definedName name="PRPINTSEPT" localSheetId="23">#REF!</definedName>
    <definedName name="PRPINTSEPT">[139]STOCK!$D$4:$W$102</definedName>
    <definedName name="pshocked">#REF!</definedName>
    <definedName name="Pstd">#REF!</definedName>
    <definedName name="PTE">#REF!</definedName>
    <definedName name="PUBL00" localSheetId="22">[134]gas112601!#REF!</definedName>
    <definedName name="PUBL00" localSheetId="23">#REF!</definedName>
    <definedName name="PUBL00">[135]gas112601!#REF!</definedName>
    <definedName name="PUBL11" localSheetId="22">[134]gas112601!#REF!</definedName>
    <definedName name="PUBL11" localSheetId="23">#REF!</definedName>
    <definedName name="PUBL11">[135]gas112601!#REF!</definedName>
    <definedName name="PUBL2" localSheetId="22">[134]gas112601!#REF!</definedName>
    <definedName name="PUBL2" localSheetId="23">#REF!</definedName>
    <definedName name="PUBL2">[135]gas112601!#REF!</definedName>
    <definedName name="PUBL22" localSheetId="22">[134]gas112601!#REF!</definedName>
    <definedName name="PUBL22" localSheetId="23">#REF!</definedName>
    <definedName name="PUBL22">[135]gas112601!#REF!</definedName>
    <definedName name="PUBL33" localSheetId="22">[134]gas112601!#REF!</definedName>
    <definedName name="PUBL33" localSheetId="23">#REF!</definedName>
    <definedName name="PUBL33">[135]gas112601!#REF!</definedName>
    <definedName name="PUBL5" localSheetId="22">[134]gas112601!#REF!</definedName>
    <definedName name="PUBL5" localSheetId="23">#REF!</definedName>
    <definedName name="PUBL5">[135]gas112601!#REF!</definedName>
    <definedName name="PUBL55" localSheetId="22">[134]gas112601!#REF!</definedName>
    <definedName name="PUBL55" localSheetId="23">#REF!</definedName>
    <definedName name="PUBL55">[135]gas112601!#REF!</definedName>
    <definedName name="PUBL6" localSheetId="22">[134]gas112601!#REF!</definedName>
    <definedName name="PUBL6" localSheetId="23">#REF!</definedName>
    <definedName name="PUBL6">[135]gas112601!#REF!</definedName>
    <definedName name="PUBL66" localSheetId="22">[134]gas112601!#REF!</definedName>
    <definedName name="PUBL66" localSheetId="23">#REF!</definedName>
    <definedName name="PUBL66">[135]gas112601!#REF!</definedName>
    <definedName name="PX" localSheetId="23">#REF!</definedName>
    <definedName name="PX">[50]Base!$CV1</definedName>
    <definedName name="pxdoll" localSheetId="23">#REF!</definedName>
    <definedName name="pxdoll">[50]Base!$CW1</definedName>
    <definedName name="PY" localSheetId="23">#REF!</definedName>
    <definedName name="PY">[50]Base!$CX1</definedName>
    <definedName name="Q6_" localSheetId="22">#REF!</definedName>
    <definedName name="Q6_" localSheetId="23">#REF!</definedName>
    <definedName name="Q6_">#REF!</definedName>
    <definedName name="qaz" localSheetId="22" hidden="1">{"Tab1",#N/A,FALSE,"P";"Tab2",#N/A,FALSE,"P"}</definedName>
    <definedName name="qaz" localSheetId="23" hidden="1">{"Tab1",#N/A,FALSE,"P";"Tab2",#N/A,FALSE,"P"}</definedName>
    <definedName name="qaz" hidden="1">{"Tab1",#N/A,FALSE,"P";"Tab2",#N/A,FALSE,"P"}</definedName>
    <definedName name="qaz_1" localSheetId="22" hidden="1">{"Tab1",#N/A,FALSE,"P";"Tab2",#N/A,FALSE,"P"}</definedName>
    <definedName name="qaz_1" localSheetId="23" hidden="1">{"Tab1",#N/A,FALSE,"P";"Tab2",#N/A,FALSE,"P"}</definedName>
    <definedName name="qaz_1" hidden="1">{"Tab1",#N/A,FALSE,"P";"Tab2",#N/A,FALSE,"P"}</definedName>
    <definedName name="qaz_1_1" localSheetId="22" hidden="1">{"Tab1",#N/A,FALSE,"P";"Tab2",#N/A,FALSE,"P"}</definedName>
    <definedName name="qaz_1_1" localSheetId="23" hidden="1">{"Tab1",#N/A,FALSE,"P";"Tab2",#N/A,FALSE,"P"}</definedName>
    <definedName name="qaz_1_1" hidden="1">{"Tab1",#N/A,FALSE,"P";"Tab2",#N/A,FALSE,"P"}</definedName>
    <definedName name="qaz_1_2" localSheetId="22" hidden="1">{"Tab1",#N/A,FALSE,"P";"Tab2",#N/A,FALSE,"P"}</definedName>
    <definedName name="qaz_1_2" localSheetId="23" hidden="1">{"Tab1",#N/A,FALSE,"P";"Tab2",#N/A,FALSE,"P"}</definedName>
    <definedName name="qaz_1_2" hidden="1">{"Tab1",#N/A,FALSE,"P";"Tab2",#N/A,FALSE,"P"}</definedName>
    <definedName name="qaz_1_3" localSheetId="22" hidden="1">{"Tab1",#N/A,FALSE,"P";"Tab2",#N/A,FALSE,"P"}</definedName>
    <definedName name="qaz_1_3" localSheetId="23" hidden="1">{"Tab1",#N/A,FALSE,"P";"Tab2",#N/A,FALSE,"P"}</definedName>
    <definedName name="qaz_1_3" hidden="1">{"Tab1",#N/A,FALSE,"P";"Tab2",#N/A,FALSE,"P"}</definedName>
    <definedName name="qaz_1_4" localSheetId="22" hidden="1">{"Tab1",#N/A,FALSE,"P";"Tab2",#N/A,FALSE,"P"}</definedName>
    <definedName name="qaz_1_4" localSheetId="23" hidden="1">{"Tab1",#N/A,FALSE,"P";"Tab2",#N/A,FALSE,"P"}</definedName>
    <definedName name="qaz_1_4" hidden="1">{"Tab1",#N/A,FALSE,"P";"Tab2",#N/A,FALSE,"P"}</definedName>
    <definedName name="qaz_2" localSheetId="22" hidden="1">{"Tab1",#N/A,FALSE,"P";"Tab2",#N/A,FALSE,"P"}</definedName>
    <definedName name="qaz_2" localSheetId="23" hidden="1">{"Tab1",#N/A,FALSE,"P";"Tab2",#N/A,FALSE,"P"}</definedName>
    <definedName name="qaz_2" hidden="1">{"Tab1",#N/A,FALSE,"P";"Tab2",#N/A,FALSE,"P"}</definedName>
    <definedName name="qaz_3" localSheetId="22" hidden="1">{"Tab1",#N/A,FALSE,"P";"Tab2",#N/A,FALSE,"P"}</definedName>
    <definedName name="qaz_3" localSheetId="23" hidden="1">{"Tab1",#N/A,FALSE,"P";"Tab2",#N/A,FALSE,"P"}</definedName>
    <definedName name="qaz_3" hidden="1">{"Tab1",#N/A,FALSE,"P";"Tab2",#N/A,FALSE,"P"}</definedName>
    <definedName name="qaz_4" localSheetId="22" hidden="1">{"Tab1",#N/A,FALSE,"P";"Tab2",#N/A,FALSE,"P"}</definedName>
    <definedName name="qaz_4" localSheetId="23" hidden="1">{"Tab1",#N/A,FALSE,"P";"Tab2",#N/A,FALSE,"P"}</definedName>
    <definedName name="qaz_4" hidden="1">{"Tab1",#N/A,FALSE,"P";"Tab2",#N/A,FALSE,"P"}</definedName>
    <definedName name="qer" localSheetId="22" hidden="1">{"Tab1",#N/A,FALSE,"P";"Tab2",#N/A,FALSE,"P"}</definedName>
    <definedName name="qer" localSheetId="23" hidden="1">{"Tab1",#N/A,FALSE,"P";"Tab2",#N/A,FALSE,"P"}</definedName>
    <definedName name="qer" hidden="1">{"Tab1",#N/A,FALSE,"P";"Tab2",#N/A,FALSE,"P"}</definedName>
    <definedName name="qer_1" localSheetId="22" hidden="1">{"Tab1",#N/A,FALSE,"P";"Tab2",#N/A,FALSE,"P"}</definedName>
    <definedName name="qer_1" localSheetId="23" hidden="1">{"Tab1",#N/A,FALSE,"P";"Tab2",#N/A,FALSE,"P"}</definedName>
    <definedName name="qer_1" hidden="1">{"Tab1",#N/A,FALSE,"P";"Tab2",#N/A,FALSE,"P"}</definedName>
    <definedName name="qer_1_1" localSheetId="22" hidden="1">{"Tab1",#N/A,FALSE,"P";"Tab2",#N/A,FALSE,"P"}</definedName>
    <definedName name="qer_1_1" localSheetId="23" hidden="1">{"Tab1",#N/A,FALSE,"P";"Tab2",#N/A,FALSE,"P"}</definedName>
    <definedName name="qer_1_1" hidden="1">{"Tab1",#N/A,FALSE,"P";"Tab2",#N/A,FALSE,"P"}</definedName>
    <definedName name="qer_1_2" localSheetId="22" hidden="1">{"Tab1",#N/A,FALSE,"P";"Tab2",#N/A,FALSE,"P"}</definedName>
    <definedName name="qer_1_2" localSheetId="23" hidden="1">{"Tab1",#N/A,FALSE,"P";"Tab2",#N/A,FALSE,"P"}</definedName>
    <definedName name="qer_1_2" hidden="1">{"Tab1",#N/A,FALSE,"P";"Tab2",#N/A,FALSE,"P"}</definedName>
    <definedName name="qer_1_3" localSheetId="22" hidden="1">{"Tab1",#N/A,FALSE,"P";"Tab2",#N/A,FALSE,"P"}</definedName>
    <definedName name="qer_1_3" localSheetId="23" hidden="1">{"Tab1",#N/A,FALSE,"P";"Tab2",#N/A,FALSE,"P"}</definedName>
    <definedName name="qer_1_3" hidden="1">{"Tab1",#N/A,FALSE,"P";"Tab2",#N/A,FALSE,"P"}</definedName>
    <definedName name="qer_1_4" localSheetId="22" hidden="1">{"Tab1",#N/A,FALSE,"P";"Tab2",#N/A,FALSE,"P"}</definedName>
    <definedName name="qer_1_4" localSheetId="23" hidden="1">{"Tab1",#N/A,FALSE,"P";"Tab2",#N/A,FALSE,"P"}</definedName>
    <definedName name="qer_1_4" hidden="1">{"Tab1",#N/A,FALSE,"P";"Tab2",#N/A,FALSE,"P"}</definedName>
    <definedName name="qer_2" localSheetId="22" hidden="1">{"Tab1",#N/A,FALSE,"P";"Tab2",#N/A,FALSE,"P"}</definedName>
    <definedName name="qer_2" localSheetId="23" hidden="1">{"Tab1",#N/A,FALSE,"P";"Tab2",#N/A,FALSE,"P"}</definedName>
    <definedName name="qer_2" hidden="1">{"Tab1",#N/A,FALSE,"P";"Tab2",#N/A,FALSE,"P"}</definedName>
    <definedName name="qer_3" localSheetId="22" hidden="1">{"Tab1",#N/A,FALSE,"P";"Tab2",#N/A,FALSE,"P"}</definedName>
    <definedName name="qer_3" localSheetId="23" hidden="1">{"Tab1",#N/A,FALSE,"P";"Tab2",#N/A,FALSE,"P"}</definedName>
    <definedName name="qer_3" hidden="1">{"Tab1",#N/A,FALSE,"P";"Tab2",#N/A,FALSE,"P"}</definedName>
    <definedName name="qer_4" localSheetId="22" hidden="1">{"Tab1",#N/A,FALSE,"P";"Tab2",#N/A,FALSE,"P"}</definedName>
    <definedName name="qer_4" localSheetId="23" hidden="1">{"Tab1",#N/A,FALSE,"P";"Tab2",#N/A,FALSE,"P"}</definedName>
    <definedName name="qer_4" hidden="1">{"Tab1",#N/A,FALSE,"P";"Tab2",#N/A,FALSE,"P"}</definedName>
    <definedName name="QFISCAL" localSheetId="23">#REF!</definedName>
    <definedName name="QFISCAL">'[45]Quarterly Raw Data'!#REF!</definedName>
    <definedName name="qq" localSheetId="23" hidden="1">#REF!</definedName>
    <definedName name="qq" hidden="1">'[122]J(Priv.Cap)'!#REF!</definedName>
    <definedName name="qqq" localSheetId="22" hidden="1">{"Minpmon",#N/A,FALSE,"Monthinput"}</definedName>
    <definedName name="qqq" localSheetId="23" hidden="1">{"Minpmon",#N/A,FALSE,"Monthinput"}</definedName>
    <definedName name="qqq" hidden="1">{"Minpmon",#N/A,FALSE,"Monthinput"}</definedName>
    <definedName name="qqqqq" localSheetId="22" hidden="1">{"Minpmon",#N/A,FALSE,"Monthinput"}</definedName>
    <definedName name="qqqqq" localSheetId="23" hidden="1">{"Minpmon",#N/A,FALSE,"Monthinput"}</definedName>
    <definedName name="qqqqq" hidden="1">{"Minpmon",#N/A,FALSE,"Monthinput"}</definedName>
    <definedName name="qqqqq_1" localSheetId="22" hidden="1">{"Minpmon",#N/A,FALSE,"Monthinput"}</definedName>
    <definedName name="qqqqq_1" localSheetId="23" hidden="1">{"Minpmon",#N/A,FALSE,"Monthinput"}</definedName>
    <definedName name="qqqqq_1" hidden="1">{"Minpmon",#N/A,FALSE,"Monthinput"}</definedName>
    <definedName name="qqqqq_1_1" localSheetId="22" hidden="1">{"Minpmon",#N/A,FALSE,"Monthinput"}</definedName>
    <definedName name="qqqqq_1_1" localSheetId="23" hidden="1">{"Minpmon",#N/A,FALSE,"Monthinput"}</definedName>
    <definedName name="qqqqq_1_1" hidden="1">{"Minpmon",#N/A,FALSE,"Monthinput"}</definedName>
    <definedName name="qqqqq_1_2" localSheetId="22" hidden="1">{"Minpmon",#N/A,FALSE,"Monthinput"}</definedName>
    <definedName name="qqqqq_1_2" localSheetId="23" hidden="1">{"Minpmon",#N/A,FALSE,"Monthinput"}</definedName>
    <definedName name="qqqqq_1_2" hidden="1">{"Minpmon",#N/A,FALSE,"Monthinput"}</definedName>
    <definedName name="qqqqq_1_3" localSheetId="22" hidden="1">{"Minpmon",#N/A,FALSE,"Monthinput"}</definedName>
    <definedName name="qqqqq_1_3" localSheetId="23" hidden="1">{"Minpmon",#N/A,FALSE,"Monthinput"}</definedName>
    <definedName name="qqqqq_1_3" hidden="1">{"Minpmon",#N/A,FALSE,"Monthinput"}</definedName>
    <definedName name="qqqqq_1_4" localSheetId="22" hidden="1">{"Minpmon",#N/A,FALSE,"Monthinput"}</definedName>
    <definedName name="qqqqq_1_4" localSheetId="23" hidden="1">{"Minpmon",#N/A,FALSE,"Monthinput"}</definedName>
    <definedName name="qqqqq_1_4" hidden="1">{"Minpmon",#N/A,FALSE,"Monthinput"}</definedName>
    <definedName name="qqqqq_2" localSheetId="22" hidden="1">{"Minpmon",#N/A,FALSE,"Monthinput"}</definedName>
    <definedName name="qqqqq_2" localSheetId="23" hidden="1">{"Minpmon",#N/A,FALSE,"Monthinput"}</definedName>
    <definedName name="qqqqq_2" hidden="1">{"Minpmon",#N/A,FALSE,"Monthinput"}</definedName>
    <definedName name="qqqqq_3" localSheetId="22" hidden="1">{"Minpmon",#N/A,FALSE,"Monthinput"}</definedName>
    <definedName name="qqqqq_3" localSheetId="23" hidden="1">{"Minpmon",#N/A,FALSE,"Monthinput"}</definedName>
    <definedName name="qqqqq_3" hidden="1">{"Minpmon",#N/A,FALSE,"Monthinput"}</definedName>
    <definedName name="qqqqq_4" localSheetId="22" hidden="1">{"Minpmon",#N/A,FALSE,"Monthinput"}</definedName>
    <definedName name="qqqqq_4" localSheetId="23" hidden="1">{"Minpmon",#N/A,FALSE,"Monthinput"}</definedName>
    <definedName name="qqqqq_4" hidden="1">{"Minpmon",#N/A,FALSE,"Monthinput"}</definedName>
    <definedName name="qqqqqq" localSheetId="22" hidden="1">{"Riqfin97",#N/A,FALSE,"Tran";"Riqfinpro",#N/A,FALSE,"Tran"}</definedName>
    <definedName name="qqqqqq" localSheetId="23" hidden="1">{"Riqfin97",#N/A,FALSE,"Tran";"Riqfinpro",#N/A,FALSE,"Tran"}</definedName>
    <definedName name="qqqqqq" hidden="1">{"Riqfin97",#N/A,FALSE,"Tran";"Riqfinpro",#N/A,FALSE,"Tran"}</definedName>
    <definedName name="qqqqqqqqqq" localSheetId="22" hidden="1">{"Riqfin97",#N/A,FALSE,"Tran";"Riqfinpro",#N/A,FALSE,"Tran"}</definedName>
    <definedName name="qqqqqqqqqq" localSheetId="23" hidden="1">{"Riqfin97",#N/A,FALSE,"Tran";"Riqfinpro",#N/A,FALSE,"Tran"}</definedName>
    <definedName name="qqqqqqqqqq" hidden="1">{"Riqfin97",#N/A,FALSE,"Tran";"Riqfinpro",#N/A,FALSE,"Tran"}</definedName>
    <definedName name="qqqqqqqqqqqqq" localSheetId="22" hidden="1">{"Tab1",#N/A,FALSE,"P";"Tab2",#N/A,FALSE,"P"}</definedName>
    <definedName name="qqqqqqqqqqqqq" localSheetId="23" hidden="1">{"Tab1",#N/A,FALSE,"P";"Tab2",#N/A,FALSE,"P"}</definedName>
    <definedName name="qqqqqqqqqqqqq" hidden="1">{"Tab1",#N/A,FALSE,"P";"Tab2",#N/A,FALSE,"P"}</definedName>
    <definedName name="qqqqqqqqqqqqq_1" localSheetId="22" hidden="1">{"Tab1",#N/A,FALSE,"P";"Tab2",#N/A,FALSE,"P"}</definedName>
    <definedName name="qqqqqqqqqqqqq_1" localSheetId="23" hidden="1">{"Tab1",#N/A,FALSE,"P";"Tab2",#N/A,FALSE,"P"}</definedName>
    <definedName name="qqqqqqqqqqqqq_1" hidden="1">{"Tab1",#N/A,FALSE,"P";"Tab2",#N/A,FALSE,"P"}</definedName>
    <definedName name="qqqqqqqqqqqqq_1_1" localSheetId="22" hidden="1">{"Tab1",#N/A,FALSE,"P";"Tab2",#N/A,FALSE,"P"}</definedName>
    <definedName name="qqqqqqqqqqqqq_1_1" localSheetId="23" hidden="1">{"Tab1",#N/A,FALSE,"P";"Tab2",#N/A,FALSE,"P"}</definedName>
    <definedName name="qqqqqqqqqqqqq_1_1" hidden="1">{"Tab1",#N/A,FALSE,"P";"Tab2",#N/A,FALSE,"P"}</definedName>
    <definedName name="qqqqqqqqqqqqq_1_2" localSheetId="22" hidden="1">{"Tab1",#N/A,FALSE,"P";"Tab2",#N/A,FALSE,"P"}</definedName>
    <definedName name="qqqqqqqqqqqqq_1_2" localSheetId="23" hidden="1">{"Tab1",#N/A,FALSE,"P";"Tab2",#N/A,FALSE,"P"}</definedName>
    <definedName name="qqqqqqqqqqqqq_1_2" hidden="1">{"Tab1",#N/A,FALSE,"P";"Tab2",#N/A,FALSE,"P"}</definedName>
    <definedName name="qqqqqqqqqqqqq_1_3" localSheetId="22" hidden="1">{"Tab1",#N/A,FALSE,"P";"Tab2",#N/A,FALSE,"P"}</definedName>
    <definedName name="qqqqqqqqqqqqq_1_3" localSheetId="23" hidden="1">{"Tab1",#N/A,FALSE,"P";"Tab2",#N/A,FALSE,"P"}</definedName>
    <definedName name="qqqqqqqqqqqqq_1_3" hidden="1">{"Tab1",#N/A,FALSE,"P";"Tab2",#N/A,FALSE,"P"}</definedName>
    <definedName name="qqqqqqqqqqqqq_1_4" localSheetId="22" hidden="1">{"Tab1",#N/A,FALSE,"P";"Tab2",#N/A,FALSE,"P"}</definedName>
    <definedName name="qqqqqqqqqqqqq_1_4" localSheetId="23" hidden="1">{"Tab1",#N/A,FALSE,"P";"Tab2",#N/A,FALSE,"P"}</definedName>
    <definedName name="qqqqqqqqqqqqq_1_4" hidden="1">{"Tab1",#N/A,FALSE,"P";"Tab2",#N/A,FALSE,"P"}</definedName>
    <definedName name="qqqqqqqqqqqqq_2" localSheetId="22" hidden="1">{"Tab1",#N/A,FALSE,"P";"Tab2",#N/A,FALSE,"P"}</definedName>
    <definedName name="qqqqqqqqqqqqq_2" localSheetId="23" hidden="1">{"Tab1",#N/A,FALSE,"P";"Tab2",#N/A,FALSE,"P"}</definedName>
    <definedName name="qqqqqqqqqqqqq_2" hidden="1">{"Tab1",#N/A,FALSE,"P";"Tab2",#N/A,FALSE,"P"}</definedName>
    <definedName name="qqqqqqqqqqqqq_3" localSheetId="22" hidden="1">{"Tab1",#N/A,FALSE,"P";"Tab2",#N/A,FALSE,"P"}</definedName>
    <definedName name="qqqqqqqqqqqqq_3" localSheetId="23" hidden="1">{"Tab1",#N/A,FALSE,"P";"Tab2",#N/A,FALSE,"P"}</definedName>
    <definedName name="qqqqqqqqqqqqq_3" hidden="1">{"Tab1",#N/A,FALSE,"P";"Tab2",#N/A,FALSE,"P"}</definedName>
    <definedName name="qqqqqqqqqqqqq_4" localSheetId="22" hidden="1">{"Tab1",#N/A,FALSE,"P";"Tab2",#N/A,FALSE,"P"}</definedName>
    <definedName name="qqqqqqqqqqqqq_4" localSheetId="23" hidden="1">{"Tab1",#N/A,FALSE,"P";"Tab2",#N/A,FALSE,"P"}</definedName>
    <definedName name="qqqqqqqqqqqqq_4" hidden="1">{"Tab1",#N/A,FALSE,"P";"Tab2",#N/A,FALSE,"P"}</definedName>
    <definedName name="qqw">#N/A</definedName>
    <definedName name="QTAB7" localSheetId="22">'[45]Quarterly MacroFlow'!#REF!</definedName>
    <definedName name="QTAB7" localSheetId="23">#REF!</definedName>
    <definedName name="QTAB7">'[45]Quarterly MacroFlow'!#REF!</definedName>
    <definedName name="QTAB7A" localSheetId="22">'[45]Quarterly MacroFlow'!#REF!</definedName>
    <definedName name="QTAB7A" localSheetId="23">#REF!</definedName>
    <definedName name="QTAB7A">'[45]Quarterly MacroFlow'!#REF!</definedName>
    <definedName name="qw" localSheetId="22" hidden="1">{"Riqfin97",#N/A,FALSE,"Tran";"Riqfinpro",#N/A,FALSE,"Tran"}</definedName>
    <definedName name="qw" localSheetId="23" hidden="1">{"Riqfin97",#N/A,FALSE,"Tran";"Riqfinpro",#N/A,FALSE,"Tran"}</definedName>
    <definedName name="qw" hidden="1">{"Riqfin97",#N/A,FALSE,"Tran";"Riqfinpro",#N/A,FALSE,"Tran"}</definedName>
    <definedName name="qw_1" localSheetId="22" hidden="1">{"Riqfin97",#N/A,FALSE,"Tran";"Riqfinpro",#N/A,FALSE,"Tran"}</definedName>
    <definedName name="qw_1" localSheetId="23" hidden="1">{"Riqfin97",#N/A,FALSE,"Tran";"Riqfinpro",#N/A,FALSE,"Tran"}</definedName>
    <definedName name="qw_1" hidden="1">{"Riqfin97",#N/A,FALSE,"Tran";"Riqfinpro",#N/A,FALSE,"Tran"}</definedName>
    <definedName name="qw_1_1" localSheetId="22" hidden="1">{"Riqfin97",#N/A,FALSE,"Tran";"Riqfinpro",#N/A,FALSE,"Tran"}</definedName>
    <definedName name="qw_1_1" localSheetId="23" hidden="1">{"Riqfin97",#N/A,FALSE,"Tran";"Riqfinpro",#N/A,FALSE,"Tran"}</definedName>
    <definedName name="qw_1_1" hidden="1">{"Riqfin97",#N/A,FALSE,"Tran";"Riqfinpro",#N/A,FALSE,"Tran"}</definedName>
    <definedName name="qw_1_2" localSheetId="22" hidden="1">{"Riqfin97",#N/A,FALSE,"Tran";"Riqfinpro",#N/A,FALSE,"Tran"}</definedName>
    <definedName name="qw_1_2" localSheetId="23" hidden="1">{"Riqfin97",#N/A,FALSE,"Tran";"Riqfinpro",#N/A,FALSE,"Tran"}</definedName>
    <definedName name="qw_1_2" hidden="1">{"Riqfin97",#N/A,FALSE,"Tran";"Riqfinpro",#N/A,FALSE,"Tran"}</definedName>
    <definedName name="qw_1_3" localSheetId="22" hidden="1">{"Riqfin97",#N/A,FALSE,"Tran";"Riqfinpro",#N/A,FALSE,"Tran"}</definedName>
    <definedName name="qw_1_3" localSheetId="23" hidden="1">{"Riqfin97",#N/A,FALSE,"Tran";"Riqfinpro",#N/A,FALSE,"Tran"}</definedName>
    <definedName name="qw_1_3" hidden="1">{"Riqfin97",#N/A,FALSE,"Tran";"Riqfinpro",#N/A,FALSE,"Tran"}</definedName>
    <definedName name="qw_1_4" localSheetId="22" hidden="1">{"Riqfin97",#N/A,FALSE,"Tran";"Riqfinpro",#N/A,FALSE,"Tran"}</definedName>
    <definedName name="qw_1_4" localSheetId="23" hidden="1">{"Riqfin97",#N/A,FALSE,"Tran";"Riqfinpro",#N/A,FALSE,"Tran"}</definedName>
    <definedName name="qw_1_4" hidden="1">{"Riqfin97",#N/A,FALSE,"Tran";"Riqfinpro",#N/A,FALSE,"Tran"}</definedName>
    <definedName name="qw_2" localSheetId="22" hidden="1">{"Riqfin97",#N/A,FALSE,"Tran";"Riqfinpro",#N/A,FALSE,"Tran"}</definedName>
    <definedName name="qw_2" localSheetId="23" hidden="1">{"Riqfin97",#N/A,FALSE,"Tran";"Riqfinpro",#N/A,FALSE,"Tran"}</definedName>
    <definedName name="qw_2" hidden="1">{"Riqfin97",#N/A,FALSE,"Tran";"Riqfinpro",#N/A,FALSE,"Tran"}</definedName>
    <definedName name="qw_3" localSheetId="22" hidden="1">{"Riqfin97",#N/A,FALSE,"Tran";"Riqfinpro",#N/A,FALSE,"Tran"}</definedName>
    <definedName name="qw_3" localSheetId="23" hidden="1">{"Riqfin97",#N/A,FALSE,"Tran";"Riqfinpro",#N/A,FALSE,"Tran"}</definedName>
    <definedName name="qw_3" hidden="1">{"Riqfin97",#N/A,FALSE,"Tran";"Riqfinpro",#N/A,FALSE,"Tran"}</definedName>
    <definedName name="qw_4" localSheetId="22" hidden="1">{"Riqfin97",#N/A,FALSE,"Tran";"Riqfinpro",#N/A,FALSE,"Tran"}</definedName>
    <definedName name="qw_4" localSheetId="23" hidden="1">{"Riqfin97",#N/A,FALSE,"Tran";"Riqfinpro",#N/A,FALSE,"Tran"}</definedName>
    <definedName name="qw_4" hidden="1">{"Riqfin97",#N/A,FALSE,"Tran";"Riqfinpro",#N/A,FALSE,"Tran"}</definedName>
    <definedName name="qwer" localSheetId="22" hidden="1">{"Tab1",#N/A,FALSE,"P";"Tab2",#N/A,FALSE,"P"}</definedName>
    <definedName name="qwer" localSheetId="23" hidden="1">{"Tab1",#N/A,FALSE,"P";"Tab2",#N/A,FALSE,"P"}</definedName>
    <definedName name="qwer" hidden="1">{"Tab1",#N/A,FALSE,"P";"Tab2",#N/A,FALSE,"P"}</definedName>
    <definedName name="qwereq" localSheetId="22" hidden="1">{"Tab1",#N/A,FALSE,"P";"Tab2",#N/A,FALSE,"P"}</definedName>
    <definedName name="qwereq" localSheetId="23" hidden="1">{"Tab1",#N/A,FALSE,"P";"Tab2",#N/A,FALSE,"P"}</definedName>
    <definedName name="qwereq" hidden="1">{"Tab1",#N/A,FALSE,"P";"Tab2",#N/A,FALSE,"P"}</definedName>
    <definedName name="qwereq_1" localSheetId="22" hidden="1">{"Tab1",#N/A,FALSE,"P";"Tab2",#N/A,FALSE,"P"}</definedName>
    <definedName name="qwereq_1" localSheetId="23" hidden="1">{"Tab1",#N/A,FALSE,"P";"Tab2",#N/A,FALSE,"P"}</definedName>
    <definedName name="qwereq_1" hidden="1">{"Tab1",#N/A,FALSE,"P";"Tab2",#N/A,FALSE,"P"}</definedName>
    <definedName name="qwereq_1_1" localSheetId="22" hidden="1">{"Tab1",#N/A,FALSE,"P";"Tab2",#N/A,FALSE,"P"}</definedName>
    <definedName name="qwereq_1_1" localSheetId="23" hidden="1">{"Tab1",#N/A,FALSE,"P";"Tab2",#N/A,FALSE,"P"}</definedName>
    <definedName name="qwereq_1_1" hidden="1">{"Tab1",#N/A,FALSE,"P";"Tab2",#N/A,FALSE,"P"}</definedName>
    <definedName name="qwereq_1_2" localSheetId="22" hidden="1">{"Tab1",#N/A,FALSE,"P";"Tab2",#N/A,FALSE,"P"}</definedName>
    <definedName name="qwereq_1_2" localSheetId="23" hidden="1">{"Tab1",#N/A,FALSE,"P";"Tab2",#N/A,FALSE,"P"}</definedName>
    <definedName name="qwereq_1_2" hidden="1">{"Tab1",#N/A,FALSE,"P";"Tab2",#N/A,FALSE,"P"}</definedName>
    <definedName name="qwereq_1_3" localSheetId="22" hidden="1">{"Tab1",#N/A,FALSE,"P";"Tab2",#N/A,FALSE,"P"}</definedName>
    <definedName name="qwereq_1_3" localSheetId="23" hidden="1">{"Tab1",#N/A,FALSE,"P";"Tab2",#N/A,FALSE,"P"}</definedName>
    <definedName name="qwereq_1_3" hidden="1">{"Tab1",#N/A,FALSE,"P";"Tab2",#N/A,FALSE,"P"}</definedName>
    <definedName name="qwereq_1_4" localSheetId="22" hidden="1">{"Tab1",#N/A,FALSE,"P";"Tab2",#N/A,FALSE,"P"}</definedName>
    <definedName name="qwereq_1_4" localSheetId="23" hidden="1">{"Tab1",#N/A,FALSE,"P";"Tab2",#N/A,FALSE,"P"}</definedName>
    <definedName name="qwereq_1_4" hidden="1">{"Tab1",#N/A,FALSE,"P";"Tab2",#N/A,FALSE,"P"}</definedName>
    <definedName name="qwereq_2" localSheetId="22" hidden="1">{"Tab1",#N/A,FALSE,"P";"Tab2",#N/A,FALSE,"P"}</definedName>
    <definedName name="qwereq_2" localSheetId="23" hidden="1">{"Tab1",#N/A,FALSE,"P";"Tab2",#N/A,FALSE,"P"}</definedName>
    <definedName name="qwereq_2" hidden="1">{"Tab1",#N/A,FALSE,"P";"Tab2",#N/A,FALSE,"P"}</definedName>
    <definedName name="qwereq_3" localSheetId="22" hidden="1">{"Tab1",#N/A,FALSE,"P";"Tab2",#N/A,FALSE,"P"}</definedName>
    <definedName name="qwereq_3" localSheetId="23" hidden="1">{"Tab1",#N/A,FALSE,"P";"Tab2",#N/A,FALSE,"P"}</definedName>
    <definedName name="qwereq_3" hidden="1">{"Tab1",#N/A,FALSE,"P";"Tab2",#N/A,FALSE,"P"}</definedName>
    <definedName name="qwereq_4" localSheetId="22" hidden="1">{"Tab1",#N/A,FALSE,"P";"Tab2",#N/A,FALSE,"P"}</definedName>
    <definedName name="qwereq_4" localSheetId="23" hidden="1">{"Tab1",#N/A,FALSE,"P";"Tab2",#N/A,FALSE,"P"}</definedName>
    <definedName name="qwereq_4" hidden="1">{"Tab1",#N/A,FALSE,"P";"Tab2",#N/A,FALSE,"P"}</definedName>
    <definedName name="r_1" localSheetId="22">[50]Base!#REF!</definedName>
    <definedName name="r_1" localSheetId="23">#REF!</definedName>
    <definedName name="r_1">[50]Base!$CY1048576</definedName>
    <definedName name="R_GaCo" localSheetId="22">#REF!</definedName>
    <definedName name="R_GaCo" localSheetId="23">#REF!</definedName>
    <definedName name="R_GaCo">#REF!</definedName>
    <definedName name="ran" hidden="1">{"'RIN-INTRANET'!$A$1:$K$71"}</definedName>
    <definedName name="RANGLIST" localSheetId="22">#REF!</definedName>
    <definedName name="RANGLIST" localSheetId="23">#REF!</definedName>
    <definedName name="RANGLIST">#REF!</definedName>
    <definedName name="rave">#REF!</definedName>
    <definedName name="RBC" localSheetId="23">#REF!</definedName>
    <definedName name="RBC">[50]Base!$CZ1</definedName>
    <definedName name="rbc_1" localSheetId="22">[50]Base!#REF!</definedName>
    <definedName name="rbc_1" localSheetId="23">#REF!</definedName>
    <definedName name="rbc_1">[50]Base!$CZ1048576</definedName>
    <definedName name="re" hidden="1">#N/A</definedName>
    <definedName name="Realprint" localSheetId="22">#REF!</definedName>
    <definedName name="Realprint" localSheetId="23">#REF!</definedName>
    <definedName name="Realprint">#REF!</definedName>
    <definedName name="RECATA" localSheetId="22">#REF!</definedName>
    <definedName name="RECATA" localSheetId="23">#REF!</definedName>
    <definedName name="RECATA">#REF!</definedName>
    <definedName name="RECLI" localSheetId="22">#REF!</definedName>
    <definedName name="RECLI" localSheetId="23">#REF!</definedName>
    <definedName name="RECLI">#REF!</definedName>
    <definedName name="Recover">[140]Macro1!$A$45</definedName>
    <definedName name="RECTO" localSheetId="22">#REF!</definedName>
    <definedName name="RECTO" localSheetId="23">#REF!</definedName>
    <definedName name="RECTO">#REF!</definedName>
    <definedName name="RECUSOS" localSheetId="22">#REF!</definedName>
    <definedName name="RECUSOS" localSheetId="23">#REF!</definedName>
    <definedName name="RECUSOS">#REF!</definedName>
    <definedName name="red42b">'[51]RED Table 41'!$A$7:$I$114</definedName>
    <definedName name="REDTbl3" localSheetId="22">#REF!</definedName>
    <definedName name="REDTbl3" localSheetId="23">#REF!</definedName>
    <definedName name="REDTbl3">#REF!</definedName>
    <definedName name="REDTbl4" localSheetId="22">#REF!</definedName>
    <definedName name="REDTbl4" localSheetId="23">#REF!</definedName>
    <definedName name="REDTbl4">#REF!</definedName>
    <definedName name="REDTbl5" localSheetId="22">#REF!</definedName>
    <definedName name="REDTbl5" localSheetId="23">#REF!</definedName>
    <definedName name="REDTbl5">#REF!</definedName>
    <definedName name="REDTbl6" localSheetId="22">#REF!</definedName>
    <definedName name="REDTbl6" localSheetId="23">#REF!</definedName>
    <definedName name="REDTbl6">#REF!</definedName>
    <definedName name="REDTbl7" localSheetId="22">#REF!</definedName>
    <definedName name="REDTbl7" localSheetId="23">#REF!</definedName>
    <definedName name="REDTbl7">#REF!</definedName>
    <definedName name="REDUC">#REF!</definedName>
    <definedName name="reduct">#REF!</definedName>
    <definedName name="REGISTERALL" localSheetId="22">#REF!</definedName>
    <definedName name="REGISTERALL" localSheetId="23">#REF!</definedName>
    <definedName name="REGISTERALL">#REF!</definedName>
    <definedName name="Reimbursement">"Reembolso"</definedName>
    <definedName name="Remuneraciones" localSheetId="22">#REF!</definedName>
    <definedName name="Remuneraciones" localSheetId="23">#REF!</definedName>
    <definedName name="Remuneraciones">#REF!</definedName>
    <definedName name="renegocia" localSheetId="22">[10]Programa!#REF!</definedName>
    <definedName name="renegocia" localSheetId="23">#REF!</definedName>
    <definedName name="renegocia">[10]Programa!#REF!</definedName>
    <definedName name="rep_tasas" localSheetId="22">#REF!</definedName>
    <definedName name="rep_tasas" localSheetId="23">#REF!</definedName>
    <definedName name="rep_tasas">#REF!</definedName>
    <definedName name="rerer2" localSheetId="22" hidden="1">{"Tab1",#N/A,FALSE,"P";"Tab2",#N/A,FALSE,"P"}</definedName>
    <definedName name="rerer2" localSheetId="23" hidden="1">{"Tab1",#N/A,FALSE,"P";"Tab2",#N/A,FALSE,"P"}</definedName>
    <definedName name="rerer2" hidden="1">{"Tab1",#N/A,FALSE,"P";"Tab2",#N/A,FALSE,"P"}</definedName>
    <definedName name="rerer2_1" localSheetId="22" hidden="1">{"Tab1",#N/A,FALSE,"P";"Tab2",#N/A,FALSE,"P"}</definedName>
    <definedName name="rerer2_1" localSheetId="23" hidden="1">{"Tab1",#N/A,FALSE,"P";"Tab2",#N/A,FALSE,"P"}</definedName>
    <definedName name="rerer2_1" hidden="1">{"Tab1",#N/A,FALSE,"P";"Tab2",#N/A,FALSE,"P"}</definedName>
    <definedName name="rerer2_1_1" localSheetId="22" hidden="1">{"Tab1",#N/A,FALSE,"P";"Tab2",#N/A,FALSE,"P"}</definedName>
    <definedName name="rerer2_1_1" localSheetId="23" hidden="1">{"Tab1",#N/A,FALSE,"P";"Tab2",#N/A,FALSE,"P"}</definedName>
    <definedName name="rerer2_1_1" hidden="1">{"Tab1",#N/A,FALSE,"P";"Tab2",#N/A,FALSE,"P"}</definedName>
    <definedName name="rerer2_1_2" localSheetId="22" hidden="1">{"Tab1",#N/A,FALSE,"P";"Tab2",#N/A,FALSE,"P"}</definedName>
    <definedName name="rerer2_1_2" localSheetId="23" hidden="1">{"Tab1",#N/A,FALSE,"P";"Tab2",#N/A,FALSE,"P"}</definedName>
    <definedName name="rerer2_1_2" hidden="1">{"Tab1",#N/A,FALSE,"P";"Tab2",#N/A,FALSE,"P"}</definedName>
    <definedName name="rerer2_1_3" localSheetId="22" hidden="1">{"Tab1",#N/A,FALSE,"P";"Tab2",#N/A,FALSE,"P"}</definedName>
    <definedName name="rerer2_1_3" localSheetId="23" hidden="1">{"Tab1",#N/A,FALSE,"P";"Tab2",#N/A,FALSE,"P"}</definedName>
    <definedName name="rerer2_1_3" hidden="1">{"Tab1",#N/A,FALSE,"P";"Tab2",#N/A,FALSE,"P"}</definedName>
    <definedName name="rerer2_1_4" localSheetId="22" hidden="1">{"Tab1",#N/A,FALSE,"P";"Tab2",#N/A,FALSE,"P"}</definedName>
    <definedName name="rerer2_1_4" localSheetId="23" hidden="1">{"Tab1",#N/A,FALSE,"P";"Tab2",#N/A,FALSE,"P"}</definedName>
    <definedName name="rerer2_1_4" hidden="1">{"Tab1",#N/A,FALSE,"P";"Tab2",#N/A,FALSE,"P"}</definedName>
    <definedName name="rerer2_2" localSheetId="22" hidden="1">{"Tab1",#N/A,FALSE,"P";"Tab2",#N/A,FALSE,"P"}</definedName>
    <definedName name="rerer2_2" localSheetId="23" hidden="1">{"Tab1",#N/A,FALSE,"P";"Tab2",#N/A,FALSE,"P"}</definedName>
    <definedName name="rerer2_2" hidden="1">{"Tab1",#N/A,FALSE,"P";"Tab2",#N/A,FALSE,"P"}</definedName>
    <definedName name="rerer2_3" localSheetId="22" hidden="1">{"Tab1",#N/A,FALSE,"P";"Tab2",#N/A,FALSE,"P"}</definedName>
    <definedName name="rerer2_3" localSheetId="23" hidden="1">{"Tab1",#N/A,FALSE,"P";"Tab2",#N/A,FALSE,"P"}</definedName>
    <definedName name="rerer2_3" hidden="1">{"Tab1",#N/A,FALSE,"P";"Tab2",#N/A,FALSE,"P"}</definedName>
    <definedName name="rerer2_4" localSheetId="22" hidden="1">{"Tab1",#N/A,FALSE,"P";"Tab2",#N/A,FALSE,"P"}</definedName>
    <definedName name="rerer2_4" localSheetId="23" hidden="1">{"Tab1",#N/A,FALSE,"P";"Tab2",#N/A,FALSE,"P"}</definedName>
    <definedName name="rerer2_4" hidden="1">{"Tab1",#N/A,FALSE,"P";"Tab2",#N/A,FALSE,"P"}</definedName>
    <definedName name="RES" localSheetId="22">#REF!</definedName>
    <definedName name="RES" localSheetId="23">#REF!</definedName>
    <definedName name="RES">#REF!</definedName>
    <definedName name="RESEMI_1" localSheetId="22">[50]Base!#REF!</definedName>
    <definedName name="RESEMI_1" localSheetId="23">#REF!</definedName>
    <definedName name="RESEMI_1">[50]Base!$BH1048576</definedName>
    <definedName name="RESERVAS" localSheetId="22">#REF!</definedName>
    <definedName name="RESERVAS" localSheetId="23">#REF!</definedName>
    <definedName name="RESERVAS">#REF!</definedName>
    <definedName name="RESF" localSheetId="22">#REF!</definedName>
    <definedName name="RESF" localSheetId="23">#REF!</definedName>
    <definedName name="RESF">#REF!</definedName>
    <definedName name="RESLT" localSheetId="23">#REF!</definedName>
    <definedName name="RESLT">[50]Base!$DA1</definedName>
    <definedName name="reslt_1" localSheetId="22">[50]Base!#REF!</definedName>
    <definedName name="reslt_1" localSheetId="23">#REF!</definedName>
    <definedName name="reslt_1">[50]Base!$DA1048576</definedName>
    <definedName name="RESPIB2" localSheetId="23">#REF!</definedName>
    <definedName name="RESPIB2">[50]Base!$DB1</definedName>
    <definedName name="respib2_1" localSheetId="22">[50]Base!#REF!</definedName>
    <definedName name="respib2_1" localSheetId="23">#REF!</definedName>
    <definedName name="respib2_1">[50]Base!$DB1048576</definedName>
    <definedName name="RESTNFPS" localSheetId="22">#REF!</definedName>
    <definedName name="RESTNFPS" localSheetId="23">#REF!</definedName>
    <definedName name="RESTNFPS">#REF!</definedName>
    <definedName name="RESTNFPS_" localSheetId="22">#REF!</definedName>
    <definedName name="RESTNFPS_" localSheetId="23">#REF!</definedName>
    <definedName name="RESTNFPS_">#REF!</definedName>
    <definedName name="RESUM" localSheetId="22">#REF!</definedName>
    <definedName name="RESUM" localSheetId="23">#REF!</definedName>
    <definedName name="RESUM">#REF!</definedName>
    <definedName name="RESUMEN" localSheetId="1">'[6]prog-2003'!#REF!</definedName>
    <definedName name="RESUMEN" localSheetId="22">#REF!</definedName>
    <definedName name="RESUMEN" localSheetId="23">#REF!</definedName>
    <definedName name="RESUMEN">'[7]prog-2003'!#REF!</definedName>
    <definedName name="resumenfff" localSheetId="22">#REF!</definedName>
    <definedName name="resumenfff" localSheetId="23">#REF!</definedName>
    <definedName name="resumenfff">#REF!</definedName>
    <definedName name="RESUMENPIB" localSheetId="1">'[6]prog-2003'!#REF!</definedName>
    <definedName name="RESUMENPIB" localSheetId="22">'[7]prog-2003'!#REF!</definedName>
    <definedName name="RESUMENPIB" localSheetId="23">#REF!</definedName>
    <definedName name="RESUMENPIB">'[7]prog-2003'!#REF!</definedName>
    <definedName name="reumen" localSheetId="22">#REF!</definedName>
    <definedName name="reumen" localSheetId="23">#REF!</definedName>
    <definedName name="reumen">#REF!</definedName>
    <definedName name="Rev">#REF!</definedName>
    <definedName name="revenue">[141]C!$A$747:$IV$747</definedName>
    <definedName name="REVENUE_" localSheetId="22">#REF!</definedName>
    <definedName name="REVENUE_" localSheetId="23">#REF!</definedName>
    <definedName name="REVENUE_">#REF!</definedName>
    <definedName name="Revisions" localSheetId="22">#REF!</definedName>
    <definedName name="Revisions" localSheetId="23">#REF!</definedName>
    <definedName name="Revisions">#REF!</definedName>
    <definedName name="rf" localSheetId="22">[10]Programa!#REF!</definedName>
    <definedName name="rf" localSheetId="23">#REF!</definedName>
    <definedName name="rf">[10]Programa!#REF!</definedName>
    <definedName name="RFSP" localSheetId="22">#REF!</definedName>
    <definedName name="RFSP" localSheetId="23">#REF!</definedName>
    <definedName name="RFSP">#REF!</definedName>
    <definedName name="rft" localSheetId="22" hidden="1">{"Riqfin97",#N/A,FALSE,"Tran";"Riqfinpro",#N/A,FALSE,"Tran"}</definedName>
    <definedName name="rft" localSheetId="23" hidden="1">{"Riqfin97",#N/A,FALSE,"Tran";"Riqfinpro",#N/A,FALSE,"Tran"}</definedName>
    <definedName name="rft" hidden="1">{"Riqfin97",#N/A,FALSE,"Tran";"Riqfinpro",#N/A,FALSE,"Tran"}</definedName>
    <definedName name="rft_1" localSheetId="22" hidden="1">{"Riqfin97",#N/A,FALSE,"Tran";"Riqfinpro",#N/A,FALSE,"Tran"}</definedName>
    <definedName name="rft_1" localSheetId="23" hidden="1">{"Riqfin97",#N/A,FALSE,"Tran";"Riqfinpro",#N/A,FALSE,"Tran"}</definedName>
    <definedName name="rft_1" hidden="1">{"Riqfin97",#N/A,FALSE,"Tran";"Riqfinpro",#N/A,FALSE,"Tran"}</definedName>
    <definedName name="rft_1_1" localSheetId="22" hidden="1">{"Riqfin97",#N/A,FALSE,"Tran";"Riqfinpro",#N/A,FALSE,"Tran"}</definedName>
    <definedName name="rft_1_1" localSheetId="23" hidden="1">{"Riqfin97",#N/A,FALSE,"Tran";"Riqfinpro",#N/A,FALSE,"Tran"}</definedName>
    <definedName name="rft_1_1" hidden="1">{"Riqfin97",#N/A,FALSE,"Tran";"Riqfinpro",#N/A,FALSE,"Tran"}</definedName>
    <definedName name="rft_1_2" localSheetId="22" hidden="1">{"Riqfin97",#N/A,FALSE,"Tran";"Riqfinpro",#N/A,FALSE,"Tran"}</definedName>
    <definedName name="rft_1_2" localSheetId="23" hidden="1">{"Riqfin97",#N/A,FALSE,"Tran";"Riqfinpro",#N/A,FALSE,"Tran"}</definedName>
    <definedName name="rft_1_2" hidden="1">{"Riqfin97",#N/A,FALSE,"Tran";"Riqfinpro",#N/A,FALSE,"Tran"}</definedName>
    <definedName name="rft_1_3" localSheetId="22" hidden="1">{"Riqfin97",#N/A,FALSE,"Tran";"Riqfinpro",#N/A,FALSE,"Tran"}</definedName>
    <definedName name="rft_1_3" localSheetId="23" hidden="1">{"Riqfin97",#N/A,FALSE,"Tran";"Riqfinpro",#N/A,FALSE,"Tran"}</definedName>
    <definedName name="rft_1_3" hidden="1">{"Riqfin97",#N/A,FALSE,"Tran";"Riqfinpro",#N/A,FALSE,"Tran"}</definedName>
    <definedName name="rft_1_4" localSheetId="22" hidden="1">{"Riqfin97",#N/A,FALSE,"Tran";"Riqfinpro",#N/A,FALSE,"Tran"}</definedName>
    <definedName name="rft_1_4" localSheetId="23" hidden="1">{"Riqfin97",#N/A,FALSE,"Tran";"Riqfinpro",#N/A,FALSE,"Tran"}</definedName>
    <definedName name="rft_1_4" hidden="1">{"Riqfin97",#N/A,FALSE,"Tran";"Riqfinpro",#N/A,FALSE,"Tran"}</definedName>
    <definedName name="rft_2" localSheetId="22" hidden="1">{"Riqfin97",#N/A,FALSE,"Tran";"Riqfinpro",#N/A,FALSE,"Tran"}</definedName>
    <definedName name="rft_2" localSheetId="23" hidden="1">{"Riqfin97",#N/A,FALSE,"Tran";"Riqfinpro",#N/A,FALSE,"Tran"}</definedName>
    <definedName name="rft_2" hidden="1">{"Riqfin97",#N/A,FALSE,"Tran";"Riqfinpro",#N/A,FALSE,"Tran"}</definedName>
    <definedName name="rft_3" localSheetId="22" hidden="1">{"Riqfin97",#N/A,FALSE,"Tran";"Riqfinpro",#N/A,FALSE,"Tran"}</definedName>
    <definedName name="rft_3" localSheetId="23" hidden="1">{"Riqfin97",#N/A,FALSE,"Tran";"Riqfinpro",#N/A,FALSE,"Tran"}</definedName>
    <definedName name="rft_3" hidden="1">{"Riqfin97",#N/A,FALSE,"Tran";"Riqfinpro",#N/A,FALSE,"Tran"}</definedName>
    <definedName name="rft_4" localSheetId="22" hidden="1">{"Riqfin97",#N/A,FALSE,"Tran";"Riqfinpro",#N/A,FALSE,"Tran"}</definedName>
    <definedName name="rft_4" localSheetId="23" hidden="1">{"Riqfin97",#N/A,FALSE,"Tran";"Riqfinpro",#N/A,FALSE,"Tran"}</definedName>
    <definedName name="rft_4" hidden="1">{"Riqfin97",#N/A,FALSE,"Tran";"Riqfinpro",#N/A,FALSE,"Tran"}</definedName>
    <definedName name="rfv" localSheetId="22" hidden="1">{"Tab1",#N/A,FALSE,"P";"Tab2",#N/A,FALSE,"P"}</definedName>
    <definedName name="rfv" localSheetId="23" hidden="1">{"Tab1",#N/A,FALSE,"P";"Tab2",#N/A,FALSE,"P"}</definedName>
    <definedName name="rfv" hidden="1">{"Tab1",#N/A,FALSE,"P";"Tab2",#N/A,FALSE,"P"}</definedName>
    <definedName name="rfv_1" localSheetId="22" hidden="1">{"Tab1",#N/A,FALSE,"P";"Tab2",#N/A,FALSE,"P"}</definedName>
    <definedName name="rfv_1" localSheetId="23" hidden="1">{"Tab1",#N/A,FALSE,"P";"Tab2",#N/A,FALSE,"P"}</definedName>
    <definedName name="rfv_1" hidden="1">{"Tab1",#N/A,FALSE,"P";"Tab2",#N/A,FALSE,"P"}</definedName>
    <definedName name="rfv_1_1" localSheetId="22" hidden="1">{"Tab1",#N/A,FALSE,"P";"Tab2",#N/A,FALSE,"P"}</definedName>
    <definedName name="rfv_1_1" localSheetId="23" hidden="1">{"Tab1",#N/A,FALSE,"P";"Tab2",#N/A,FALSE,"P"}</definedName>
    <definedName name="rfv_1_1" hidden="1">{"Tab1",#N/A,FALSE,"P";"Tab2",#N/A,FALSE,"P"}</definedName>
    <definedName name="rfv_1_2" localSheetId="22" hidden="1">{"Tab1",#N/A,FALSE,"P";"Tab2",#N/A,FALSE,"P"}</definedName>
    <definedName name="rfv_1_2" localSheetId="23" hidden="1">{"Tab1",#N/A,FALSE,"P";"Tab2",#N/A,FALSE,"P"}</definedName>
    <definedName name="rfv_1_2" hidden="1">{"Tab1",#N/A,FALSE,"P";"Tab2",#N/A,FALSE,"P"}</definedName>
    <definedName name="rfv_1_3" localSheetId="22" hidden="1">{"Tab1",#N/A,FALSE,"P";"Tab2",#N/A,FALSE,"P"}</definedName>
    <definedName name="rfv_1_3" localSheetId="23" hidden="1">{"Tab1",#N/A,FALSE,"P";"Tab2",#N/A,FALSE,"P"}</definedName>
    <definedName name="rfv_1_3" hidden="1">{"Tab1",#N/A,FALSE,"P";"Tab2",#N/A,FALSE,"P"}</definedName>
    <definedName name="rfv_1_4" localSheetId="22" hidden="1">{"Tab1",#N/A,FALSE,"P";"Tab2",#N/A,FALSE,"P"}</definedName>
    <definedName name="rfv_1_4" localSheetId="23" hidden="1">{"Tab1",#N/A,FALSE,"P";"Tab2",#N/A,FALSE,"P"}</definedName>
    <definedName name="rfv_1_4" hidden="1">{"Tab1",#N/A,FALSE,"P";"Tab2",#N/A,FALSE,"P"}</definedName>
    <definedName name="rfv_2" localSheetId="22" hidden="1">{"Tab1",#N/A,FALSE,"P";"Tab2",#N/A,FALSE,"P"}</definedName>
    <definedName name="rfv_2" localSheetId="23" hidden="1">{"Tab1",#N/A,FALSE,"P";"Tab2",#N/A,FALSE,"P"}</definedName>
    <definedName name="rfv_2" hidden="1">{"Tab1",#N/A,FALSE,"P";"Tab2",#N/A,FALSE,"P"}</definedName>
    <definedName name="rfv_3" localSheetId="22" hidden="1">{"Tab1",#N/A,FALSE,"P";"Tab2",#N/A,FALSE,"P"}</definedName>
    <definedName name="rfv_3" localSheetId="23" hidden="1">{"Tab1",#N/A,FALSE,"P";"Tab2",#N/A,FALSE,"P"}</definedName>
    <definedName name="rfv_3" hidden="1">{"Tab1",#N/A,FALSE,"P";"Tab2",#N/A,FALSE,"P"}</definedName>
    <definedName name="rfv_4" localSheetId="22" hidden="1">{"Tab1",#N/A,FALSE,"P";"Tab2",#N/A,FALSE,"P"}</definedName>
    <definedName name="rfv_4" localSheetId="23" hidden="1">{"Tab1",#N/A,FALSE,"P";"Tab2",#N/A,FALSE,"P"}</definedName>
    <definedName name="rfv_4" hidden="1">{"Tab1",#N/A,FALSE,"P";"Tab2",#N/A,FALSE,"P"}</definedName>
    <definedName name="RgCcode" localSheetId="23">#REF!</definedName>
    <definedName name="RgCcode">[142]EERProfile!$B$2</definedName>
    <definedName name="RgCName" localSheetId="23">#REF!</definedName>
    <definedName name="RgCName">[142]EERProfile!$A$2</definedName>
    <definedName name="RGDPA" localSheetId="22">#REF!</definedName>
    <definedName name="RGDPA" localSheetId="23">#REF!</definedName>
    <definedName name="RGDPA">#REF!</definedName>
    <definedName name="RgFdBaseYr" localSheetId="23">#REF!</definedName>
    <definedName name="RgFdBaseYr">[142]EERProfile!$O$2</definedName>
    <definedName name="RgFdBper" localSheetId="23">#REF!</definedName>
    <definedName name="RgFdBper">[142]EERProfile!$M$2</definedName>
    <definedName name="RgFdDefBaseYr" localSheetId="23">#REF!</definedName>
    <definedName name="RgFdDefBaseYr">[142]EERProfile!$P$2</definedName>
    <definedName name="RgFdEper" localSheetId="23">#REF!</definedName>
    <definedName name="RgFdEper">[142]EERProfile!$N$2</definedName>
    <definedName name="RgFdGrFoot" localSheetId="23">#REF!</definedName>
    <definedName name="RgFdGrFoot">[142]EERProfile!$AC$2</definedName>
    <definedName name="RgFdGrSeries" localSheetId="23">#REF!</definedName>
    <definedName name="RgFdGrSeries">[142]EERProfile!$AA$2:$AA$7</definedName>
    <definedName name="RgFdGrSeriesVal" localSheetId="23">#REF!</definedName>
    <definedName name="RgFdGrSeriesVal">[142]EERProfile!$AB$2:$AB$7</definedName>
    <definedName name="RgFdGrType" localSheetId="23">#REF!</definedName>
    <definedName name="RgFdGrType">[142]EERProfile!$Z$2</definedName>
    <definedName name="RgFdPartCseries" localSheetId="23">#REF!</definedName>
    <definedName name="RgFdPartCseries">[142]EERProfile!$K$2</definedName>
    <definedName name="RgFdPartCsource" localSheetId="22">#REF!</definedName>
    <definedName name="RgFdPartCsource" localSheetId="23">#REF!</definedName>
    <definedName name="RgFdPartCsource">#REF!</definedName>
    <definedName name="RgFdPartEseries" localSheetId="22">#REF!</definedName>
    <definedName name="RgFdPartEseries" localSheetId="23">#REF!</definedName>
    <definedName name="RgFdPartEseries">#REF!</definedName>
    <definedName name="RgFdPartEsource" localSheetId="22">#REF!</definedName>
    <definedName name="RgFdPartEsource" localSheetId="23">#REF!</definedName>
    <definedName name="RgFdPartEsource">#REF!</definedName>
    <definedName name="RgFdPartUserFile" localSheetId="23">#REF!</definedName>
    <definedName name="RgFdPartUserFile">[142]EERProfile!$L$2</definedName>
    <definedName name="RgFdReptCSeries" localSheetId="22">#REF!</definedName>
    <definedName name="RgFdReptCSeries" localSheetId="23">#REF!</definedName>
    <definedName name="RgFdReptCSeries">#REF!</definedName>
    <definedName name="RgFdReptCsource" localSheetId="22">#REF!</definedName>
    <definedName name="RgFdReptCsource" localSheetId="23">#REF!</definedName>
    <definedName name="RgFdReptCsource">#REF!</definedName>
    <definedName name="RgFdReptEseries" localSheetId="22">#REF!</definedName>
    <definedName name="RgFdReptEseries" localSheetId="23">#REF!</definedName>
    <definedName name="RgFdReptEseries">#REF!</definedName>
    <definedName name="RgFdReptEsource" localSheetId="22">#REF!</definedName>
    <definedName name="RgFdReptEsource" localSheetId="23">#REF!</definedName>
    <definedName name="RgFdReptEsource">#REF!</definedName>
    <definedName name="RgFdReptUserFile" localSheetId="23">#REF!</definedName>
    <definedName name="RgFdReptUserFile">[142]EERProfile!$G$2</definedName>
    <definedName name="RgFdSAMethod" localSheetId="22">#REF!</definedName>
    <definedName name="RgFdSAMethod" localSheetId="23">#REF!</definedName>
    <definedName name="RgFdSAMethod">#REF!</definedName>
    <definedName name="RgFdTbBper" localSheetId="22">#REF!</definedName>
    <definedName name="RgFdTbBper" localSheetId="23">#REF!</definedName>
    <definedName name="RgFdTbBper">#REF!</definedName>
    <definedName name="RgFdTbCreate" localSheetId="22">#REF!</definedName>
    <definedName name="RgFdTbCreate" localSheetId="23">#REF!</definedName>
    <definedName name="RgFdTbCreate">#REF!</definedName>
    <definedName name="RgFdTbEper" localSheetId="22">#REF!</definedName>
    <definedName name="RgFdTbEper" localSheetId="23">#REF!</definedName>
    <definedName name="RgFdTbEper">#REF!</definedName>
    <definedName name="RGFdTbFoot" localSheetId="22">#REF!</definedName>
    <definedName name="RGFdTbFoot" localSheetId="23">#REF!</definedName>
    <definedName name="RGFdTbFoot">#REF!</definedName>
    <definedName name="RgFdTbFreq" localSheetId="22">#REF!</definedName>
    <definedName name="RgFdTbFreq" localSheetId="23">#REF!</definedName>
    <definedName name="RgFdTbFreq">#REF!</definedName>
    <definedName name="RgFdTbFreqVal" localSheetId="22">#REF!</definedName>
    <definedName name="RgFdTbFreqVal" localSheetId="23">#REF!</definedName>
    <definedName name="RgFdTbFreqVal">#REF!</definedName>
    <definedName name="RgFdTbSendto" localSheetId="22">#REF!</definedName>
    <definedName name="RgFdTbSendto" localSheetId="23">#REF!</definedName>
    <definedName name="RgFdTbSendto">#REF!</definedName>
    <definedName name="RgFdWgtMethod" localSheetId="22">#REF!</definedName>
    <definedName name="RgFdWgtMethod" localSheetId="23">#REF!</definedName>
    <definedName name="RgFdWgtMethod">#REF!</definedName>
    <definedName name="RGSPA" localSheetId="22">#REF!</definedName>
    <definedName name="RGSPA" localSheetId="23">#REF!</definedName>
    <definedName name="RGSPA">#REF!</definedName>
    <definedName name="rgwerg" localSheetId="22" hidden="1">{"Minpmon",#N/A,FALSE,"Monthinput"}</definedName>
    <definedName name="rgwerg" localSheetId="23" hidden="1">{"Minpmon",#N/A,FALSE,"Monthinput"}</definedName>
    <definedName name="rgwerg" hidden="1">{"Minpmon",#N/A,FALSE,"Monthinput"}</definedName>
    <definedName name="rgwerg_1" localSheetId="22" hidden="1">{"Minpmon",#N/A,FALSE,"Monthinput"}</definedName>
    <definedName name="rgwerg_1" localSheetId="23" hidden="1">{"Minpmon",#N/A,FALSE,"Monthinput"}</definedName>
    <definedName name="rgwerg_1" hidden="1">{"Minpmon",#N/A,FALSE,"Monthinput"}</definedName>
    <definedName name="rgwerg_1_1" localSheetId="22" hidden="1">{"Minpmon",#N/A,FALSE,"Monthinput"}</definedName>
    <definedName name="rgwerg_1_1" localSheetId="23" hidden="1">{"Minpmon",#N/A,FALSE,"Monthinput"}</definedName>
    <definedName name="rgwerg_1_1" hidden="1">{"Minpmon",#N/A,FALSE,"Monthinput"}</definedName>
    <definedName name="rgwerg_1_2" localSheetId="22" hidden="1">{"Minpmon",#N/A,FALSE,"Monthinput"}</definedName>
    <definedName name="rgwerg_1_2" localSheetId="23" hidden="1">{"Minpmon",#N/A,FALSE,"Monthinput"}</definedName>
    <definedName name="rgwerg_1_2" hidden="1">{"Minpmon",#N/A,FALSE,"Monthinput"}</definedName>
    <definedName name="rgwerg_1_3" localSheetId="22" hidden="1">{"Minpmon",#N/A,FALSE,"Monthinput"}</definedName>
    <definedName name="rgwerg_1_3" localSheetId="23" hidden="1">{"Minpmon",#N/A,FALSE,"Monthinput"}</definedName>
    <definedName name="rgwerg_1_3" hidden="1">{"Minpmon",#N/A,FALSE,"Monthinput"}</definedName>
    <definedName name="rgwerg_1_4" localSheetId="22" hidden="1">{"Minpmon",#N/A,FALSE,"Monthinput"}</definedName>
    <definedName name="rgwerg_1_4" localSheetId="23" hidden="1">{"Minpmon",#N/A,FALSE,"Monthinput"}</definedName>
    <definedName name="rgwerg_1_4" hidden="1">{"Minpmon",#N/A,FALSE,"Monthinput"}</definedName>
    <definedName name="rgwerg_2" localSheetId="22" hidden="1">{"Minpmon",#N/A,FALSE,"Monthinput"}</definedName>
    <definedName name="rgwerg_2" localSheetId="23" hidden="1">{"Minpmon",#N/A,FALSE,"Monthinput"}</definedName>
    <definedName name="rgwerg_2" hidden="1">{"Minpmon",#N/A,FALSE,"Monthinput"}</definedName>
    <definedName name="rgwerg_3" localSheetId="22" hidden="1">{"Minpmon",#N/A,FALSE,"Monthinput"}</definedName>
    <definedName name="rgwerg_3" localSheetId="23" hidden="1">{"Minpmon",#N/A,FALSE,"Monthinput"}</definedName>
    <definedName name="rgwerg_3" hidden="1">{"Minpmon",#N/A,FALSE,"Monthinput"}</definedName>
    <definedName name="rgwerg_4" localSheetId="22" hidden="1">{"Minpmon",#N/A,FALSE,"Monthinput"}</definedName>
    <definedName name="rgwerg_4" localSheetId="23" hidden="1">{"Minpmon",#N/A,FALSE,"Monthinput"}</definedName>
    <definedName name="rgwerg_4" hidden="1">{"Minpmon",#N/A,FALSE,"Monthinput"}</definedName>
    <definedName name="RIN" localSheetId="22">#REF!</definedName>
    <definedName name="RIN" localSheetId="23">#REF!</definedName>
    <definedName name="RIN">#REF!</definedName>
    <definedName name="RINB" localSheetId="22" hidden="1">{"'RIN-INTRANET'!$A$1:$K$71"}</definedName>
    <definedName name="RINB" localSheetId="23" hidden="1">{"'RIN-INTRANET'!$A$1:$K$71"}</definedName>
    <definedName name="RINB" hidden="1">{"'RIN-INTRANET'!$A$1:$K$71"}</definedName>
    <definedName name="RINB_1" localSheetId="22" hidden="1">{"'RIN-INTRANET'!$A$1:$K$71"}</definedName>
    <definedName name="RINB_1" localSheetId="23" hidden="1">{"'RIN-INTRANET'!$A$1:$K$71"}</definedName>
    <definedName name="RINB_1" hidden="1">{"'RIN-INTRANET'!$A$1:$K$71"}</definedName>
    <definedName name="RINB_1_1" localSheetId="22" hidden="1">{"'RIN-INTRANET'!$A$1:$K$71"}</definedName>
    <definedName name="RINB_1_1" localSheetId="23" hidden="1">{"'RIN-INTRANET'!$A$1:$K$71"}</definedName>
    <definedName name="RINB_1_1" hidden="1">{"'RIN-INTRANET'!$A$1:$K$71"}</definedName>
    <definedName name="RINB_1_1_1" localSheetId="22" hidden="1">{"'RIN-INTRANET'!$A$1:$K$71"}</definedName>
    <definedName name="RINB_1_1_1" localSheetId="23" hidden="1">{"'RIN-INTRANET'!$A$1:$K$71"}</definedName>
    <definedName name="RINB_1_1_1" hidden="1">{"'RIN-INTRANET'!$A$1:$K$71"}</definedName>
    <definedName name="RINB_1_1_2" localSheetId="22" hidden="1">{"'RIN-INTRANET'!$A$1:$K$71"}</definedName>
    <definedName name="RINB_1_1_2" localSheetId="23" hidden="1">{"'RIN-INTRANET'!$A$1:$K$71"}</definedName>
    <definedName name="RINB_1_1_2" hidden="1">{"'RIN-INTRANET'!$A$1:$K$71"}</definedName>
    <definedName name="RINB_1_1_3" localSheetId="22" hidden="1">{"'RIN-INTRANET'!$A$1:$K$71"}</definedName>
    <definedName name="RINB_1_1_3" localSheetId="23" hidden="1">{"'RIN-INTRANET'!$A$1:$K$71"}</definedName>
    <definedName name="RINB_1_1_3" hidden="1">{"'RIN-INTRANET'!$A$1:$K$71"}</definedName>
    <definedName name="RINB_1_1_4" localSheetId="22" hidden="1">{"'RIN-INTRANET'!$A$1:$K$71"}</definedName>
    <definedName name="RINB_1_1_4" localSheetId="23" hidden="1">{"'RIN-INTRANET'!$A$1:$K$71"}</definedName>
    <definedName name="RINB_1_1_4" hidden="1">{"'RIN-INTRANET'!$A$1:$K$71"}</definedName>
    <definedName name="RINB_1_2" localSheetId="22" hidden="1">{"'RIN-INTRANET'!$A$1:$K$71"}</definedName>
    <definedName name="RINB_1_2" localSheetId="23" hidden="1">{"'RIN-INTRANET'!$A$1:$K$71"}</definedName>
    <definedName name="RINB_1_2" hidden="1">{"'RIN-INTRANET'!$A$1:$K$71"}</definedName>
    <definedName name="RINB_1_2_1" localSheetId="22" hidden="1">{"'RIN-INTRANET'!$A$1:$K$71"}</definedName>
    <definedName name="RINB_1_2_1" localSheetId="23" hidden="1">{"'RIN-INTRANET'!$A$1:$K$71"}</definedName>
    <definedName name="RINB_1_2_1" hidden="1">{"'RIN-INTRANET'!$A$1:$K$71"}</definedName>
    <definedName name="RINB_1_2_2" localSheetId="22" hidden="1">{"'RIN-INTRANET'!$A$1:$K$71"}</definedName>
    <definedName name="RINB_1_2_2" localSheetId="23" hidden="1">{"'RIN-INTRANET'!$A$1:$K$71"}</definedName>
    <definedName name="RINB_1_2_2" hidden="1">{"'RIN-INTRANET'!$A$1:$K$71"}</definedName>
    <definedName name="RINB_1_2_3" localSheetId="22" hidden="1">{"'RIN-INTRANET'!$A$1:$K$71"}</definedName>
    <definedName name="RINB_1_2_3" localSheetId="23" hidden="1">{"'RIN-INTRANET'!$A$1:$K$71"}</definedName>
    <definedName name="RINB_1_2_3" hidden="1">{"'RIN-INTRANET'!$A$1:$K$71"}</definedName>
    <definedName name="RINB_1_3" localSheetId="22" hidden="1">{"'RIN-INTRANET'!$A$1:$K$71"}</definedName>
    <definedName name="RINB_1_3" localSheetId="23" hidden="1">{"'RIN-INTRANET'!$A$1:$K$71"}</definedName>
    <definedName name="RINB_1_3" hidden="1">{"'RIN-INTRANET'!$A$1:$K$71"}</definedName>
    <definedName name="RINB_1_4" localSheetId="22" hidden="1">{"'RIN-INTRANET'!$A$1:$K$71"}</definedName>
    <definedName name="RINB_1_4" localSheetId="23" hidden="1">{"'RIN-INTRANET'!$A$1:$K$71"}</definedName>
    <definedName name="RINB_1_4" hidden="1">{"'RIN-INTRANET'!$A$1:$K$71"}</definedName>
    <definedName name="RINB_1_5" localSheetId="22" hidden="1">{"'RIN-INTRANET'!$A$1:$K$71"}</definedName>
    <definedName name="RINB_1_5" localSheetId="23" hidden="1">{"'RIN-INTRANET'!$A$1:$K$71"}</definedName>
    <definedName name="RINB_1_5" hidden="1">{"'RIN-INTRANET'!$A$1:$K$71"}</definedName>
    <definedName name="RINB_2" localSheetId="22" hidden="1">{"'RIN-INTRANET'!$A$1:$K$71"}</definedName>
    <definedName name="RINB_2" localSheetId="23" hidden="1">{"'RIN-INTRANET'!$A$1:$K$71"}</definedName>
    <definedName name="RINB_2" hidden="1">{"'RIN-INTRANET'!$A$1:$K$71"}</definedName>
    <definedName name="RINB_2_1" localSheetId="22" hidden="1">{"'RIN-INTRANET'!$A$1:$K$71"}</definedName>
    <definedName name="RINB_2_1" localSheetId="23" hidden="1">{"'RIN-INTRANET'!$A$1:$K$71"}</definedName>
    <definedName name="RINB_2_1" hidden="1">{"'RIN-INTRANET'!$A$1:$K$71"}</definedName>
    <definedName name="RINB_2_2" localSheetId="22" hidden="1">{"'RIN-INTRANET'!$A$1:$K$71"}</definedName>
    <definedName name="RINB_2_2" localSheetId="23" hidden="1">{"'RIN-INTRANET'!$A$1:$K$71"}</definedName>
    <definedName name="RINB_2_2" hidden="1">{"'RIN-INTRANET'!$A$1:$K$71"}</definedName>
    <definedName name="RINB_2_3" localSheetId="22" hidden="1">{"'RIN-INTRANET'!$A$1:$K$71"}</definedName>
    <definedName name="RINB_2_3" localSheetId="23" hidden="1">{"'RIN-INTRANET'!$A$1:$K$71"}</definedName>
    <definedName name="RINB_2_3" hidden="1">{"'RIN-INTRANET'!$A$1:$K$71"}</definedName>
    <definedName name="RINB_2_4" localSheetId="22" hidden="1">{"'RIN-INTRANET'!$A$1:$K$71"}</definedName>
    <definedName name="RINB_2_4" localSheetId="23" hidden="1">{"'RIN-INTRANET'!$A$1:$K$71"}</definedName>
    <definedName name="RINB_2_4" hidden="1">{"'RIN-INTRANET'!$A$1:$K$71"}</definedName>
    <definedName name="RINB_3" localSheetId="22" hidden="1">{"'RIN-INTRANET'!$A$1:$K$71"}</definedName>
    <definedName name="RINB_3" localSheetId="23" hidden="1">{"'RIN-INTRANET'!$A$1:$K$71"}</definedName>
    <definedName name="RINB_3" hidden="1">{"'RIN-INTRANET'!$A$1:$K$71"}</definedName>
    <definedName name="RINB_4" localSheetId="22" hidden="1">{"'RIN-INTRANET'!$A$1:$K$71"}</definedName>
    <definedName name="RINB_4" localSheetId="23" hidden="1">{"'RIN-INTRANET'!$A$1:$K$71"}</definedName>
    <definedName name="RINB_4" hidden="1">{"'RIN-INTRANET'!$A$1:$K$71"}</definedName>
    <definedName name="RINB_5" localSheetId="22" hidden="1">{"'RIN-INTRANET'!$A$1:$K$71"}</definedName>
    <definedName name="RINB_5" localSheetId="23" hidden="1">{"'RIN-INTRANET'!$A$1:$K$71"}</definedName>
    <definedName name="RINB_5" hidden="1">{"'RIN-INTRANET'!$A$1:$K$71"}</definedName>
    <definedName name="rinfinpriv" localSheetId="22">#REF!</definedName>
    <definedName name="rinfinpriv" localSheetId="23">#REF!</definedName>
    <definedName name="rinfinpriv">#REF!</definedName>
    <definedName name="rino">#N/A</definedName>
    <definedName name="RIQFIN" localSheetId="22">#REF!</definedName>
    <definedName name="RIQFIN" localSheetId="23">#REF!</definedName>
    <definedName name="RIQFIN">#REF!</definedName>
    <definedName name="riqueza1" localSheetId="23">#REF!</definedName>
    <definedName name="riqueza1">[43]riqueza!$A$1:$AU$89</definedName>
    <definedName name="riqueza2" localSheetId="23">#REF!</definedName>
    <definedName name="riqueza2">[43]riqueza!$A$93:$AU$123</definedName>
    <definedName name="rngDepartmentDrive" localSheetId="23">#REF!</definedName>
    <definedName name="rngDepartmentDrive">[143]Main!$AB$23</definedName>
    <definedName name="rngEMailAddress" localSheetId="23">#REF!</definedName>
    <definedName name="rngEMailAddress">[143]Main!$AB$20</definedName>
    <definedName name="rngErrorSort" localSheetId="23">#REF!</definedName>
    <definedName name="rngErrorSort">[42]ErrCheck!$A$4</definedName>
    <definedName name="rngLastSave" localSheetId="23">#REF!</definedName>
    <definedName name="rngLastSave">[42]Main!$G$19</definedName>
    <definedName name="rngLastSent" localSheetId="23">#REF!</definedName>
    <definedName name="rngLastSent">[42]Main!$G$18</definedName>
    <definedName name="rngLastUpdate" localSheetId="23">#REF!</definedName>
    <definedName name="rngLastUpdate">[42]Links!$D$2</definedName>
    <definedName name="rngNeedsUpdate" localSheetId="23">#REF!</definedName>
    <definedName name="rngNeedsUpdate">[42]Links!$E$2</definedName>
    <definedName name="RNGNM" localSheetId="22">#REF!</definedName>
    <definedName name="RNGNM" localSheetId="23">#REF!</definedName>
    <definedName name="RNGNM">#REF!</definedName>
    <definedName name="rngQuestChecked" localSheetId="23">#REF!</definedName>
    <definedName name="rngQuestChecked">[42]ErrCheck!$A$3</definedName>
    <definedName name="RR" localSheetId="23">#REF!</definedName>
    <definedName name="RR">[56]Projections:PDVSA!$B$2:$BH$531</definedName>
    <definedName name="rrr" localSheetId="22" hidden="1">{"Riqfin97",#N/A,FALSE,"Tran";"Riqfinpro",#N/A,FALSE,"Tran"}</definedName>
    <definedName name="rrr" localSheetId="23" hidden="1">{"Riqfin97",#N/A,FALSE,"Tran";"Riqfinpro",#N/A,FALSE,"Tran"}</definedName>
    <definedName name="rrr" hidden="1">{"Riqfin97",#N/A,FALSE,"Tran";"Riqfinpro",#N/A,FALSE,"Tran"}</definedName>
    <definedName name="rrr_1" localSheetId="22" hidden="1">{"Riqfin97",#N/A,FALSE,"Tran";"Riqfinpro",#N/A,FALSE,"Tran"}</definedName>
    <definedName name="rrr_1" localSheetId="23" hidden="1">{"Riqfin97",#N/A,FALSE,"Tran";"Riqfinpro",#N/A,FALSE,"Tran"}</definedName>
    <definedName name="rrr_1" hidden="1">{"Riqfin97",#N/A,FALSE,"Tran";"Riqfinpro",#N/A,FALSE,"Tran"}</definedName>
    <definedName name="rrr_1_1" localSheetId="22" hidden="1">{"Riqfin97",#N/A,FALSE,"Tran";"Riqfinpro",#N/A,FALSE,"Tran"}</definedName>
    <definedName name="rrr_1_1" localSheetId="23" hidden="1">{"Riqfin97",#N/A,FALSE,"Tran";"Riqfinpro",#N/A,FALSE,"Tran"}</definedName>
    <definedName name="rrr_1_1" hidden="1">{"Riqfin97",#N/A,FALSE,"Tran";"Riqfinpro",#N/A,FALSE,"Tran"}</definedName>
    <definedName name="rrr_1_2" localSheetId="22" hidden="1">{"Riqfin97",#N/A,FALSE,"Tran";"Riqfinpro",#N/A,FALSE,"Tran"}</definedName>
    <definedName name="rrr_1_2" localSheetId="23" hidden="1">{"Riqfin97",#N/A,FALSE,"Tran";"Riqfinpro",#N/A,FALSE,"Tran"}</definedName>
    <definedName name="rrr_1_2" hidden="1">{"Riqfin97",#N/A,FALSE,"Tran";"Riqfinpro",#N/A,FALSE,"Tran"}</definedName>
    <definedName name="rrr_1_3" localSheetId="22" hidden="1">{"Riqfin97",#N/A,FALSE,"Tran";"Riqfinpro",#N/A,FALSE,"Tran"}</definedName>
    <definedName name="rrr_1_3" localSheetId="23" hidden="1">{"Riqfin97",#N/A,FALSE,"Tran";"Riqfinpro",#N/A,FALSE,"Tran"}</definedName>
    <definedName name="rrr_1_3" hidden="1">{"Riqfin97",#N/A,FALSE,"Tran";"Riqfinpro",#N/A,FALSE,"Tran"}</definedName>
    <definedName name="rrr_1_4" localSheetId="22" hidden="1">{"Riqfin97",#N/A,FALSE,"Tran";"Riqfinpro",#N/A,FALSE,"Tran"}</definedName>
    <definedName name="rrr_1_4" localSheetId="23" hidden="1">{"Riqfin97",#N/A,FALSE,"Tran";"Riqfinpro",#N/A,FALSE,"Tran"}</definedName>
    <definedName name="rrr_1_4" hidden="1">{"Riqfin97",#N/A,FALSE,"Tran";"Riqfinpro",#N/A,FALSE,"Tran"}</definedName>
    <definedName name="rrr_2" localSheetId="22" hidden="1">{"Riqfin97",#N/A,FALSE,"Tran";"Riqfinpro",#N/A,FALSE,"Tran"}</definedName>
    <definedName name="rrr_2" localSheetId="23" hidden="1">{"Riqfin97",#N/A,FALSE,"Tran";"Riqfinpro",#N/A,FALSE,"Tran"}</definedName>
    <definedName name="rrr_2" hidden="1">{"Riqfin97",#N/A,FALSE,"Tran";"Riqfinpro",#N/A,FALSE,"Tran"}</definedName>
    <definedName name="rrr_3" localSheetId="22" hidden="1">{"Riqfin97",#N/A,FALSE,"Tran";"Riqfinpro",#N/A,FALSE,"Tran"}</definedName>
    <definedName name="rrr_3" localSheetId="23" hidden="1">{"Riqfin97",#N/A,FALSE,"Tran";"Riqfinpro",#N/A,FALSE,"Tran"}</definedName>
    <definedName name="rrr_3" hidden="1">{"Riqfin97",#N/A,FALSE,"Tran";"Riqfinpro",#N/A,FALSE,"Tran"}</definedName>
    <definedName name="rrr_4" localSheetId="22" hidden="1">{"Riqfin97",#N/A,FALSE,"Tran";"Riqfinpro",#N/A,FALSE,"Tran"}</definedName>
    <definedName name="rrr_4" localSheetId="23" hidden="1">{"Riqfin97",#N/A,FALSE,"Tran";"Riqfinpro",#N/A,FALSE,"Tran"}</definedName>
    <definedName name="rrr_4" hidden="1">{"Riqfin97",#N/A,FALSE,"Tran";"Riqfinpro",#N/A,FALSE,"Tran"}</definedName>
    <definedName name="rrrgg" localSheetId="22" hidden="1">{"Riqfin97",#N/A,FALSE,"Tran";"Riqfinpro",#N/A,FALSE,"Tran"}</definedName>
    <definedName name="rrrgg" localSheetId="23" hidden="1">{"Riqfin97",#N/A,FALSE,"Tran";"Riqfinpro",#N/A,FALSE,"Tran"}</definedName>
    <definedName name="rrrgg" hidden="1">{"Riqfin97",#N/A,FALSE,"Tran";"Riqfinpro",#N/A,FALSE,"Tran"}</definedName>
    <definedName name="rrr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localSheetId="22" hidden="1">{"Tab1",#N/A,FALSE,"P";"Tab2",#N/A,FALSE,"P"}</definedName>
    <definedName name="rrrrrr" localSheetId="23" hidden="1">{"Tab1",#N/A,FALSE,"P";"Tab2",#N/A,FALSE,"P"}</definedName>
    <definedName name="rrrrrr" hidden="1">{"Tab1",#N/A,FALSE,"P";"Tab2",#N/A,FALSE,"P"}</definedName>
    <definedName name="rrrrrr_1" localSheetId="22" hidden="1">{"Tab1",#N/A,FALSE,"P";"Tab2",#N/A,FALSE,"P"}</definedName>
    <definedName name="rrrrrr_1" localSheetId="23" hidden="1">{"Tab1",#N/A,FALSE,"P";"Tab2",#N/A,FALSE,"P"}</definedName>
    <definedName name="rrrrrr_1" hidden="1">{"Tab1",#N/A,FALSE,"P";"Tab2",#N/A,FALSE,"P"}</definedName>
    <definedName name="rrrrrr_1_1" localSheetId="22" hidden="1">{"Tab1",#N/A,FALSE,"P";"Tab2",#N/A,FALSE,"P"}</definedName>
    <definedName name="rrrrrr_1_1" localSheetId="23" hidden="1">{"Tab1",#N/A,FALSE,"P";"Tab2",#N/A,FALSE,"P"}</definedName>
    <definedName name="rrrrrr_1_1" hidden="1">{"Tab1",#N/A,FALSE,"P";"Tab2",#N/A,FALSE,"P"}</definedName>
    <definedName name="rrrrrr_1_2" localSheetId="22" hidden="1">{"Tab1",#N/A,FALSE,"P";"Tab2",#N/A,FALSE,"P"}</definedName>
    <definedName name="rrrrrr_1_2" localSheetId="23" hidden="1">{"Tab1",#N/A,FALSE,"P";"Tab2",#N/A,FALSE,"P"}</definedName>
    <definedName name="rrrrrr_1_2" hidden="1">{"Tab1",#N/A,FALSE,"P";"Tab2",#N/A,FALSE,"P"}</definedName>
    <definedName name="rrrrrr_1_3" localSheetId="22" hidden="1">{"Tab1",#N/A,FALSE,"P";"Tab2",#N/A,FALSE,"P"}</definedName>
    <definedName name="rrrrrr_1_3" localSheetId="23" hidden="1">{"Tab1",#N/A,FALSE,"P";"Tab2",#N/A,FALSE,"P"}</definedName>
    <definedName name="rrrrrr_1_3" hidden="1">{"Tab1",#N/A,FALSE,"P";"Tab2",#N/A,FALSE,"P"}</definedName>
    <definedName name="rrrrrr_1_4" localSheetId="22" hidden="1">{"Tab1",#N/A,FALSE,"P";"Tab2",#N/A,FALSE,"P"}</definedName>
    <definedName name="rrrrrr_1_4" localSheetId="23" hidden="1">{"Tab1",#N/A,FALSE,"P";"Tab2",#N/A,FALSE,"P"}</definedName>
    <definedName name="rrrrrr_1_4" hidden="1">{"Tab1",#N/A,FALSE,"P";"Tab2",#N/A,FALSE,"P"}</definedName>
    <definedName name="rrrrrr_2" localSheetId="22" hidden="1">{"Tab1",#N/A,FALSE,"P";"Tab2",#N/A,FALSE,"P"}</definedName>
    <definedName name="rrrrrr_2" localSheetId="23" hidden="1">{"Tab1",#N/A,FALSE,"P";"Tab2",#N/A,FALSE,"P"}</definedName>
    <definedName name="rrrrrr_2" hidden="1">{"Tab1",#N/A,FALSE,"P";"Tab2",#N/A,FALSE,"P"}</definedName>
    <definedName name="rrrrrr_3" localSheetId="22" hidden="1">{"Tab1",#N/A,FALSE,"P";"Tab2",#N/A,FALSE,"P"}</definedName>
    <definedName name="rrrrrr_3" localSheetId="23" hidden="1">{"Tab1",#N/A,FALSE,"P";"Tab2",#N/A,FALSE,"P"}</definedName>
    <definedName name="rrrrrr_3" hidden="1">{"Tab1",#N/A,FALSE,"P";"Tab2",#N/A,FALSE,"P"}</definedName>
    <definedName name="rrrrrr_4" localSheetId="22" hidden="1">{"Tab1",#N/A,FALSE,"P";"Tab2",#N/A,FALSE,"P"}</definedName>
    <definedName name="rrrrrr_4" localSheetId="23" hidden="1">{"Tab1",#N/A,FALSE,"P";"Tab2",#N/A,FALSE,"P"}</definedName>
    <definedName name="rrrrrr_4" hidden="1">{"Tab1",#N/A,FALSE,"P";"Tab2",#N/A,FALSE,"P"}</definedName>
    <definedName name="rrrrrrr" localSheetId="22" hidden="1">{"Tab1",#N/A,FALSE,"P";"Tab2",#N/A,FALSE,"P"}</definedName>
    <definedName name="rrrrrrr" localSheetId="23" hidden="1">{"Tab1",#N/A,FALSE,"P";"Tab2",#N/A,FALSE,"P"}</definedName>
    <definedName name="rrrrrrr" hidden="1">{"Tab1",#N/A,FALSE,"P";"Tab2",#N/A,FALSE,"P"}</definedName>
    <definedName name="rrrrrrr_1" localSheetId="22" hidden="1">{"Tab1",#N/A,FALSE,"P";"Tab2",#N/A,FALSE,"P"}</definedName>
    <definedName name="rrrrrrr_1" localSheetId="23" hidden="1">{"Tab1",#N/A,FALSE,"P";"Tab2",#N/A,FALSE,"P"}</definedName>
    <definedName name="rrrrrrr_1" hidden="1">{"Tab1",#N/A,FALSE,"P";"Tab2",#N/A,FALSE,"P"}</definedName>
    <definedName name="rrrrrrr_1_1" localSheetId="22" hidden="1">{"Tab1",#N/A,FALSE,"P";"Tab2",#N/A,FALSE,"P"}</definedName>
    <definedName name="rrrrrrr_1_1" localSheetId="23" hidden="1">{"Tab1",#N/A,FALSE,"P";"Tab2",#N/A,FALSE,"P"}</definedName>
    <definedName name="rrrrrrr_1_1" hidden="1">{"Tab1",#N/A,FALSE,"P";"Tab2",#N/A,FALSE,"P"}</definedName>
    <definedName name="rrrrrrr_1_2" localSheetId="22" hidden="1">{"Tab1",#N/A,FALSE,"P";"Tab2",#N/A,FALSE,"P"}</definedName>
    <definedName name="rrrrrrr_1_2" localSheetId="23" hidden="1">{"Tab1",#N/A,FALSE,"P";"Tab2",#N/A,FALSE,"P"}</definedName>
    <definedName name="rrrrrrr_1_2" hidden="1">{"Tab1",#N/A,FALSE,"P";"Tab2",#N/A,FALSE,"P"}</definedName>
    <definedName name="rrrrrrr_1_3" localSheetId="22" hidden="1">{"Tab1",#N/A,FALSE,"P";"Tab2",#N/A,FALSE,"P"}</definedName>
    <definedName name="rrrrrrr_1_3" localSheetId="23" hidden="1">{"Tab1",#N/A,FALSE,"P";"Tab2",#N/A,FALSE,"P"}</definedName>
    <definedName name="rrrrrrr_1_3" hidden="1">{"Tab1",#N/A,FALSE,"P";"Tab2",#N/A,FALSE,"P"}</definedName>
    <definedName name="rrrrrrr_1_4" localSheetId="22" hidden="1">{"Tab1",#N/A,FALSE,"P";"Tab2",#N/A,FALSE,"P"}</definedName>
    <definedName name="rrrrrrr_1_4" localSheetId="23" hidden="1">{"Tab1",#N/A,FALSE,"P";"Tab2",#N/A,FALSE,"P"}</definedName>
    <definedName name="rrrrrrr_1_4" hidden="1">{"Tab1",#N/A,FALSE,"P";"Tab2",#N/A,FALSE,"P"}</definedName>
    <definedName name="rrrrrrr_2" localSheetId="22" hidden="1">{"Tab1",#N/A,FALSE,"P";"Tab2",#N/A,FALSE,"P"}</definedName>
    <definedName name="rrrrrrr_2" localSheetId="23" hidden="1">{"Tab1",#N/A,FALSE,"P";"Tab2",#N/A,FALSE,"P"}</definedName>
    <definedName name="rrrrrrr_2" hidden="1">{"Tab1",#N/A,FALSE,"P";"Tab2",#N/A,FALSE,"P"}</definedName>
    <definedName name="rrrrrrr_3" localSheetId="22" hidden="1">{"Tab1",#N/A,FALSE,"P";"Tab2",#N/A,FALSE,"P"}</definedName>
    <definedName name="rrrrrrr_3" localSheetId="23" hidden="1">{"Tab1",#N/A,FALSE,"P";"Tab2",#N/A,FALSE,"P"}</definedName>
    <definedName name="rrrrrrr_3" hidden="1">{"Tab1",#N/A,FALSE,"P";"Tab2",#N/A,FALSE,"P"}</definedName>
    <definedName name="rrrrrrr_4" localSheetId="22" hidden="1">{"Tab1",#N/A,FALSE,"P";"Tab2",#N/A,FALSE,"P"}</definedName>
    <definedName name="rrrrrrr_4" localSheetId="23" hidden="1">{"Tab1",#N/A,FALSE,"P";"Tab2",#N/A,FALSE,"P"}</definedName>
    <definedName name="rrrrrrr_4" hidden="1">{"Tab1",#N/A,FALSE,"P";"Tab2",#N/A,FALSE,"P"}</definedName>
    <definedName name="rrrrrrrrrrrrr" localSheetId="22" hidden="1">{"Tab1",#N/A,FALSE,"P";"Tab2",#N/A,FALSE,"P"}</definedName>
    <definedName name="rrrrrrrrrrrrr" localSheetId="23" hidden="1">{"Tab1",#N/A,FALSE,"P";"Tab2",#N/A,FALSE,"P"}</definedName>
    <definedName name="rrrrrrrrrrrrr" hidden="1">{"Tab1",#N/A,FALSE,"P";"Tab2",#N/A,FALSE,"P"}</definedName>
    <definedName name="rrrrrrrrrrrrr_1" localSheetId="22" hidden="1">{"Tab1",#N/A,FALSE,"P";"Tab2",#N/A,FALSE,"P"}</definedName>
    <definedName name="rrrrrrrrrrrrr_1" localSheetId="23" hidden="1">{"Tab1",#N/A,FALSE,"P";"Tab2",#N/A,FALSE,"P"}</definedName>
    <definedName name="rrrrrrrrrrrrr_1" hidden="1">{"Tab1",#N/A,FALSE,"P";"Tab2",#N/A,FALSE,"P"}</definedName>
    <definedName name="rrrrrrrrrrrrr_1_1" localSheetId="22" hidden="1">{"Tab1",#N/A,FALSE,"P";"Tab2",#N/A,FALSE,"P"}</definedName>
    <definedName name="rrrrrrrrrrrrr_1_1" localSheetId="23" hidden="1">{"Tab1",#N/A,FALSE,"P";"Tab2",#N/A,FALSE,"P"}</definedName>
    <definedName name="rrrrrrrrrrrrr_1_1" hidden="1">{"Tab1",#N/A,FALSE,"P";"Tab2",#N/A,FALSE,"P"}</definedName>
    <definedName name="rrrrrrrrrrrrr_1_2" localSheetId="22" hidden="1">{"Tab1",#N/A,FALSE,"P";"Tab2",#N/A,FALSE,"P"}</definedName>
    <definedName name="rrrrrrrrrrrrr_1_2" localSheetId="23" hidden="1">{"Tab1",#N/A,FALSE,"P";"Tab2",#N/A,FALSE,"P"}</definedName>
    <definedName name="rrrrrrrrrrrrr_1_2" hidden="1">{"Tab1",#N/A,FALSE,"P";"Tab2",#N/A,FALSE,"P"}</definedName>
    <definedName name="rrrrrrrrrrrrr_1_3" localSheetId="22" hidden="1">{"Tab1",#N/A,FALSE,"P";"Tab2",#N/A,FALSE,"P"}</definedName>
    <definedName name="rrrrrrrrrrrrr_1_3" localSheetId="23" hidden="1">{"Tab1",#N/A,FALSE,"P";"Tab2",#N/A,FALSE,"P"}</definedName>
    <definedName name="rrrrrrrrrrrrr_1_3" hidden="1">{"Tab1",#N/A,FALSE,"P";"Tab2",#N/A,FALSE,"P"}</definedName>
    <definedName name="rrrrrrrrrrrrr_1_4" localSheetId="22" hidden="1">{"Tab1",#N/A,FALSE,"P";"Tab2",#N/A,FALSE,"P"}</definedName>
    <definedName name="rrrrrrrrrrrrr_1_4" localSheetId="23" hidden="1">{"Tab1",#N/A,FALSE,"P";"Tab2",#N/A,FALSE,"P"}</definedName>
    <definedName name="rrrrrrrrrrrrr_1_4" hidden="1">{"Tab1",#N/A,FALSE,"P";"Tab2",#N/A,FALSE,"P"}</definedName>
    <definedName name="rrrrrrrrrrrrr_2" localSheetId="22" hidden="1">{"Tab1",#N/A,FALSE,"P";"Tab2",#N/A,FALSE,"P"}</definedName>
    <definedName name="rrrrrrrrrrrrr_2" localSheetId="23" hidden="1">{"Tab1",#N/A,FALSE,"P";"Tab2",#N/A,FALSE,"P"}</definedName>
    <definedName name="rrrrrrrrrrrrr_2" hidden="1">{"Tab1",#N/A,FALSE,"P";"Tab2",#N/A,FALSE,"P"}</definedName>
    <definedName name="rrrrrrrrrrrrr_3" localSheetId="22" hidden="1">{"Tab1",#N/A,FALSE,"P";"Tab2",#N/A,FALSE,"P"}</definedName>
    <definedName name="rrrrrrrrrrrrr_3" localSheetId="23" hidden="1">{"Tab1",#N/A,FALSE,"P";"Tab2",#N/A,FALSE,"P"}</definedName>
    <definedName name="rrrrrrrrrrrrr_3" hidden="1">{"Tab1",#N/A,FALSE,"P";"Tab2",#N/A,FALSE,"P"}</definedName>
    <definedName name="rrrrrrrrrrrrr_4" localSheetId="22" hidden="1">{"Tab1",#N/A,FALSE,"P";"Tab2",#N/A,FALSE,"P"}</definedName>
    <definedName name="rrrrrrrrrrrrr_4" localSheetId="23" hidden="1">{"Tab1",#N/A,FALSE,"P";"Tab2",#N/A,FALSE,"P"}</definedName>
    <definedName name="rrrrrrrrrrrrr_4" hidden="1">{"Tab1",#N/A,FALSE,"P";"Tab2",#N/A,FALSE,"P"}</definedName>
    <definedName name="rs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 localSheetId="22">#REF!</definedName>
    <definedName name="RSB" localSheetId="23">#REF!</definedName>
    <definedName name="RSB">#REF!</definedName>
    <definedName name="rsb_1" localSheetId="22">[50]Base!#REF!</definedName>
    <definedName name="rsb_1" localSheetId="23">#REF!</definedName>
    <definedName name="rsb_1">[50]Base!$DC1048576</definedName>
    <definedName name="RSB_1ERSEM" localSheetId="22">#REF!</definedName>
    <definedName name="RSB_1ERSEM" localSheetId="23">#REF!</definedName>
    <definedName name="RSB_1ERSEM">#REF!</definedName>
    <definedName name="RSB_2DOSEM" localSheetId="22">#REF!</definedName>
    <definedName name="RSB_2DOSEM" localSheetId="23">#REF!</definedName>
    <definedName name="RSB_2DOSEM">#REF!</definedName>
    <definedName name="RSB_AHAP_40R" localSheetId="22">#REF!</definedName>
    <definedName name="RSB_AHAP_40R" localSheetId="23">#REF!</definedName>
    <definedName name="RSB_AHAP_40R">#REF!</definedName>
    <definedName name="RSB_Bcos_Des_40R" localSheetId="22">#REF!</definedName>
    <definedName name="RSB_Bcos_Des_40R" localSheetId="23">#REF!</definedName>
    <definedName name="RSB_Bcos_Des_40R">#REF!</definedName>
    <definedName name="RSB_SOCFIN_40R" localSheetId="22">#REF!</definedName>
    <definedName name="RSB_SOCFIN_40R" localSheetId="23">#REF!</definedName>
    <definedName name="RSB_SOCFIN_40R">#REF!</definedName>
    <definedName name="rstd">#REF!</definedName>
    <definedName name="rt" localSheetId="22" hidden="1">{"Minpmon",#N/A,FALSE,"Monthinput"}</definedName>
    <definedName name="rt" localSheetId="23" hidden="1">{"Minpmon",#N/A,FALSE,"Monthinput"}</definedName>
    <definedName name="rt" hidden="1">{"Minpmon",#N/A,FALSE,"Monthinput"}</definedName>
    <definedName name="rt_1" localSheetId="22" hidden="1">{"Minpmon",#N/A,FALSE,"Monthinput"}</definedName>
    <definedName name="rt_1" localSheetId="23" hidden="1">{"Minpmon",#N/A,FALSE,"Monthinput"}</definedName>
    <definedName name="rt_1" hidden="1">{"Minpmon",#N/A,FALSE,"Monthinput"}</definedName>
    <definedName name="rt_1_1" localSheetId="22" hidden="1">{"Minpmon",#N/A,FALSE,"Monthinput"}</definedName>
    <definedName name="rt_1_1" localSheetId="23" hidden="1">{"Minpmon",#N/A,FALSE,"Monthinput"}</definedName>
    <definedName name="rt_1_1" hidden="1">{"Minpmon",#N/A,FALSE,"Monthinput"}</definedName>
    <definedName name="rt_1_2" localSheetId="22" hidden="1">{"Minpmon",#N/A,FALSE,"Monthinput"}</definedName>
    <definedName name="rt_1_2" localSheetId="23" hidden="1">{"Minpmon",#N/A,FALSE,"Monthinput"}</definedName>
    <definedName name="rt_1_2" hidden="1">{"Minpmon",#N/A,FALSE,"Monthinput"}</definedName>
    <definedName name="rt_1_3" localSheetId="22" hidden="1">{"Minpmon",#N/A,FALSE,"Monthinput"}</definedName>
    <definedName name="rt_1_3" localSheetId="23" hidden="1">{"Minpmon",#N/A,FALSE,"Monthinput"}</definedName>
    <definedName name="rt_1_3" hidden="1">{"Minpmon",#N/A,FALSE,"Monthinput"}</definedName>
    <definedName name="rt_1_4" localSheetId="22" hidden="1">{"Minpmon",#N/A,FALSE,"Monthinput"}</definedName>
    <definedName name="rt_1_4" localSheetId="23" hidden="1">{"Minpmon",#N/A,FALSE,"Monthinput"}</definedName>
    <definedName name="rt_1_4" hidden="1">{"Minpmon",#N/A,FALSE,"Monthinput"}</definedName>
    <definedName name="rt_2" localSheetId="22" hidden="1">{"Minpmon",#N/A,FALSE,"Monthinput"}</definedName>
    <definedName name="rt_2" localSheetId="23" hidden="1">{"Minpmon",#N/A,FALSE,"Monthinput"}</definedName>
    <definedName name="rt_2" hidden="1">{"Minpmon",#N/A,FALSE,"Monthinput"}</definedName>
    <definedName name="rt_3" localSheetId="22" hidden="1">{"Minpmon",#N/A,FALSE,"Monthinput"}</definedName>
    <definedName name="rt_3" localSheetId="23" hidden="1">{"Minpmon",#N/A,FALSE,"Monthinput"}</definedName>
    <definedName name="rt_3" hidden="1">{"Minpmon",#N/A,FALSE,"Monthinput"}</definedName>
    <definedName name="rt_4" localSheetId="22" hidden="1">{"Minpmon",#N/A,FALSE,"Monthinput"}</definedName>
    <definedName name="rt_4" localSheetId="23" hidden="1">{"Minpmon",#N/A,FALSE,"Monthinput"}</definedName>
    <definedName name="rt_4" hidden="1">{"Minpmon",#N/A,FALSE,"Monthinput"}</definedName>
    <definedName name="rte" localSheetId="22" hidden="1">{"Riqfin97",#N/A,FALSE,"Tran";"Riqfinpro",#N/A,FALSE,"Tran"}</definedName>
    <definedName name="rte" localSheetId="23" hidden="1">{"Riqfin97",#N/A,FALSE,"Tran";"Riqfinpro",#N/A,FALSE,"Tran"}</definedName>
    <definedName name="rte" hidden="1">{"Riqfin97",#N/A,FALSE,"Tran";"Riqfinpro",#N/A,FALSE,"Tran"}</definedName>
    <definedName name="rte_1" localSheetId="22" hidden="1">{"Riqfin97",#N/A,FALSE,"Tran";"Riqfinpro",#N/A,FALSE,"Tran"}</definedName>
    <definedName name="rte_1" localSheetId="23" hidden="1">{"Riqfin97",#N/A,FALSE,"Tran";"Riqfinpro",#N/A,FALSE,"Tran"}</definedName>
    <definedName name="rte_1" hidden="1">{"Riqfin97",#N/A,FALSE,"Tran";"Riqfinpro",#N/A,FALSE,"Tran"}</definedName>
    <definedName name="rte_1_1" localSheetId="22" hidden="1">{"Riqfin97",#N/A,FALSE,"Tran";"Riqfinpro",#N/A,FALSE,"Tran"}</definedName>
    <definedName name="rte_1_1" localSheetId="23" hidden="1">{"Riqfin97",#N/A,FALSE,"Tran";"Riqfinpro",#N/A,FALSE,"Tran"}</definedName>
    <definedName name="rte_1_1" hidden="1">{"Riqfin97",#N/A,FALSE,"Tran";"Riqfinpro",#N/A,FALSE,"Tran"}</definedName>
    <definedName name="rte_1_2" localSheetId="22" hidden="1">{"Riqfin97",#N/A,FALSE,"Tran";"Riqfinpro",#N/A,FALSE,"Tran"}</definedName>
    <definedName name="rte_1_2" localSheetId="23" hidden="1">{"Riqfin97",#N/A,FALSE,"Tran";"Riqfinpro",#N/A,FALSE,"Tran"}</definedName>
    <definedName name="rte_1_2" hidden="1">{"Riqfin97",#N/A,FALSE,"Tran";"Riqfinpro",#N/A,FALSE,"Tran"}</definedName>
    <definedName name="rte_1_3" localSheetId="22" hidden="1">{"Riqfin97",#N/A,FALSE,"Tran";"Riqfinpro",#N/A,FALSE,"Tran"}</definedName>
    <definedName name="rte_1_3" localSheetId="23" hidden="1">{"Riqfin97",#N/A,FALSE,"Tran";"Riqfinpro",#N/A,FALSE,"Tran"}</definedName>
    <definedName name="rte_1_3" hidden="1">{"Riqfin97",#N/A,FALSE,"Tran";"Riqfinpro",#N/A,FALSE,"Tran"}</definedName>
    <definedName name="rte_1_4" localSheetId="22" hidden="1">{"Riqfin97",#N/A,FALSE,"Tran";"Riqfinpro",#N/A,FALSE,"Tran"}</definedName>
    <definedName name="rte_1_4" localSheetId="23" hidden="1">{"Riqfin97",#N/A,FALSE,"Tran";"Riqfinpro",#N/A,FALSE,"Tran"}</definedName>
    <definedName name="rte_1_4" hidden="1">{"Riqfin97",#N/A,FALSE,"Tran";"Riqfinpro",#N/A,FALSE,"Tran"}</definedName>
    <definedName name="rte_2" localSheetId="22" hidden="1">{"Riqfin97",#N/A,FALSE,"Tran";"Riqfinpro",#N/A,FALSE,"Tran"}</definedName>
    <definedName name="rte_2" localSheetId="23" hidden="1">{"Riqfin97",#N/A,FALSE,"Tran";"Riqfinpro",#N/A,FALSE,"Tran"}</definedName>
    <definedName name="rte_2" hidden="1">{"Riqfin97",#N/A,FALSE,"Tran";"Riqfinpro",#N/A,FALSE,"Tran"}</definedName>
    <definedName name="rte_3" localSheetId="22" hidden="1">{"Riqfin97",#N/A,FALSE,"Tran";"Riqfinpro",#N/A,FALSE,"Tran"}</definedName>
    <definedName name="rte_3" localSheetId="23" hidden="1">{"Riqfin97",#N/A,FALSE,"Tran";"Riqfinpro",#N/A,FALSE,"Tran"}</definedName>
    <definedName name="rte_3" hidden="1">{"Riqfin97",#N/A,FALSE,"Tran";"Riqfinpro",#N/A,FALSE,"Tran"}</definedName>
    <definedName name="rte_4" localSheetId="22" hidden="1">{"Riqfin97",#N/A,FALSE,"Tran";"Riqfinpro",#N/A,FALSE,"Tran"}</definedName>
    <definedName name="rte_4" localSheetId="23" hidden="1">{"Riqfin97",#N/A,FALSE,"Tran";"Riqfinpro",#N/A,FALSE,"Tran"}</definedName>
    <definedName name="rte_4" hidden="1">{"Riqfin97",#N/A,FALSE,"Tran";"Riqfinpro",#N/A,FALSE,"Tran"}</definedName>
    <definedName name="rtr" localSheetId="22" hidden="1">{"Main Economic Indicators",#N/A,FALSE,"C"}</definedName>
    <definedName name="rtr" localSheetId="23" hidden="1">{"Main Economic Indicators",#N/A,FALSE,"C"}</definedName>
    <definedName name="rtr" hidden="1">{"Main Economic Indicators",#N/A,FALSE,"C"}</definedName>
    <definedName name="rtre" localSheetId="22" hidden="1">{"Main Economic Indicators",#N/A,FALSE,"C"}</definedName>
    <definedName name="rtre" localSheetId="23" hidden="1">{"Main Economic Indicators",#N/A,FALSE,"C"}</definedName>
    <definedName name="rtre" hidden="1">{"Main Economic Indicators",#N/A,FALSE,"C"}</definedName>
    <definedName name="rty" localSheetId="22" hidden="1">{"Riqfin97",#N/A,FALSE,"Tran";"Riqfinpro",#N/A,FALSE,"Tran"}</definedName>
    <definedName name="rty" localSheetId="23" hidden="1">{"Riqfin97",#N/A,FALSE,"Tran";"Riqfinpro",#N/A,FALSE,"Tran"}</definedName>
    <definedName name="rty" hidden="1">{"Riqfin97",#N/A,FALSE,"Tran";"Riqfinpro",#N/A,FALSE,"Tran"}</definedName>
    <definedName name="rty_1" localSheetId="22" hidden="1">{"Riqfin97",#N/A,FALSE,"Tran";"Riqfinpro",#N/A,FALSE,"Tran"}</definedName>
    <definedName name="rty_1" localSheetId="23" hidden="1">{"Riqfin97",#N/A,FALSE,"Tran";"Riqfinpro",#N/A,FALSE,"Tran"}</definedName>
    <definedName name="rty_1" hidden="1">{"Riqfin97",#N/A,FALSE,"Tran";"Riqfinpro",#N/A,FALSE,"Tran"}</definedName>
    <definedName name="rty_1_1" localSheetId="22" hidden="1">{"Riqfin97",#N/A,FALSE,"Tran";"Riqfinpro",#N/A,FALSE,"Tran"}</definedName>
    <definedName name="rty_1_1" localSheetId="23" hidden="1">{"Riqfin97",#N/A,FALSE,"Tran";"Riqfinpro",#N/A,FALSE,"Tran"}</definedName>
    <definedName name="rty_1_1" hidden="1">{"Riqfin97",#N/A,FALSE,"Tran";"Riqfinpro",#N/A,FALSE,"Tran"}</definedName>
    <definedName name="rty_1_2" localSheetId="22" hidden="1">{"Riqfin97",#N/A,FALSE,"Tran";"Riqfinpro",#N/A,FALSE,"Tran"}</definedName>
    <definedName name="rty_1_2" localSheetId="23" hidden="1">{"Riqfin97",#N/A,FALSE,"Tran";"Riqfinpro",#N/A,FALSE,"Tran"}</definedName>
    <definedName name="rty_1_2" hidden="1">{"Riqfin97",#N/A,FALSE,"Tran";"Riqfinpro",#N/A,FALSE,"Tran"}</definedName>
    <definedName name="rty_1_3" localSheetId="22" hidden="1">{"Riqfin97",#N/A,FALSE,"Tran";"Riqfinpro",#N/A,FALSE,"Tran"}</definedName>
    <definedName name="rty_1_3" localSheetId="23" hidden="1">{"Riqfin97",#N/A,FALSE,"Tran";"Riqfinpro",#N/A,FALSE,"Tran"}</definedName>
    <definedName name="rty_1_3" hidden="1">{"Riqfin97",#N/A,FALSE,"Tran";"Riqfinpro",#N/A,FALSE,"Tran"}</definedName>
    <definedName name="rty_1_4" localSheetId="22" hidden="1">{"Riqfin97",#N/A,FALSE,"Tran";"Riqfinpro",#N/A,FALSE,"Tran"}</definedName>
    <definedName name="rty_1_4" localSheetId="23" hidden="1">{"Riqfin97",#N/A,FALSE,"Tran";"Riqfinpro",#N/A,FALSE,"Tran"}</definedName>
    <definedName name="rty_1_4" hidden="1">{"Riqfin97",#N/A,FALSE,"Tran";"Riqfinpro",#N/A,FALSE,"Tran"}</definedName>
    <definedName name="rty_2" localSheetId="22" hidden="1">{"Riqfin97",#N/A,FALSE,"Tran";"Riqfinpro",#N/A,FALSE,"Tran"}</definedName>
    <definedName name="rty_2" localSheetId="23" hidden="1">{"Riqfin97",#N/A,FALSE,"Tran";"Riqfinpro",#N/A,FALSE,"Tran"}</definedName>
    <definedName name="rty_2" hidden="1">{"Riqfin97",#N/A,FALSE,"Tran";"Riqfinpro",#N/A,FALSE,"Tran"}</definedName>
    <definedName name="rty_3" localSheetId="22" hidden="1">{"Riqfin97",#N/A,FALSE,"Tran";"Riqfinpro",#N/A,FALSE,"Tran"}</definedName>
    <definedName name="rty_3" localSheetId="23" hidden="1">{"Riqfin97",#N/A,FALSE,"Tran";"Riqfinpro",#N/A,FALSE,"Tran"}</definedName>
    <definedName name="rty_3" hidden="1">{"Riqfin97",#N/A,FALSE,"Tran";"Riqfinpro",#N/A,FALSE,"Tran"}</definedName>
    <definedName name="rty_4" localSheetId="22" hidden="1">{"Riqfin97",#N/A,FALSE,"Tran";"Riqfinpro",#N/A,FALSE,"Tran"}</definedName>
    <definedName name="rty_4" localSheetId="23" hidden="1">{"Riqfin97",#N/A,FALSE,"Tran";"Riqfinpro",#N/A,FALSE,"Tran"}</definedName>
    <definedName name="rty_4" hidden="1">{"Riqfin97",#N/A,FALSE,"Tran";"Riqfinpro",#N/A,FALSE,"Tran"}</definedName>
    <definedName name="rubros" localSheetId="22">#REF!</definedName>
    <definedName name="rubros" localSheetId="23">#REF!</definedName>
    <definedName name="rubros">#REF!</definedName>
    <definedName name="rubros1" localSheetId="22">#REF!</definedName>
    <definedName name="rubros1" localSheetId="23">#REF!</definedName>
    <definedName name="rubros1">#REF!</definedName>
    <definedName name="RUTA" localSheetId="1">'[6]prog-2003'!#REF!</definedName>
    <definedName name="RUTA" localSheetId="22">'[7]prog-2003'!#REF!</definedName>
    <definedName name="RUTA" localSheetId="23">#REF!</definedName>
    <definedName name="RUTA">'[7]prog-2003'!#REF!</definedName>
    <definedName name="rwrwr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x" hidden="1">#REF!</definedName>
    <definedName name="rXDR">[72]CIRRs!$C$109</definedName>
    <definedName name="ry" hidden="1">#REF!</definedName>
    <definedName name="s" localSheetId="23" hidden="1">#REF!</definedName>
    <definedName name="s" hidden="1">[50]Base!$DD1</definedName>
    <definedName name="S.1" localSheetId="22">#REF!</definedName>
    <definedName name="S.1" localSheetId="23">#REF!</definedName>
    <definedName name="S.1">#REF!</definedName>
    <definedName name="S.11" localSheetId="22">#REF!</definedName>
    <definedName name="S.11" localSheetId="23">#REF!</definedName>
    <definedName name="S.11">#REF!</definedName>
    <definedName name="S.111" localSheetId="22">#REF!</definedName>
    <definedName name="S.111" localSheetId="23">#REF!</definedName>
    <definedName name="S.111">#REF!</definedName>
    <definedName name="S.112" localSheetId="22">#REF!</definedName>
    <definedName name="S.112" localSheetId="23">#REF!</definedName>
    <definedName name="S.112">#REF!</definedName>
    <definedName name="S.1121" localSheetId="22">#REF!</definedName>
    <definedName name="S.1121" localSheetId="23">#REF!</definedName>
    <definedName name="S.1121">#REF!</definedName>
    <definedName name="S.1122" localSheetId="22">#REF!</definedName>
    <definedName name="S.1122" localSheetId="23">#REF!</definedName>
    <definedName name="S.1122">#REF!</definedName>
    <definedName name="S.12" localSheetId="22">#REF!</definedName>
    <definedName name="S.12" localSheetId="23">#REF!</definedName>
    <definedName name="S.12">#REF!</definedName>
    <definedName name="S.121" localSheetId="22">#REF!</definedName>
    <definedName name="S.121" localSheetId="23">#REF!</definedName>
    <definedName name="S.121">#REF!</definedName>
    <definedName name="S.122" localSheetId="22">#REF!</definedName>
    <definedName name="S.122" localSheetId="23">#REF!</definedName>
    <definedName name="S.122">#REF!</definedName>
    <definedName name="S.1221" localSheetId="22">#REF!</definedName>
    <definedName name="S.1221" localSheetId="23">#REF!</definedName>
    <definedName name="S.1221">#REF!</definedName>
    <definedName name="S.12211" localSheetId="22">#REF!</definedName>
    <definedName name="S.12211" localSheetId="23">#REF!</definedName>
    <definedName name="S.12211">#REF!</definedName>
    <definedName name="S.12212" localSheetId="22">#REF!</definedName>
    <definedName name="S.12212" localSheetId="23">#REF!</definedName>
    <definedName name="S.12212">#REF!</definedName>
    <definedName name="S.12213" localSheetId="22">#REF!</definedName>
    <definedName name="S.12213" localSheetId="23">#REF!</definedName>
    <definedName name="S.12213">#REF!</definedName>
    <definedName name="S.1222" localSheetId="22">#REF!</definedName>
    <definedName name="S.1222" localSheetId="23">#REF!</definedName>
    <definedName name="S.1222">#REF!</definedName>
    <definedName name="S.12221" localSheetId="22">#REF!</definedName>
    <definedName name="S.12221" localSheetId="23">#REF!</definedName>
    <definedName name="S.12221">#REF!</definedName>
    <definedName name="S.12222" localSheetId="22">#REF!</definedName>
    <definedName name="S.12222" localSheetId="23">#REF!</definedName>
    <definedName name="S.12222">#REF!</definedName>
    <definedName name="S.12223" localSheetId="22">#REF!</definedName>
    <definedName name="S.12223" localSheetId="23">#REF!</definedName>
    <definedName name="S.12223">#REF!</definedName>
    <definedName name="S.123" localSheetId="22">#REF!</definedName>
    <definedName name="S.123" localSheetId="23">#REF!</definedName>
    <definedName name="S.123">#REF!</definedName>
    <definedName name="S.1231" localSheetId="22">#REF!</definedName>
    <definedName name="S.1231" localSheetId="23">#REF!</definedName>
    <definedName name="S.1231">#REF!</definedName>
    <definedName name="S.1232" localSheetId="22">#REF!</definedName>
    <definedName name="S.1232" localSheetId="23">#REF!</definedName>
    <definedName name="S.1232">#REF!</definedName>
    <definedName name="S.1233" localSheetId="22">#REF!</definedName>
    <definedName name="S.1233" localSheetId="23">#REF!</definedName>
    <definedName name="S.1233">#REF!</definedName>
    <definedName name="S.124" localSheetId="22">#REF!</definedName>
    <definedName name="S.124" localSheetId="23">#REF!</definedName>
    <definedName name="S.124">#REF!</definedName>
    <definedName name="S.125" localSheetId="22">#REF!</definedName>
    <definedName name="S.125" localSheetId="23">#REF!</definedName>
    <definedName name="S.125">#REF!</definedName>
    <definedName name="S.1251" localSheetId="22">#REF!</definedName>
    <definedName name="S.1251" localSheetId="23">#REF!</definedName>
    <definedName name="S.1251">#REF!</definedName>
    <definedName name="S.12511" localSheetId="22">#REF!</definedName>
    <definedName name="S.12511" localSheetId="23">#REF!</definedName>
    <definedName name="S.12511">#REF!</definedName>
    <definedName name="S.12512" localSheetId="22">#REF!</definedName>
    <definedName name="S.12512" localSheetId="23">#REF!</definedName>
    <definedName name="S.12512">#REF!</definedName>
    <definedName name="S.1252" localSheetId="22">#REF!</definedName>
    <definedName name="S.1252" localSheetId="23">#REF!</definedName>
    <definedName name="S.1252">#REF!</definedName>
    <definedName name="S.12521" localSheetId="22">#REF!</definedName>
    <definedName name="S.12521" localSheetId="23">#REF!</definedName>
    <definedName name="S.12521">#REF!</definedName>
    <definedName name="S.12522" localSheetId="22">#REF!</definedName>
    <definedName name="S.12522" localSheetId="23">#REF!</definedName>
    <definedName name="S.12522">#REF!</definedName>
    <definedName name="S.13" localSheetId="22">#REF!</definedName>
    <definedName name="S.13" localSheetId="23">#REF!</definedName>
    <definedName name="S.13">#REF!</definedName>
    <definedName name="S.131" localSheetId="22">#REF!</definedName>
    <definedName name="S.131" localSheetId="23">#REF!</definedName>
    <definedName name="S.131">#REF!</definedName>
    <definedName name="S.132" localSheetId="22">#REF!</definedName>
    <definedName name="S.132" localSheetId="23">#REF!</definedName>
    <definedName name="S.132">#REF!</definedName>
    <definedName name="S.133" localSheetId="22">#REF!</definedName>
    <definedName name="S.133" localSheetId="23">#REF!</definedName>
    <definedName name="S.133">#REF!</definedName>
    <definedName name="S.134" localSheetId="22">#REF!</definedName>
    <definedName name="S.134" localSheetId="23">#REF!</definedName>
    <definedName name="S.134">#REF!</definedName>
    <definedName name="S.14" localSheetId="22">#REF!</definedName>
    <definedName name="S.14" localSheetId="23">#REF!</definedName>
    <definedName name="S.14">#REF!</definedName>
    <definedName name="S.15" localSheetId="22">#REF!</definedName>
    <definedName name="S.15" localSheetId="23">#REF!</definedName>
    <definedName name="S.15">#REF!</definedName>
    <definedName name="S.2" localSheetId="22">#REF!</definedName>
    <definedName name="S.2" localSheetId="23">#REF!</definedName>
    <definedName name="S.2">#REF!</definedName>
    <definedName name="sad" localSheetId="22" hidden="1">{"Riqfin97",#N/A,FALSE,"Tran";"Riqfinpro",#N/A,FALSE,"Tran"}</definedName>
    <definedName name="sad" localSheetId="23" hidden="1">{"Riqfin97",#N/A,FALSE,"Tran";"Riqfinpro",#N/A,FALSE,"Tran"}</definedName>
    <definedName name="sad" hidden="1">{"Riqfin97",#N/A,FALSE,"Tran";"Riqfinpro",#N/A,FALSE,"Tran"}</definedName>
    <definedName name="sad_1" localSheetId="22" hidden="1">{"Riqfin97",#N/A,FALSE,"Tran";"Riqfinpro",#N/A,FALSE,"Tran"}</definedName>
    <definedName name="sad_1" localSheetId="23" hidden="1">{"Riqfin97",#N/A,FALSE,"Tran";"Riqfinpro",#N/A,FALSE,"Tran"}</definedName>
    <definedName name="sad_1" hidden="1">{"Riqfin97",#N/A,FALSE,"Tran";"Riqfinpro",#N/A,FALSE,"Tran"}</definedName>
    <definedName name="sad_1_1" localSheetId="22" hidden="1">{"Riqfin97",#N/A,FALSE,"Tran";"Riqfinpro",#N/A,FALSE,"Tran"}</definedName>
    <definedName name="sad_1_1" localSheetId="23" hidden="1">{"Riqfin97",#N/A,FALSE,"Tran";"Riqfinpro",#N/A,FALSE,"Tran"}</definedName>
    <definedName name="sad_1_1" hidden="1">{"Riqfin97",#N/A,FALSE,"Tran";"Riqfinpro",#N/A,FALSE,"Tran"}</definedName>
    <definedName name="sad_1_2" localSheetId="22" hidden="1">{"Riqfin97",#N/A,FALSE,"Tran";"Riqfinpro",#N/A,FALSE,"Tran"}</definedName>
    <definedName name="sad_1_2" localSheetId="23" hidden="1">{"Riqfin97",#N/A,FALSE,"Tran";"Riqfinpro",#N/A,FALSE,"Tran"}</definedName>
    <definedName name="sad_1_2" hidden="1">{"Riqfin97",#N/A,FALSE,"Tran";"Riqfinpro",#N/A,FALSE,"Tran"}</definedName>
    <definedName name="sad_1_3" localSheetId="22" hidden="1">{"Riqfin97",#N/A,FALSE,"Tran";"Riqfinpro",#N/A,FALSE,"Tran"}</definedName>
    <definedName name="sad_1_3" localSheetId="23" hidden="1">{"Riqfin97",#N/A,FALSE,"Tran";"Riqfinpro",#N/A,FALSE,"Tran"}</definedName>
    <definedName name="sad_1_3" hidden="1">{"Riqfin97",#N/A,FALSE,"Tran";"Riqfinpro",#N/A,FALSE,"Tran"}</definedName>
    <definedName name="sad_1_4" localSheetId="22" hidden="1">{"Riqfin97",#N/A,FALSE,"Tran";"Riqfinpro",#N/A,FALSE,"Tran"}</definedName>
    <definedName name="sad_1_4" localSheetId="23" hidden="1">{"Riqfin97",#N/A,FALSE,"Tran";"Riqfinpro",#N/A,FALSE,"Tran"}</definedName>
    <definedName name="sad_1_4" hidden="1">{"Riqfin97",#N/A,FALSE,"Tran";"Riqfinpro",#N/A,FALSE,"Tran"}</definedName>
    <definedName name="sad_2" localSheetId="22" hidden="1">{"Riqfin97",#N/A,FALSE,"Tran";"Riqfinpro",#N/A,FALSE,"Tran"}</definedName>
    <definedName name="sad_2" localSheetId="23" hidden="1">{"Riqfin97",#N/A,FALSE,"Tran";"Riqfinpro",#N/A,FALSE,"Tran"}</definedName>
    <definedName name="sad_2" hidden="1">{"Riqfin97",#N/A,FALSE,"Tran";"Riqfinpro",#N/A,FALSE,"Tran"}</definedName>
    <definedName name="sad_3" localSheetId="22" hidden="1">{"Riqfin97",#N/A,FALSE,"Tran";"Riqfinpro",#N/A,FALSE,"Tran"}</definedName>
    <definedName name="sad_3" localSheetId="23" hidden="1">{"Riqfin97",#N/A,FALSE,"Tran";"Riqfinpro",#N/A,FALSE,"Tran"}</definedName>
    <definedName name="sad_3" hidden="1">{"Riqfin97",#N/A,FALSE,"Tran";"Riqfinpro",#N/A,FALSE,"Tran"}</definedName>
    <definedName name="sad_4" localSheetId="22" hidden="1">{"Riqfin97",#N/A,FALSE,"Tran";"Riqfinpro",#N/A,FALSE,"Tran"}</definedName>
    <definedName name="sad_4" localSheetId="2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 localSheetId="22">#REF!</definedName>
    <definedName name="Saldo_Mensual" localSheetId="23">#REF!</definedName>
    <definedName name="Saldo_Mensual">#REF!</definedName>
    <definedName name="Saldo_Semanal" localSheetId="22">#REF!</definedName>
    <definedName name="Saldo_Semanal" localSheetId="23">#REF!</definedName>
    <definedName name="Saldo_Semanal">#REF!</definedName>
    <definedName name="SALDOS" localSheetId="23">#REF!</definedName>
    <definedName name="SALDOS">[43]FMI!$A$5:$T$77</definedName>
    <definedName name="SALVAR" localSheetId="22">#REF!</definedName>
    <definedName name="SALVAR" localSheetId="23">#REF!</definedName>
    <definedName name="SALVAR">#REF!</definedName>
    <definedName name="SAR">#REF!</definedName>
    <definedName name="SB" localSheetId="23">#REF!</definedName>
    <definedName name="SB">[50]Base!$DF1</definedName>
    <definedName name="sb_1" localSheetId="22">[50]Base!#REF!</definedName>
    <definedName name="sb_1" localSheetId="23">#REF!</definedName>
    <definedName name="sb_1">[50]Base!$DF1048576</definedName>
    <definedName name="sbdfgbvsdg" localSheetId="22" hidden="1">{"Riqfin97",#N/A,FALSE,"Tran";"Riqfinpro",#N/A,FALSE,"Tran"}</definedName>
    <definedName name="sbdfgbvsdg" localSheetId="23" hidden="1">{"Riqfin97",#N/A,FALSE,"Tran";"Riqfinpro",#N/A,FALSE,"Tran"}</definedName>
    <definedName name="sbdfgbvsdg" hidden="1">{"Riqfin97",#N/A,FALSE,"Tran";"Riqfinpro",#N/A,FALSE,"Tran"}</definedName>
    <definedName name="sbdfgbvsdg_1" localSheetId="22" hidden="1">{"Riqfin97",#N/A,FALSE,"Tran";"Riqfinpro",#N/A,FALSE,"Tran"}</definedName>
    <definedName name="sbdfgbvsdg_1" localSheetId="23" hidden="1">{"Riqfin97",#N/A,FALSE,"Tran";"Riqfinpro",#N/A,FALSE,"Tran"}</definedName>
    <definedName name="sbdfgbvsdg_1" hidden="1">{"Riqfin97",#N/A,FALSE,"Tran";"Riqfinpro",#N/A,FALSE,"Tran"}</definedName>
    <definedName name="sbdfgbvsdg_1_1" localSheetId="22" hidden="1">{"Riqfin97",#N/A,FALSE,"Tran";"Riqfinpro",#N/A,FALSE,"Tran"}</definedName>
    <definedName name="sbdfgbvsdg_1_1" localSheetId="23" hidden="1">{"Riqfin97",#N/A,FALSE,"Tran";"Riqfinpro",#N/A,FALSE,"Tran"}</definedName>
    <definedName name="sbdfgbvsdg_1_1" hidden="1">{"Riqfin97",#N/A,FALSE,"Tran";"Riqfinpro",#N/A,FALSE,"Tran"}</definedName>
    <definedName name="sbdfgbvsdg_1_2" localSheetId="22" hidden="1">{"Riqfin97",#N/A,FALSE,"Tran";"Riqfinpro",#N/A,FALSE,"Tran"}</definedName>
    <definedName name="sbdfgbvsdg_1_2" localSheetId="23" hidden="1">{"Riqfin97",#N/A,FALSE,"Tran";"Riqfinpro",#N/A,FALSE,"Tran"}</definedName>
    <definedName name="sbdfgbvsdg_1_2" hidden="1">{"Riqfin97",#N/A,FALSE,"Tran";"Riqfinpro",#N/A,FALSE,"Tran"}</definedName>
    <definedName name="sbdfgbvsdg_1_3" localSheetId="22" hidden="1">{"Riqfin97",#N/A,FALSE,"Tran";"Riqfinpro",#N/A,FALSE,"Tran"}</definedName>
    <definedName name="sbdfgbvsdg_1_3" localSheetId="23" hidden="1">{"Riqfin97",#N/A,FALSE,"Tran";"Riqfinpro",#N/A,FALSE,"Tran"}</definedName>
    <definedName name="sbdfgbvsdg_1_3" hidden="1">{"Riqfin97",#N/A,FALSE,"Tran";"Riqfinpro",#N/A,FALSE,"Tran"}</definedName>
    <definedName name="sbdfgbvsdg_1_4" localSheetId="22" hidden="1">{"Riqfin97",#N/A,FALSE,"Tran";"Riqfinpro",#N/A,FALSE,"Tran"}</definedName>
    <definedName name="sbdfgbvsdg_1_4" localSheetId="23" hidden="1">{"Riqfin97",#N/A,FALSE,"Tran";"Riqfinpro",#N/A,FALSE,"Tran"}</definedName>
    <definedName name="sbdfgbvsdg_1_4" hidden="1">{"Riqfin97",#N/A,FALSE,"Tran";"Riqfinpro",#N/A,FALSE,"Tran"}</definedName>
    <definedName name="sbdfgbvsdg_2" localSheetId="22" hidden="1">{"Riqfin97",#N/A,FALSE,"Tran";"Riqfinpro",#N/A,FALSE,"Tran"}</definedName>
    <definedName name="sbdfgbvsdg_2" localSheetId="23" hidden="1">{"Riqfin97",#N/A,FALSE,"Tran";"Riqfinpro",#N/A,FALSE,"Tran"}</definedName>
    <definedName name="sbdfgbvsdg_2" hidden="1">{"Riqfin97",#N/A,FALSE,"Tran";"Riqfinpro",#N/A,FALSE,"Tran"}</definedName>
    <definedName name="sbdfgbvsdg_3" localSheetId="22" hidden="1">{"Riqfin97",#N/A,FALSE,"Tran";"Riqfinpro",#N/A,FALSE,"Tran"}</definedName>
    <definedName name="sbdfgbvsdg_3" localSheetId="23" hidden="1">{"Riqfin97",#N/A,FALSE,"Tran";"Riqfinpro",#N/A,FALSE,"Tran"}</definedName>
    <definedName name="sbdfgbvsdg_3" hidden="1">{"Riqfin97",#N/A,FALSE,"Tran";"Riqfinpro",#N/A,FALSE,"Tran"}</definedName>
    <definedName name="sbdfgbvsdg_4" localSheetId="22" hidden="1">{"Riqfin97",#N/A,FALSE,"Tran";"Riqfinpro",#N/A,FALSE,"Tran"}</definedName>
    <definedName name="sbdfgbvsdg_4" localSheetId="23" hidden="1">{"Riqfin97",#N/A,FALSE,"Tran";"Riqfinpro",#N/A,FALSE,"Tran"}</definedName>
    <definedName name="sbdfgbvsdg_4" hidden="1">{"Riqfin97",#N/A,FALSE,"Tran";"Riqfinpro",#N/A,FALSE,"Tran"}</definedName>
    <definedName name="sbop" localSheetId="23">#REF!</definedName>
    <definedName name="sbop">[50]Base!$DG1</definedName>
    <definedName name="Scale">'[144]DMX Metadata Values'!$C$2:$C$12</definedName>
    <definedName name="ScaleFactor" localSheetId="23">#REF!</definedName>
    <definedName name="ScaleFactor">[145]Summary!$G$250</definedName>
    <definedName name="SCEN2" localSheetId="23">#REF!</definedName>
    <definedName name="SCEN2">'[146]BOP Summary'!$AU$1</definedName>
    <definedName name="Sched_Pay" localSheetId="22">#REF!</definedName>
    <definedName name="Sched_Pay" localSheetId="23">#REF!</definedName>
    <definedName name="Sched_Pay">#REF!</definedName>
    <definedName name="Scheduled_Extra_Payments" localSheetId="22">#REF!</definedName>
    <definedName name="Scheduled_Extra_Payments" localSheetId="23">#REF!</definedName>
    <definedName name="Scheduled_Extra_Payments">#REF!</definedName>
    <definedName name="Scheduled_Interest_Rate" localSheetId="22">#REF!</definedName>
    <definedName name="Scheduled_Interest_Rate" localSheetId="23">#REF!</definedName>
    <definedName name="Scheduled_Interest_Rate">#REF!</definedName>
    <definedName name="Scheduled_Monthly_Payment" localSheetId="22">#REF!</definedName>
    <definedName name="Scheduled_Monthly_Payment" localSheetId="23">#REF!</definedName>
    <definedName name="Scheduled_Monthly_Payment">#REF!</definedName>
    <definedName name="sdf" hidden="1">{"Main Economic Indicators",#N/A,FALSE,"C"}</definedName>
    <definedName name="sdfadgfd" localSheetId="22" hidden="1">{"'RIN-INTRANET'!$A$1:$K$71"}</definedName>
    <definedName name="sdfadgfd" localSheetId="23" hidden="1">{"'RIN-INTRANET'!$A$1:$K$71"}</definedName>
    <definedName name="sdfadgfd" hidden="1">{"'RIN-INTRANET'!$A$1:$K$71"}</definedName>
    <definedName name="sdfadgfd_1" localSheetId="22" hidden="1">{"'RIN-INTRANET'!$A$1:$K$71"}</definedName>
    <definedName name="sdfadgfd_1" localSheetId="23" hidden="1">{"'RIN-INTRANET'!$A$1:$K$71"}</definedName>
    <definedName name="sdfadgfd_1" hidden="1">{"'RIN-INTRANET'!$A$1:$K$71"}</definedName>
    <definedName name="sdfadgfd_1_1" localSheetId="22" hidden="1">{"'RIN-INTRANET'!$A$1:$K$71"}</definedName>
    <definedName name="sdfadgfd_1_1" localSheetId="23" hidden="1">{"'RIN-INTRANET'!$A$1:$K$71"}</definedName>
    <definedName name="sdfadgfd_1_1" hidden="1">{"'RIN-INTRANET'!$A$1:$K$71"}</definedName>
    <definedName name="sdfadgfd_1_2" localSheetId="22" hidden="1">{"'RIN-INTRANET'!$A$1:$K$71"}</definedName>
    <definedName name="sdfadgfd_1_2" localSheetId="23" hidden="1">{"'RIN-INTRANET'!$A$1:$K$71"}</definedName>
    <definedName name="sdfadgfd_1_2" hidden="1">{"'RIN-INTRANET'!$A$1:$K$71"}</definedName>
    <definedName name="sdfadgfd_1_3" localSheetId="22" hidden="1">{"'RIN-INTRANET'!$A$1:$K$71"}</definedName>
    <definedName name="sdfadgfd_1_3" localSheetId="23" hidden="1">{"'RIN-INTRANET'!$A$1:$K$71"}</definedName>
    <definedName name="sdfadgfd_1_3" hidden="1">{"'RIN-INTRANET'!$A$1:$K$71"}</definedName>
    <definedName name="sdfadgfd_1_4" localSheetId="22" hidden="1">{"'RIN-INTRANET'!$A$1:$K$71"}</definedName>
    <definedName name="sdfadgfd_1_4" localSheetId="23" hidden="1">{"'RIN-INTRANET'!$A$1:$K$71"}</definedName>
    <definedName name="sdfadgfd_1_4" hidden="1">{"'RIN-INTRANET'!$A$1:$K$71"}</definedName>
    <definedName name="sdfadgfd_2" localSheetId="22" hidden="1">{"'RIN-INTRANET'!$A$1:$K$71"}</definedName>
    <definedName name="sdfadgfd_2" localSheetId="23" hidden="1">{"'RIN-INTRANET'!$A$1:$K$71"}</definedName>
    <definedName name="sdfadgfd_2" hidden="1">{"'RIN-INTRANET'!$A$1:$K$71"}</definedName>
    <definedName name="sdfadgfd_3" localSheetId="22" hidden="1">{"'RIN-INTRANET'!$A$1:$K$71"}</definedName>
    <definedName name="sdfadgfd_3" localSheetId="23" hidden="1">{"'RIN-INTRANET'!$A$1:$K$71"}</definedName>
    <definedName name="sdfadgfd_3" hidden="1">{"'RIN-INTRANET'!$A$1:$K$71"}</definedName>
    <definedName name="sdfadgfd_4" localSheetId="22" hidden="1">{"'RIN-INTRANET'!$A$1:$K$71"}</definedName>
    <definedName name="sdfadgfd_4" localSheetId="23" hidden="1">{"'RIN-INTRANET'!$A$1:$K$71"}</definedName>
    <definedName name="sdfadgfd_4" hidden="1">{"'RIN-INTRANET'!$A$1:$K$71"}</definedName>
    <definedName name="sdfasdf" localSheetId="22" hidden="1">{"Tab1",#N/A,FALSE,"P";"Tab2",#N/A,FALSE,"P"}</definedName>
    <definedName name="sdfasdf" localSheetId="23" hidden="1">{"Tab1",#N/A,FALSE,"P";"Tab2",#N/A,FALSE,"P"}</definedName>
    <definedName name="sdfasdf" hidden="1">{"Tab1",#N/A,FALSE,"P";"Tab2",#N/A,FALSE,"P"}</definedName>
    <definedName name="sdfasdf_1" localSheetId="22" hidden="1">{"Tab1",#N/A,FALSE,"P";"Tab2",#N/A,FALSE,"P"}</definedName>
    <definedName name="sdfasdf_1" localSheetId="23" hidden="1">{"Tab1",#N/A,FALSE,"P";"Tab2",#N/A,FALSE,"P"}</definedName>
    <definedName name="sdfasdf_1" hidden="1">{"Tab1",#N/A,FALSE,"P";"Tab2",#N/A,FALSE,"P"}</definedName>
    <definedName name="sdfasdf_1_1" localSheetId="22" hidden="1">{"Tab1",#N/A,FALSE,"P";"Tab2",#N/A,FALSE,"P"}</definedName>
    <definedName name="sdfasdf_1_1" localSheetId="23" hidden="1">{"Tab1",#N/A,FALSE,"P";"Tab2",#N/A,FALSE,"P"}</definedName>
    <definedName name="sdfasdf_1_1" hidden="1">{"Tab1",#N/A,FALSE,"P";"Tab2",#N/A,FALSE,"P"}</definedName>
    <definedName name="sdfasdf_1_2" localSheetId="22" hidden="1">{"Tab1",#N/A,FALSE,"P";"Tab2",#N/A,FALSE,"P"}</definedName>
    <definedName name="sdfasdf_1_2" localSheetId="23" hidden="1">{"Tab1",#N/A,FALSE,"P";"Tab2",#N/A,FALSE,"P"}</definedName>
    <definedName name="sdfasdf_1_2" hidden="1">{"Tab1",#N/A,FALSE,"P";"Tab2",#N/A,FALSE,"P"}</definedName>
    <definedName name="sdfasdf_1_3" localSheetId="22" hidden="1">{"Tab1",#N/A,FALSE,"P";"Tab2",#N/A,FALSE,"P"}</definedName>
    <definedName name="sdfasdf_1_3" localSheetId="23" hidden="1">{"Tab1",#N/A,FALSE,"P";"Tab2",#N/A,FALSE,"P"}</definedName>
    <definedName name="sdfasdf_1_3" hidden="1">{"Tab1",#N/A,FALSE,"P";"Tab2",#N/A,FALSE,"P"}</definedName>
    <definedName name="sdfasdf_1_4" localSheetId="22" hidden="1">{"Tab1",#N/A,FALSE,"P";"Tab2",#N/A,FALSE,"P"}</definedName>
    <definedName name="sdfasdf_1_4" localSheetId="23" hidden="1">{"Tab1",#N/A,FALSE,"P";"Tab2",#N/A,FALSE,"P"}</definedName>
    <definedName name="sdfasdf_1_4" hidden="1">{"Tab1",#N/A,FALSE,"P";"Tab2",#N/A,FALSE,"P"}</definedName>
    <definedName name="sdfasdf_2" localSheetId="22" hidden="1">{"Tab1",#N/A,FALSE,"P";"Tab2",#N/A,FALSE,"P"}</definedName>
    <definedName name="sdfasdf_2" localSheetId="23" hidden="1">{"Tab1",#N/A,FALSE,"P";"Tab2",#N/A,FALSE,"P"}</definedName>
    <definedName name="sdfasdf_2" hidden="1">{"Tab1",#N/A,FALSE,"P";"Tab2",#N/A,FALSE,"P"}</definedName>
    <definedName name="sdfasdf_3" localSheetId="22" hidden="1">{"Tab1",#N/A,FALSE,"P";"Tab2",#N/A,FALSE,"P"}</definedName>
    <definedName name="sdfasdf_3" localSheetId="23" hidden="1">{"Tab1",#N/A,FALSE,"P";"Tab2",#N/A,FALSE,"P"}</definedName>
    <definedName name="sdfasdf_3" hidden="1">{"Tab1",#N/A,FALSE,"P";"Tab2",#N/A,FALSE,"P"}</definedName>
    <definedName name="sdfasdf_4" localSheetId="22" hidden="1">{"Tab1",#N/A,FALSE,"P";"Tab2",#N/A,FALSE,"P"}</definedName>
    <definedName name="sdfasdf_4" localSheetId="23" hidden="1">{"Tab1",#N/A,FALSE,"P";"Tab2",#N/A,FALSE,"P"}</definedName>
    <definedName name="sdfasdf_4" hidden="1">{"Tab1",#N/A,FALSE,"P";"Tab2",#N/A,FALSE,"P"}</definedName>
    <definedName name="sdfdffg" localSheetId="22">#REF!</definedName>
    <definedName name="sdfdffg" localSheetId="23">#REF!</definedName>
    <definedName name="sdfdffg">#REF!</definedName>
    <definedName name="sdfgdsgsdf" localSheetId="22" hidden="1">{"Riqfin97",#N/A,FALSE,"Tran";"Riqfinpro",#N/A,FALSE,"Tran"}</definedName>
    <definedName name="sdfgdsgsdf" localSheetId="23" hidden="1">{"Riqfin97",#N/A,FALSE,"Tran";"Riqfinpro",#N/A,FALSE,"Tran"}</definedName>
    <definedName name="sdfgdsgsdf" hidden="1">{"Riqfin97",#N/A,FALSE,"Tran";"Riqfinpro",#N/A,FALSE,"Tran"}</definedName>
    <definedName name="sdfgdsgsdf_1" localSheetId="22" hidden="1">{"Riqfin97",#N/A,FALSE,"Tran";"Riqfinpro",#N/A,FALSE,"Tran"}</definedName>
    <definedName name="sdfgdsgsdf_1" localSheetId="23" hidden="1">{"Riqfin97",#N/A,FALSE,"Tran";"Riqfinpro",#N/A,FALSE,"Tran"}</definedName>
    <definedName name="sdfgdsgsdf_1" hidden="1">{"Riqfin97",#N/A,FALSE,"Tran";"Riqfinpro",#N/A,FALSE,"Tran"}</definedName>
    <definedName name="sdfgdsgsdf_1_1" localSheetId="22" hidden="1">{"Riqfin97",#N/A,FALSE,"Tran";"Riqfinpro",#N/A,FALSE,"Tran"}</definedName>
    <definedName name="sdfgdsgsdf_1_1" localSheetId="23" hidden="1">{"Riqfin97",#N/A,FALSE,"Tran";"Riqfinpro",#N/A,FALSE,"Tran"}</definedName>
    <definedName name="sdfgdsgsdf_1_1" hidden="1">{"Riqfin97",#N/A,FALSE,"Tran";"Riqfinpro",#N/A,FALSE,"Tran"}</definedName>
    <definedName name="sdfgdsgsdf_1_2" localSheetId="22" hidden="1">{"Riqfin97",#N/A,FALSE,"Tran";"Riqfinpro",#N/A,FALSE,"Tran"}</definedName>
    <definedName name="sdfgdsgsdf_1_2" localSheetId="23" hidden="1">{"Riqfin97",#N/A,FALSE,"Tran";"Riqfinpro",#N/A,FALSE,"Tran"}</definedName>
    <definedName name="sdfgdsgsdf_1_2" hidden="1">{"Riqfin97",#N/A,FALSE,"Tran";"Riqfinpro",#N/A,FALSE,"Tran"}</definedName>
    <definedName name="sdfgdsgsdf_1_3" localSheetId="22" hidden="1">{"Riqfin97",#N/A,FALSE,"Tran";"Riqfinpro",#N/A,FALSE,"Tran"}</definedName>
    <definedName name="sdfgdsgsdf_1_3" localSheetId="23" hidden="1">{"Riqfin97",#N/A,FALSE,"Tran";"Riqfinpro",#N/A,FALSE,"Tran"}</definedName>
    <definedName name="sdfgdsgsdf_1_3" hidden="1">{"Riqfin97",#N/A,FALSE,"Tran";"Riqfinpro",#N/A,FALSE,"Tran"}</definedName>
    <definedName name="sdfgdsgsdf_1_4" localSheetId="22" hidden="1">{"Riqfin97",#N/A,FALSE,"Tran";"Riqfinpro",#N/A,FALSE,"Tran"}</definedName>
    <definedName name="sdfgdsgsdf_1_4" localSheetId="23" hidden="1">{"Riqfin97",#N/A,FALSE,"Tran";"Riqfinpro",#N/A,FALSE,"Tran"}</definedName>
    <definedName name="sdfgdsgsdf_1_4" hidden="1">{"Riqfin97",#N/A,FALSE,"Tran";"Riqfinpro",#N/A,FALSE,"Tran"}</definedName>
    <definedName name="sdfgdsgsdf_2" localSheetId="22" hidden="1">{"Riqfin97",#N/A,FALSE,"Tran";"Riqfinpro",#N/A,FALSE,"Tran"}</definedName>
    <definedName name="sdfgdsgsdf_2" localSheetId="23" hidden="1">{"Riqfin97",#N/A,FALSE,"Tran";"Riqfinpro",#N/A,FALSE,"Tran"}</definedName>
    <definedName name="sdfgdsgsdf_2" hidden="1">{"Riqfin97",#N/A,FALSE,"Tran";"Riqfinpro",#N/A,FALSE,"Tran"}</definedName>
    <definedName name="sdfgdsgsdf_3" localSheetId="22" hidden="1">{"Riqfin97",#N/A,FALSE,"Tran";"Riqfinpro",#N/A,FALSE,"Tran"}</definedName>
    <definedName name="sdfgdsgsdf_3" localSheetId="23" hidden="1">{"Riqfin97",#N/A,FALSE,"Tran";"Riqfinpro",#N/A,FALSE,"Tran"}</definedName>
    <definedName name="sdfgdsgsdf_3" hidden="1">{"Riqfin97",#N/A,FALSE,"Tran";"Riqfinpro",#N/A,FALSE,"Tran"}</definedName>
    <definedName name="sdfgdsgsdf_4" localSheetId="22" hidden="1">{"Riqfin97",#N/A,FALSE,"Tran";"Riqfinpro",#N/A,FALSE,"Tran"}</definedName>
    <definedName name="sdfgdsgsdf_4" localSheetId="23" hidden="1">{"Riqfin97",#N/A,FALSE,"Tran";"Riqfinpro",#N/A,FALSE,"Tran"}</definedName>
    <definedName name="sdfgdsgsdf_4" hidden="1">{"Riqfin97",#N/A,FALSE,"Tran";"Riqfinpro",#N/A,FALSE,"Tran"}</definedName>
    <definedName name="sdfgsdfgsfg" localSheetId="22">#REF!</definedName>
    <definedName name="sdfgsdfgsfg" localSheetId="23">#REF!</definedName>
    <definedName name="sdfgsdfgsfg">#REF!</definedName>
    <definedName name="sdfgsdg" localSheetId="22" hidden="1">{"Riqfin97",#N/A,FALSE,"Tran";"Riqfinpro",#N/A,FALSE,"Tran"}</definedName>
    <definedName name="sdfgsdg" localSheetId="23" hidden="1">{"Riqfin97",#N/A,FALSE,"Tran";"Riqfinpro",#N/A,FALSE,"Tran"}</definedName>
    <definedName name="sdfgsdg" hidden="1">{"Riqfin97",#N/A,FALSE,"Tran";"Riqfinpro",#N/A,FALSE,"Tran"}</definedName>
    <definedName name="sdfgsdg_1" localSheetId="22" hidden="1">{"Riqfin97",#N/A,FALSE,"Tran";"Riqfinpro",#N/A,FALSE,"Tran"}</definedName>
    <definedName name="sdfgsdg_1" localSheetId="23" hidden="1">{"Riqfin97",#N/A,FALSE,"Tran";"Riqfinpro",#N/A,FALSE,"Tran"}</definedName>
    <definedName name="sdfgsdg_1" hidden="1">{"Riqfin97",#N/A,FALSE,"Tran";"Riqfinpro",#N/A,FALSE,"Tran"}</definedName>
    <definedName name="sdfgsdg_1_1" localSheetId="22" hidden="1">{"Riqfin97",#N/A,FALSE,"Tran";"Riqfinpro",#N/A,FALSE,"Tran"}</definedName>
    <definedName name="sdfgsdg_1_1" localSheetId="23" hidden="1">{"Riqfin97",#N/A,FALSE,"Tran";"Riqfinpro",#N/A,FALSE,"Tran"}</definedName>
    <definedName name="sdfgsdg_1_1" hidden="1">{"Riqfin97",#N/A,FALSE,"Tran";"Riqfinpro",#N/A,FALSE,"Tran"}</definedName>
    <definedName name="sdfgsdg_1_2" localSheetId="22" hidden="1">{"Riqfin97",#N/A,FALSE,"Tran";"Riqfinpro",#N/A,FALSE,"Tran"}</definedName>
    <definedName name="sdfgsdg_1_2" localSheetId="23" hidden="1">{"Riqfin97",#N/A,FALSE,"Tran";"Riqfinpro",#N/A,FALSE,"Tran"}</definedName>
    <definedName name="sdfgsdg_1_2" hidden="1">{"Riqfin97",#N/A,FALSE,"Tran";"Riqfinpro",#N/A,FALSE,"Tran"}</definedName>
    <definedName name="sdfgsdg_1_3" localSheetId="22" hidden="1">{"Riqfin97",#N/A,FALSE,"Tran";"Riqfinpro",#N/A,FALSE,"Tran"}</definedName>
    <definedName name="sdfgsdg_1_3" localSheetId="23" hidden="1">{"Riqfin97",#N/A,FALSE,"Tran";"Riqfinpro",#N/A,FALSE,"Tran"}</definedName>
    <definedName name="sdfgsdg_1_3" hidden="1">{"Riqfin97",#N/A,FALSE,"Tran";"Riqfinpro",#N/A,FALSE,"Tran"}</definedName>
    <definedName name="sdfgsdg_1_4" localSheetId="22" hidden="1">{"Riqfin97",#N/A,FALSE,"Tran";"Riqfinpro",#N/A,FALSE,"Tran"}</definedName>
    <definedName name="sdfgsdg_1_4" localSheetId="23" hidden="1">{"Riqfin97",#N/A,FALSE,"Tran";"Riqfinpro",#N/A,FALSE,"Tran"}</definedName>
    <definedName name="sdfgsdg_1_4" hidden="1">{"Riqfin97",#N/A,FALSE,"Tran";"Riqfinpro",#N/A,FALSE,"Tran"}</definedName>
    <definedName name="sdfgsdg_2" localSheetId="22" hidden="1">{"Riqfin97",#N/A,FALSE,"Tran";"Riqfinpro",#N/A,FALSE,"Tran"}</definedName>
    <definedName name="sdfgsdg_2" localSheetId="23" hidden="1">{"Riqfin97",#N/A,FALSE,"Tran";"Riqfinpro",#N/A,FALSE,"Tran"}</definedName>
    <definedName name="sdfgsdg_2" hidden="1">{"Riqfin97",#N/A,FALSE,"Tran";"Riqfinpro",#N/A,FALSE,"Tran"}</definedName>
    <definedName name="sdfgsdg_3" localSheetId="22" hidden="1">{"Riqfin97",#N/A,FALSE,"Tran";"Riqfinpro",#N/A,FALSE,"Tran"}</definedName>
    <definedName name="sdfgsdg_3" localSheetId="23" hidden="1">{"Riqfin97",#N/A,FALSE,"Tran";"Riqfinpro",#N/A,FALSE,"Tran"}</definedName>
    <definedName name="sdfgsdg_3" hidden="1">{"Riqfin97",#N/A,FALSE,"Tran";"Riqfinpro",#N/A,FALSE,"Tran"}</definedName>
    <definedName name="sdfgsdg_4" localSheetId="22" hidden="1">{"Riqfin97",#N/A,FALSE,"Tran";"Riqfinpro",#N/A,FALSE,"Tran"}</definedName>
    <definedName name="sdfgsdg_4" localSheetId="23" hidden="1">{"Riqfin97",#N/A,FALSE,"Tran";"Riqfinpro",#N/A,FALSE,"Tran"}</definedName>
    <definedName name="sdfgsdg_4" hidden="1">{"Riqfin97",#N/A,FALSE,"Tran";"Riqfinpro",#N/A,FALSE,"Tran"}</definedName>
    <definedName name="sdfgtwetw" localSheetId="22" hidden="1">{"Tab1",#N/A,FALSE,"P";"Tab2",#N/A,FALSE,"P"}</definedName>
    <definedName name="sdfgtwetw" localSheetId="23" hidden="1">{"Tab1",#N/A,FALSE,"P";"Tab2",#N/A,FALSE,"P"}</definedName>
    <definedName name="sdfgtwetw" hidden="1">{"Tab1",#N/A,FALSE,"P";"Tab2",#N/A,FALSE,"P"}</definedName>
    <definedName name="sdfgtwetw_1" localSheetId="22" hidden="1">{"Tab1",#N/A,FALSE,"P";"Tab2",#N/A,FALSE,"P"}</definedName>
    <definedName name="sdfgtwetw_1" localSheetId="23" hidden="1">{"Tab1",#N/A,FALSE,"P";"Tab2",#N/A,FALSE,"P"}</definedName>
    <definedName name="sdfgtwetw_1" hidden="1">{"Tab1",#N/A,FALSE,"P";"Tab2",#N/A,FALSE,"P"}</definedName>
    <definedName name="sdfgtwetw_1_1" localSheetId="22" hidden="1">{"Tab1",#N/A,FALSE,"P";"Tab2",#N/A,FALSE,"P"}</definedName>
    <definedName name="sdfgtwetw_1_1" localSheetId="23" hidden="1">{"Tab1",#N/A,FALSE,"P";"Tab2",#N/A,FALSE,"P"}</definedName>
    <definedName name="sdfgtwetw_1_1" hidden="1">{"Tab1",#N/A,FALSE,"P";"Tab2",#N/A,FALSE,"P"}</definedName>
    <definedName name="sdfgtwetw_1_2" localSheetId="22" hidden="1">{"Tab1",#N/A,FALSE,"P";"Tab2",#N/A,FALSE,"P"}</definedName>
    <definedName name="sdfgtwetw_1_2" localSheetId="23" hidden="1">{"Tab1",#N/A,FALSE,"P";"Tab2",#N/A,FALSE,"P"}</definedName>
    <definedName name="sdfgtwetw_1_2" hidden="1">{"Tab1",#N/A,FALSE,"P";"Tab2",#N/A,FALSE,"P"}</definedName>
    <definedName name="sdfgtwetw_1_3" localSheetId="22" hidden="1">{"Tab1",#N/A,FALSE,"P";"Tab2",#N/A,FALSE,"P"}</definedName>
    <definedName name="sdfgtwetw_1_3" localSheetId="23" hidden="1">{"Tab1",#N/A,FALSE,"P";"Tab2",#N/A,FALSE,"P"}</definedName>
    <definedName name="sdfgtwetw_1_3" hidden="1">{"Tab1",#N/A,FALSE,"P";"Tab2",#N/A,FALSE,"P"}</definedName>
    <definedName name="sdfgtwetw_1_4" localSheetId="22" hidden="1">{"Tab1",#N/A,FALSE,"P";"Tab2",#N/A,FALSE,"P"}</definedName>
    <definedName name="sdfgtwetw_1_4" localSheetId="23" hidden="1">{"Tab1",#N/A,FALSE,"P";"Tab2",#N/A,FALSE,"P"}</definedName>
    <definedName name="sdfgtwetw_1_4" hidden="1">{"Tab1",#N/A,FALSE,"P";"Tab2",#N/A,FALSE,"P"}</definedName>
    <definedName name="sdfgtwetw_2" localSheetId="22" hidden="1">{"Tab1",#N/A,FALSE,"P";"Tab2",#N/A,FALSE,"P"}</definedName>
    <definedName name="sdfgtwetw_2" localSheetId="23" hidden="1">{"Tab1",#N/A,FALSE,"P";"Tab2",#N/A,FALSE,"P"}</definedName>
    <definedName name="sdfgtwetw_2" hidden="1">{"Tab1",#N/A,FALSE,"P";"Tab2",#N/A,FALSE,"P"}</definedName>
    <definedName name="sdfgtwetw_3" localSheetId="22" hidden="1">{"Tab1",#N/A,FALSE,"P";"Tab2",#N/A,FALSE,"P"}</definedName>
    <definedName name="sdfgtwetw_3" localSheetId="23" hidden="1">{"Tab1",#N/A,FALSE,"P";"Tab2",#N/A,FALSE,"P"}</definedName>
    <definedName name="sdfgtwetw_3" hidden="1">{"Tab1",#N/A,FALSE,"P";"Tab2",#N/A,FALSE,"P"}</definedName>
    <definedName name="sdfgtwetw_4" localSheetId="22" hidden="1">{"Tab1",#N/A,FALSE,"P";"Tab2",#N/A,FALSE,"P"}</definedName>
    <definedName name="sdfgtwetw_4" localSheetId="23" hidden="1">{"Tab1",#N/A,FALSE,"P";"Tab2",#N/A,FALSE,"P"}</definedName>
    <definedName name="sdfgtwetw_4" hidden="1">{"Tab1",#N/A,FALSE,"P";"Tab2",#N/A,FALSE,"P"}</definedName>
    <definedName name="sdfgwegtrwert" localSheetId="22" hidden="1">{"Tab1",#N/A,FALSE,"P";"Tab2",#N/A,FALSE,"P"}</definedName>
    <definedName name="sdfgwegtrwert" localSheetId="23" hidden="1">{"Tab1",#N/A,FALSE,"P";"Tab2",#N/A,FALSE,"P"}</definedName>
    <definedName name="sdfgwegtrwert" hidden="1">{"Tab1",#N/A,FALSE,"P";"Tab2",#N/A,FALSE,"P"}</definedName>
    <definedName name="sdfgwegtrwert_1" localSheetId="22" hidden="1">{"Tab1",#N/A,FALSE,"P";"Tab2",#N/A,FALSE,"P"}</definedName>
    <definedName name="sdfgwegtrwert_1" localSheetId="23" hidden="1">{"Tab1",#N/A,FALSE,"P";"Tab2",#N/A,FALSE,"P"}</definedName>
    <definedName name="sdfgwegtrwert_1" hidden="1">{"Tab1",#N/A,FALSE,"P";"Tab2",#N/A,FALSE,"P"}</definedName>
    <definedName name="sdfgwegtrwert_1_1" localSheetId="22" hidden="1">{"Tab1",#N/A,FALSE,"P";"Tab2",#N/A,FALSE,"P"}</definedName>
    <definedName name="sdfgwegtrwert_1_1" localSheetId="23" hidden="1">{"Tab1",#N/A,FALSE,"P";"Tab2",#N/A,FALSE,"P"}</definedName>
    <definedName name="sdfgwegtrwert_1_1" hidden="1">{"Tab1",#N/A,FALSE,"P";"Tab2",#N/A,FALSE,"P"}</definedName>
    <definedName name="sdfgwegtrwert_1_2" localSheetId="22" hidden="1">{"Tab1",#N/A,FALSE,"P";"Tab2",#N/A,FALSE,"P"}</definedName>
    <definedName name="sdfgwegtrwert_1_2" localSheetId="23" hidden="1">{"Tab1",#N/A,FALSE,"P";"Tab2",#N/A,FALSE,"P"}</definedName>
    <definedName name="sdfgwegtrwert_1_2" hidden="1">{"Tab1",#N/A,FALSE,"P";"Tab2",#N/A,FALSE,"P"}</definedName>
    <definedName name="sdfgwegtrwert_1_3" localSheetId="22" hidden="1">{"Tab1",#N/A,FALSE,"P";"Tab2",#N/A,FALSE,"P"}</definedName>
    <definedName name="sdfgwegtrwert_1_3" localSheetId="23" hidden="1">{"Tab1",#N/A,FALSE,"P";"Tab2",#N/A,FALSE,"P"}</definedName>
    <definedName name="sdfgwegtrwert_1_3" hidden="1">{"Tab1",#N/A,FALSE,"P";"Tab2",#N/A,FALSE,"P"}</definedName>
    <definedName name="sdfgwegtrwert_1_4" localSheetId="22" hidden="1">{"Tab1",#N/A,FALSE,"P";"Tab2",#N/A,FALSE,"P"}</definedName>
    <definedName name="sdfgwegtrwert_1_4" localSheetId="23" hidden="1">{"Tab1",#N/A,FALSE,"P";"Tab2",#N/A,FALSE,"P"}</definedName>
    <definedName name="sdfgwegtrwert_1_4" hidden="1">{"Tab1",#N/A,FALSE,"P";"Tab2",#N/A,FALSE,"P"}</definedName>
    <definedName name="sdfgwegtrwert_2" localSheetId="22" hidden="1">{"Tab1",#N/A,FALSE,"P";"Tab2",#N/A,FALSE,"P"}</definedName>
    <definedName name="sdfgwegtrwert_2" localSheetId="23" hidden="1">{"Tab1",#N/A,FALSE,"P";"Tab2",#N/A,FALSE,"P"}</definedName>
    <definedName name="sdfgwegtrwert_2" hidden="1">{"Tab1",#N/A,FALSE,"P";"Tab2",#N/A,FALSE,"P"}</definedName>
    <definedName name="sdfgwegtrwert_3" localSheetId="22" hidden="1">{"Tab1",#N/A,FALSE,"P";"Tab2",#N/A,FALSE,"P"}</definedName>
    <definedName name="sdfgwegtrwert_3" localSheetId="23" hidden="1">{"Tab1",#N/A,FALSE,"P";"Tab2",#N/A,FALSE,"P"}</definedName>
    <definedName name="sdfgwegtrwert_3" hidden="1">{"Tab1",#N/A,FALSE,"P";"Tab2",#N/A,FALSE,"P"}</definedName>
    <definedName name="sdfgwegtrwert_4" localSheetId="22" hidden="1">{"Tab1",#N/A,FALSE,"P";"Tab2",#N/A,FALSE,"P"}</definedName>
    <definedName name="sdfgwegtrwert_4" localSheetId="23" hidden="1">{"Tab1",#N/A,FALSE,"P";"Tab2",#N/A,FALSE,"P"}</definedName>
    <definedName name="sdfgwegtrwert_4" hidden="1">{"Tab1",#N/A,FALSE,"P";"Tab2",#N/A,FALSE,"P"}</definedName>
    <definedName name="sdfgwergtswdgfsdr" localSheetId="22" hidden="1">{"Tab1",#N/A,FALSE,"P";"Tab2",#N/A,FALSE,"P"}</definedName>
    <definedName name="sdfgwergtswdgfsdr" localSheetId="23" hidden="1">{"Tab1",#N/A,FALSE,"P";"Tab2",#N/A,FALSE,"P"}</definedName>
    <definedName name="sdfgwergtswdgfsdr" hidden="1">{"Tab1",#N/A,FALSE,"P";"Tab2",#N/A,FALSE,"P"}</definedName>
    <definedName name="sdfgwergtswdgfsdr_1" localSheetId="22" hidden="1">{"Tab1",#N/A,FALSE,"P";"Tab2",#N/A,FALSE,"P"}</definedName>
    <definedName name="sdfgwergtswdgfsdr_1" localSheetId="23" hidden="1">{"Tab1",#N/A,FALSE,"P";"Tab2",#N/A,FALSE,"P"}</definedName>
    <definedName name="sdfgwergtswdgfsdr_1" hidden="1">{"Tab1",#N/A,FALSE,"P";"Tab2",#N/A,FALSE,"P"}</definedName>
    <definedName name="sdfgwergtswdgfsdr_1_1" localSheetId="22" hidden="1">{"Tab1",#N/A,FALSE,"P";"Tab2",#N/A,FALSE,"P"}</definedName>
    <definedName name="sdfgwergtswdgfsdr_1_1" localSheetId="23" hidden="1">{"Tab1",#N/A,FALSE,"P";"Tab2",#N/A,FALSE,"P"}</definedName>
    <definedName name="sdfgwergtswdgfsdr_1_1" hidden="1">{"Tab1",#N/A,FALSE,"P";"Tab2",#N/A,FALSE,"P"}</definedName>
    <definedName name="sdfgwergtswdgfsdr_1_2" localSheetId="22" hidden="1">{"Tab1",#N/A,FALSE,"P";"Tab2",#N/A,FALSE,"P"}</definedName>
    <definedName name="sdfgwergtswdgfsdr_1_2" localSheetId="23" hidden="1">{"Tab1",#N/A,FALSE,"P";"Tab2",#N/A,FALSE,"P"}</definedName>
    <definedName name="sdfgwergtswdgfsdr_1_2" hidden="1">{"Tab1",#N/A,FALSE,"P";"Tab2",#N/A,FALSE,"P"}</definedName>
    <definedName name="sdfgwergtswdgfsdr_1_3" localSheetId="22" hidden="1">{"Tab1",#N/A,FALSE,"P";"Tab2",#N/A,FALSE,"P"}</definedName>
    <definedName name="sdfgwergtswdgfsdr_1_3" localSheetId="23" hidden="1">{"Tab1",#N/A,FALSE,"P";"Tab2",#N/A,FALSE,"P"}</definedName>
    <definedName name="sdfgwergtswdgfsdr_1_3" hidden="1">{"Tab1",#N/A,FALSE,"P";"Tab2",#N/A,FALSE,"P"}</definedName>
    <definedName name="sdfgwergtswdgfsdr_1_4" localSheetId="22" hidden="1">{"Tab1",#N/A,FALSE,"P";"Tab2",#N/A,FALSE,"P"}</definedName>
    <definedName name="sdfgwergtswdgfsdr_1_4" localSheetId="23" hidden="1">{"Tab1",#N/A,FALSE,"P";"Tab2",#N/A,FALSE,"P"}</definedName>
    <definedName name="sdfgwergtswdgfsdr_1_4" hidden="1">{"Tab1",#N/A,FALSE,"P";"Tab2",#N/A,FALSE,"P"}</definedName>
    <definedName name="sdfgwergtswdgfsdr_2" localSheetId="22" hidden="1">{"Tab1",#N/A,FALSE,"P";"Tab2",#N/A,FALSE,"P"}</definedName>
    <definedName name="sdfgwergtswdgfsdr_2" localSheetId="23" hidden="1">{"Tab1",#N/A,FALSE,"P";"Tab2",#N/A,FALSE,"P"}</definedName>
    <definedName name="sdfgwergtswdgfsdr_2" hidden="1">{"Tab1",#N/A,FALSE,"P";"Tab2",#N/A,FALSE,"P"}</definedName>
    <definedName name="sdfgwergtswdgfsdr_3" localSheetId="22" hidden="1">{"Tab1",#N/A,FALSE,"P";"Tab2",#N/A,FALSE,"P"}</definedName>
    <definedName name="sdfgwergtswdgfsdr_3" localSheetId="23" hidden="1">{"Tab1",#N/A,FALSE,"P";"Tab2",#N/A,FALSE,"P"}</definedName>
    <definedName name="sdfgwergtswdgfsdr_3" hidden="1">{"Tab1",#N/A,FALSE,"P";"Tab2",#N/A,FALSE,"P"}</definedName>
    <definedName name="sdfgwergtswdgfsdr_4" localSheetId="22" hidden="1">{"Tab1",#N/A,FALSE,"P";"Tab2",#N/A,FALSE,"P"}</definedName>
    <definedName name="sdfgwergtswdgfsdr_4" localSheetId="23" hidden="1">{"Tab1",#N/A,FALSE,"P";"Tab2",#N/A,FALSE,"P"}</definedName>
    <definedName name="sdfgwergtswdgfsdr_4" hidden="1">{"Tab1",#N/A,FALSE,"P";"Tab2",#N/A,FALSE,"P"}</definedName>
    <definedName name="sdfgwtrwe" localSheetId="22" hidden="1">{"Minpmon",#N/A,FALSE,"Monthinput"}</definedName>
    <definedName name="sdfgwtrwe" localSheetId="23" hidden="1">{"Minpmon",#N/A,FALSE,"Monthinput"}</definedName>
    <definedName name="sdfgwtrwe" hidden="1">{"Minpmon",#N/A,FALSE,"Monthinput"}</definedName>
    <definedName name="sdfgwtrwe_1" localSheetId="22" hidden="1">{"Minpmon",#N/A,FALSE,"Monthinput"}</definedName>
    <definedName name="sdfgwtrwe_1" localSheetId="23" hidden="1">{"Minpmon",#N/A,FALSE,"Monthinput"}</definedName>
    <definedName name="sdfgwtrwe_1" hidden="1">{"Minpmon",#N/A,FALSE,"Monthinput"}</definedName>
    <definedName name="sdfgwtrwe_1_1" localSheetId="22" hidden="1">{"Minpmon",#N/A,FALSE,"Monthinput"}</definedName>
    <definedName name="sdfgwtrwe_1_1" localSheetId="23" hidden="1">{"Minpmon",#N/A,FALSE,"Monthinput"}</definedName>
    <definedName name="sdfgwtrwe_1_1" hidden="1">{"Minpmon",#N/A,FALSE,"Monthinput"}</definedName>
    <definedName name="sdfgwtrwe_1_2" localSheetId="22" hidden="1">{"Minpmon",#N/A,FALSE,"Monthinput"}</definedName>
    <definedName name="sdfgwtrwe_1_2" localSheetId="23" hidden="1">{"Minpmon",#N/A,FALSE,"Monthinput"}</definedName>
    <definedName name="sdfgwtrwe_1_2" hidden="1">{"Minpmon",#N/A,FALSE,"Monthinput"}</definedName>
    <definedName name="sdfgwtrwe_1_3" localSheetId="22" hidden="1">{"Minpmon",#N/A,FALSE,"Monthinput"}</definedName>
    <definedName name="sdfgwtrwe_1_3" localSheetId="23" hidden="1">{"Minpmon",#N/A,FALSE,"Monthinput"}</definedName>
    <definedName name="sdfgwtrwe_1_3" hidden="1">{"Minpmon",#N/A,FALSE,"Monthinput"}</definedName>
    <definedName name="sdfgwtrwe_1_4" localSheetId="22" hidden="1">{"Minpmon",#N/A,FALSE,"Monthinput"}</definedName>
    <definedName name="sdfgwtrwe_1_4" localSheetId="23" hidden="1">{"Minpmon",#N/A,FALSE,"Monthinput"}</definedName>
    <definedName name="sdfgwtrwe_1_4" hidden="1">{"Minpmon",#N/A,FALSE,"Monthinput"}</definedName>
    <definedName name="sdfgwtrwe_2" localSheetId="22" hidden="1">{"Minpmon",#N/A,FALSE,"Monthinput"}</definedName>
    <definedName name="sdfgwtrwe_2" localSheetId="23" hidden="1">{"Minpmon",#N/A,FALSE,"Monthinput"}</definedName>
    <definedName name="sdfgwtrwe_2" hidden="1">{"Minpmon",#N/A,FALSE,"Monthinput"}</definedName>
    <definedName name="sdfgwtrwe_3" localSheetId="22" hidden="1">{"Minpmon",#N/A,FALSE,"Monthinput"}</definedName>
    <definedName name="sdfgwtrwe_3" localSheetId="23" hidden="1">{"Minpmon",#N/A,FALSE,"Monthinput"}</definedName>
    <definedName name="sdfgwtrwe_3" hidden="1">{"Minpmon",#N/A,FALSE,"Monthinput"}</definedName>
    <definedName name="sdfgwtrwe_4" localSheetId="22" hidden="1">{"Minpmon",#N/A,FALSE,"Monthinput"}</definedName>
    <definedName name="sdfgwtrwe_4" localSheetId="23" hidden="1">{"Minpmon",#N/A,FALSE,"Monthinput"}</definedName>
    <definedName name="sdfgwtrwe_4" hidden="1">{"Minpmon",#N/A,FALSE,"Monthinput"}</definedName>
    <definedName name="sdfvadf" localSheetId="22" hidden="1">{"Riqfin97",#N/A,FALSE,"Tran";"Riqfinpro",#N/A,FALSE,"Tran"}</definedName>
    <definedName name="sdfvadf" localSheetId="23" hidden="1">{"Riqfin97",#N/A,FALSE,"Tran";"Riqfinpro",#N/A,FALSE,"Tran"}</definedName>
    <definedName name="sdfvadf" hidden="1">{"Riqfin97",#N/A,FALSE,"Tran";"Riqfinpro",#N/A,FALSE,"Tran"}</definedName>
    <definedName name="sdfvadf_1" localSheetId="22" hidden="1">{"Riqfin97",#N/A,FALSE,"Tran";"Riqfinpro",#N/A,FALSE,"Tran"}</definedName>
    <definedName name="sdfvadf_1" localSheetId="23" hidden="1">{"Riqfin97",#N/A,FALSE,"Tran";"Riqfinpro",#N/A,FALSE,"Tran"}</definedName>
    <definedName name="sdfvadf_1" hidden="1">{"Riqfin97",#N/A,FALSE,"Tran";"Riqfinpro",#N/A,FALSE,"Tran"}</definedName>
    <definedName name="sdfvadf_1_1" localSheetId="22" hidden="1">{"Riqfin97",#N/A,FALSE,"Tran";"Riqfinpro",#N/A,FALSE,"Tran"}</definedName>
    <definedName name="sdfvadf_1_1" localSheetId="23" hidden="1">{"Riqfin97",#N/A,FALSE,"Tran";"Riqfinpro",#N/A,FALSE,"Tran"}</definedName>
    <definedName name="sdfvadf_1_1" hidden="1">{"Riqfin97",#N/A,FALSE,"Tran";"Riqfinpro",#N/A,FALSE,"Tran"}</definedName>
    <definedName name="sdfvadf_1_2" localSheetId="22" hidden="1">{"Riqfin97",#N/A,FALSE,"Tran";"Riqfinpro",#N/A,FALSE,"Tran"}</definedName>
    <definedName name="sdfvadf_1_2" localSheetId="23" hidden="1">{"Riqfin97",#N/A,FALSE,"Tran";"Riqfinpro",#N/A,FALSE,"Tran"}</definedName>
    <definedName name="sdfvadf_1_2" hidden="1">{"Riqfin97",#N/A,FALSE,"Tran";"Riqfinpro",#N/A,FALSE,"Tran"}</definedName>
    <definedName name="sdfvadf_1_3" localSheetId="22" hidden="1">{"Riqfin97",#N/A,FALSE,"Tran";"Riqfinpro",#N/A,FALSE,"Tran"}</definedName>
    <definedName name="sdfvadf_1_3" localSheetId="23" hidden="1">{"Riqfin97",#N/A,FALSE,"Tran";"Riqfinpro",#N/A,FALSE,"Tran"}</definedName>
    <definedName name="sdfvadf_1_3" hidden="1">{"Riqfin97",#N/A,FALSE,"Tran";"Riqfinpro",#N/A,FALSE,"Tran"}</definedName>
    <definedName name="sdfvadf_1_4" localSheetId="22" hidden="1">{"Riqfin97",#N/A,FALSE,"Tran";"Riqfinpro",#N/A,FALSE,"Tran"}</definedName>
    <definedName name="sdfvadf_1_4" localSheetId="23" hidden="1">{"Riqfin97",#N/A,FALSE,"Tran";"Riqfinpro",#N/A,FALSE,"Tran"}</definedName>
    <definedName name="sdfvadf_1_4" hidden="1">{"Riqfin97",#N/A,FALSE,"Tran";"Riqfinpro",#N/A,FALSE,"Tran"}</definedName>
    <definedName name="sdfvadf_2" localSheetId="22" hidden="1">{"Riqfin97",#N/A,FALSE,"Tran";"Riqfinpro",#N/A,FALSE,"Tran"}</definedName>
    <definedName name="sdfvadf_2" localSheetId="23" hidden="1">{"Riqfin97",#N/A,FALSE,"Tran";"Riqfinpro",#N/A,FALSE,"Tran"}</definedName>
    <definedName name="sdfvadf_2" hidden="1">{"Riqfin97",#N/A,FALSE,"Tran";"Riqfinpro",#N/A,FALSE,"Tran"}</definedName>
    <definedName name="sdfvadf_3" localSheetId="22" hidden="1">{"Riqfin97",#N/A,FALSE,"Tran";"Riqfinpro",#N/A,FALSE,"Tran"}</definedName>
    <definedName name="sdfvadf_3" localSheetId="23" hidden="1">{"Riqfin97",#N/A,FALSE,"Tran";"Riqfinpro",#N/A,FALSE,"Tran"}</definedName>
    <definedName name="sdfvadf_3" hidden="1">{"Riqfin97",#N/A,FALSE,"Tran";"Riqfinpro",#N/A,FALSE,"Tran"}</definedName>
    <definedName name="sdfvadf_4" localSheetId="22" hidden="1">{"Riqfin97",#N/A,FALSE,"Tran";"Riqfinpro",#N/A,FALSE,"Tran"}</definedName>
    <definedName name="sdfvadf_4" localSheetId="23" hidden="1">{"Riqfin97",#N/A,FALSE,"Tran";"Riqfinpro",#N/A,FALSE,"Tran"}</definedName>
    <definedName name="sdfvadf_4" hidden="1">{"Riqfin97",#N/A,FALSE,"Tran";"Riqfinpro",#N/A,FALSE,"Tran"}</definedName>
    <definedName name="sdgsg" localSheetId="22" hidden="1">#REF!</definedName>
    <definedName name="sdgsg" localSheetId="23" hidden="1">#REF!</definedName>
    <definedName name="sdgsg" hidden="1">#REF!</definedName>
    <definedName name="sdhighaoidfj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localSheetId="22" hidden="1">{"'RIN-INTRANET'!$A$1:$K$71"}</definedName>
    <definedName name="sdjkxdjh" localSheetId="23" hidden="1">{"'RIN-INTRANET'!$A$1:$K$71"}</definedName>
    <definedName name="sdjkxdjh" hidden="1">{"'RIN-INTRANET'!$A$1:$K$71"}</definedName>
    <definedName name="sdjkxdjh_1" localSheetId="22" hidden="1">{"'RIN-INTRANET'!$A$1:$K$71"}</definedName>
    <definedName name="sdjkxdjh_1" localSheetId="23" hidden="1">{"'RIN-INTRANET'!$A$1:$K$71"}</definedName>
    <definedName name="sdjkxdjh_1" hidden="1">{"'RIN-INTRANET'!$A$1:$K$71"}</definedName>
    <definedName name="sdjkxdjh_1_1" localSheetId="22" hidden="1">{"'RIN-INTRANET'!$A$1:$K$71"}</definedName>
    <definedName name="sdjkxdjh_1_1" localSheetId="23" hidden="1">{"'RIN-INTRANET'!$A$1:$K$71"}</definedName>
    <definedName name="sdjkxdjh_1_1" hidden="1">{"'RIN-INTRANET'!$A$1:$K$71"}</definedName>
    <definedName name="sdjkxdjh_1_1_1" localSheetId="22" hidden="1">{"'RIN-INTRANET'!$A$1:$K$71"}</definedName>
    <definedName name="sdjkxdjh_1_1_1" localSheetId="23" hidden="1">{"'RIN-INTRANET'!$A$1:$K$71"}</definedName>
    <definedName name="sdjkxdjh_1_1_1" hidden="1">{"'RIN-INTRANET'!$A$1:$K$71"}</definedName>
    <definedName name="sdjkxdjh_1_1_2" localSheetId="22" hidden="1">{"'RIN-INTRANET'!$A$1:$K$71"}</definedName>
    <definedName name="sdjkxdjh_1_1_2" localSheetId="23" hidden="1">{"'RIN-INTRANET'!$A$1:$K$71"}</definedName>
    <definedName name="sdjkxdjh_1_1_2" hidden="1">{"'RIN-INTRANET'!$A$1:$K$71"}</definedName>
    <definedName name="sdjkxdjh_1_1_3" localSheetId="22" hidden="1">{"'RIN-INTRANET'!$A$1:$K$71"}</definedName>
    <definedName name="sdjkxdjh_1_1_3" localSheetId="23" hidden="1">{"'RIN-INTRANET'!$A$1:$K$71"}</definedName>
    <definedName name="sdjkxdjh_1_1_3" hidden="1">{"'RIN-INTRANET'!$A$1:$K$71"}</definedName>
    <definedName name="sdjkxdjh_1_1_4" localSheetId="22" hidden="1">{"'RIN-INTRANET'!$A$1:$K$71"}</definedName>
    <definedName name="sdjkxdjh_1_1_4" localSheetId="23" hidden="1">{"'RIN-INTRANET'!$A$1:$K$71"}</definedName>
    <definedName name="sdjkxdjh_1_1_4" hidden="1">{"'RIN-INTRANET'!$A$1:$K$71"}</definedName>
    <definedName name="sdjkxdjh_1_2" localSheetId="22" hidden="1">{"'RIN-INTRANET'!$A$1:$K$71"}</definedName>
    <definedName name="sdjkxdjh_1_2" localSheetId="23" hidden="1">{"'RIN-INTRANET'!$A$1:$K$71"}</definedName>
    <definedName name="sdjkxdjh_1_2" hidden="1">{"'RIN-INTRANET'!$A$1:$K$71"}</definedName>
    <definedName name="sdjkxdjh_1_2_1" localSheetId="22" hidden="1">{"'RIN-INTRANET'!$A$1:$K$71"}</definedName>
    <definedName name="sdjkxdjh_1_2_1" localSheetId="23" hidden="1">{"'RIN-INTRANET'!$A$1:$K$71"}</definedName>
    <definedName name="sdjkxdjh_1_2_1" hidden="1">{"'RIN-INTRANET'!$A$1:$K$71"}</definedName>
    <definedName name="sdjkxdjh_1_2_2" localSheetId="22" hidden="1">{"'RIN-INTRANET'!$A$1:$K$71"}</definedName>
    <definedName name="sdjkxdjh_1_2_2" localSheetId="23" hidden="1">{"'RIN-INTRANET'!$A$1:$K$71"}</definedName>
    <definedName name="sdjkxdjh_1_2_2" hidden="1">{"'RIN-INTRANET'!$A$1:$K$71"}</definedName>
    <definedName name="sdjkxdjh_1_2_3" localSheetId="22" hidden="1">{"'RIN-INTRANET'!$A$1:$K$71"}</definedName>
    <definedName name="sdjkxdjh_1_2_3" localSheetId="23" hidden="1">{"'RIN-INTRANET'!$A$1:$K$71"}</definedName>
    <definedName name="sdjkxdjh_1_2_3" hidden="1">{"'RIN-INTRANET'!$A$1:$K$71"}</definedName>
    <definedName name="sdjkxdjh_1_3" localSheetId="22" hidden="1">{"'RIN-INTRANET'!$A$1:$K$71"}</definedName>
    <definedName name="sdjkxdjh_1_3" localSheetId="23" hidden="1">{"'RIN-INTRANET'!$A$1:$K$71"}</definedName>
    <definedName name="sdjkxdjh_1_3" hidden="1">{"'RIN-INTRANET'!$A$1:$K$71"}</definedName>
    <definedName name="sdjkxdjh_1_4" localSheetId="22" hidden="1">{"'RIN-INTRANET'!$A$1:$K$71"}</definedName>
    <definedName name="sdjkxdjh_1_4" localSheetId="23" hidden="1">{"'RIN-INTRANET'!$A$1:$K$71"}</definedName>
    <definedName name="sdjkxdjh_1_4" hidden="1">{"'RIN-INTRANET'!$A$1:$K$71"}</definedName>
    <definedName name="sdjkxdjh_1_5" localSheetId="22" hidden="1">{"'RIN-INTRANET'!$A$1:$K$71"}</definedName>
    <definedName name="sdjkxdjh_1_5" localSheetId="23" hidden="1">{"'RIN-INTRANET'!$A$1:$K$71"}</definedName>
    <definedName name="sdjkxdjh_1_5" hidden="1">{"'RIN-INTRANET'!$A$1:$K$71"}</definedName>
    <definedName name="sdjkxdjh_2" localSheetId="22" hidden="1">{"'RIN-INTRANET'!$A$1:$K$71"}</definedName>
    <definedName name="sdjkxdjh_2" localSheetId="23" hidden="1">{"'RIN-INTRANET'!$A$1:$K$71"}</definedName>
    <definedName name="sdjkxdjh_2" hidden="1">{"'RIN-INTRANET'!$A$1:$K$71"}</definedName>
    <definedName name="sdjkxdjh_2_1" localSheetId="22" hidden="1">{"'RIN-INTRANET'!$A$1:$K$71"}</definedName>
    <definedName name="sdjkxdjh_2_1" localSheetId="23" hidden="1">{"'RIN-INTRANET'!$A$1:$K$71"}</definedName>
    <definedName name="sdjkxdjh_2_1" hidden="1">{"'RIN-INTRANET'!$A$1:$K$71"}</definedName>
    <definedName name="sdjkxdjh_2_2" localSheetId="22" hidden="1">{"'RIN-INTRANET'!$A$1:$K$71"}</definedName>
    <definedName name="sdjkxdjh_2_2" localSheetId="23" hidden="1">{"'RIN-INTRANET'!$A$1:$K$71"}</definedName>
    <definedName name="sdjkxdjh_2_2" hidden="1">{"'RIN-INTRANET'!$A$1:$K$71"}</definedName>
    <definedName name="sdjkxdjh_2_3" localSheetId="22" hidden="1">{"'RIN-INTRANET'!$A$1:$K$71"}</definedName>
    <definedName name="sdjkxdjh_2_3" localSheetId="23" hidden="1">{"'RIN-INTRANET'!$A$1:$K$71"}</definedName>
    <definedName name="sdjkxdjh_2_3" hidden="1">{"'RIN-INTRANET'!$A$1:$K$71"}</definedName>
    <definedName name="sdjkxdjh_2_4" localSheetId="22" hidden="1">{"'RIN-INTRANET'!$A$1:$K$71"}</definedName>
    <definedName name="sdjkxdjh_2_4" localSheetId="23" hidden="1">{"'RIN-INTRANET'!$A$1:$K$71"}</definedName>
    <definedName name="sdjkxdjh_2_4" hidden="1">{"'RIN-INTRANET'!$A$1:$K$71"}</definedName>
    <definedName name="sdjkxdjh_3" localSheetId="22" hidden="1">{"'RIN-INTRANET'!$A$1:$K$71"}</definedName>
    <definedName name="sdjkxdjh_3" localSheetId="23" hidden="1">{"'RIN-INTRANET'!$A$1:$K$71"}</definedName>
    <definedName name="sdjkxdjh_3" hidden="1">{"'RIN-INTRANET'!$A$1:$K$71"}</definedName>
    <definedName name="sdjkxdjh_4" localSheetId="22" hidden="1">{"'RIN-INTRANET'!$A$1:$K$71"}</definedName>
    <definedName name="sdjkxdjh_4" localSheetId="23" hidden="1">{"'RIN-INTRANET'!$A$1:$K$71"}</definedName>
    <definedName name="sdjkxdjh_4" hidden="1">{"'RIN-INTRANET'!$A$1:$K$71"}</definedName>
    <definedName name="sdjkxdjh_5" localSheetId="22" hidden="1">{"'RIN-INTRANET'!$A$1:$K$71"}</definedName>
    <definedName name="sdjkxdjh_5" localSheetId="23" hidden="1">{"'RIN-INTRANET'!$A$1:$K$71"}</definedName>
    <definedName name="sdjkxdjh_5" hidden="1">{"'RIN-INTRANET'!$A$1:$K$71"}</definedName>
    <definedName name="sdlifjwerf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 localSheetId="23">#REF!</definedName>
    <definedName name="sdoll">[50]Base!$DE1</definedName>
    <definedName name="sdr" localSheetId="22" hidden="1">{"Riqfin97",#N/A,FALSE,"Tran";"Riqfinpro",#N/A,FALSE,"Tran"}</definedName>
    <definedName name="sdr" localSheetId="23" hidden="1">{"Riqfin97",#N/A,FALSE,"Tran";"Riqfinpro",#N/A,FALSE,"Tran"}</definedName>
    <definedName name="sdr" hidden="1">{"Riqfin97",#N/A,FALSE,"Tran";"Riqfinpro",#N/A,FALSE,"Tran"}</definedName>
    <definedName name="sdr_1" localSheetId="22" hidden="1">{"Riqfin97",#N/A,FALSE,"Tran";"Riqfinpro",#N/A,FALSE,"Tran"}</definedName>
    <definedName name="sdr_1" localSheetId="23" hidden="1">{"Riqfin97",#N/A,FALSE,"Tran";"Riqfinpro",#N/A,FALSE,"Tran"}</definedName>
    <definedName name="sdr_1" hidden="1">{"Riqfin97",#N/A,FALSE,"Tran";"Riqfinpro",#N/A,FALSE,"Tran"}</definedName>
    <definedName name="sdr_1_1" localSheetId="22" hidden="1">{"Riqfin97",#N/A,FALSE,"Tran";"Riqfinpro",#N/A,FALSE,"Tran"}</definedName>
    <definedName name="sdr_1_1" localSheetId="23" hidden="1">{"Riqfin97",#N/A,FALSE,"Tran";"Riqfinpro",#N/A,FALSE,"Tran"}</definedName>
    <definedName name="sdr_1_1" hidden="1">{"Riqfin97",#N/A,FALSE,"Tran";"Riqfinpro",#N/A,FALSE,"Tran"}</definedName>
    <definedName name="sdr_1_2" localSheetId="22" hidden="1">{"Riqfin97",#N/A,FALSE,"Tran";"Riqfinpro",#N/A,FALSE,"Tran"}</definedName>
    <definedName name="sdr_1_2" localSheetId="23" hidden="1">{"Riqfin97",#N/A,FALSE,"Tran";"Riqfinpro",#N/A,FALSE,"Tran"}</definedName>
    <definedName name="sdr_1_2" hidden="1">{"Riqfin97",#N/A,FALSE,"Tran";"Riqfinpro",#N/A,FALSE,"Tran"}</definedName>
    <definedName name="sdr_1_3" localSheetId="22" hidden="1">{"Riqfin97",#N/A,FALSE,"Tran";"Riqfinpro",#N/A,FALSE,"Tran"}</definedName>
    <definedName name="sdr_1_3" localSheetId="23" hidden="1">{"Riqfin97",#N/A,FALSE,"Tran";"Riqfinpro",#N/A,FALSE,"Tran"}</definedName>
    <definedName name="sdr_1_3" hidden="1">{"Riqfin97",#N/A,FALSE,"Tran";"Riqfinpro",#N/A,FALSE,"Tran"}</definedName>
    <definedName name="sdr_1_4" localSheetId="22" hidden="1">{"Riqfin97",#N/A,FALSE,"Tran";"Riqfinpro",#N/A,FALSE,"Tran"}</definedName>
    <definedName name="sdr_1_4" localSheetId="23" hidden="1">{"Riqfin97",#N/A,FALSE,"Tran";"Riqfinpro",#N/A,FALSE,"Tran"}</definedName>
    <definedName name="sdr_1_4" hidden="1">{"Riqfin97",#N/A,FALSE,"Tran";"Riqfinpro",#N/A,FALSE,"Tran"}</definedName>
    <definedName name="sdr_2" localSheetId="22" hidden="1">{"Riqfin97",#N/A,FALSE,"Tran";"Riqfinpro",#N/A,FALSE,"Tran"}</definedName>
    <definedName name="sdr_2" localSheetId="23" hidden="1">{"Riqfin97",#N/A,FALSE,"Tran";"Riqfinpro",#N/A,FALSE,"Tran"}</definedName>
    <definedName name="sdr_2" hidden="1">{"Riqfin97",#N/A,FALSE,"Tran";"Riqfinpro",#N/A,FALSE,"Tran"}</definedName>
    <definedName name="sdr_3" localSheetId="22" hidden="1">{"Riqfin97",#N/A,FALSE,"Tran";"Riqfinpro",#N/A,FALSE,"Tran"}</definedName>
    <definedName name="sdr_3" localSheetId="23" hidden="1">{"Riqfin97",#N/A,FALSE,"Tran";"Riqfinpro",#N/A,FALSE,"Tran"}</definedName>
    <definedName name="sdr_3" hidden="1">{"Riqfin97",#N/A,FALSE,"Tran";"Riqfinpro",#N/A,FALSE,"Tran"}</definedName>
    <definedName name="sdr_4" localSheetId="22" hidden="1">{"Riqfin97",#N/A,FALSE,"Tran";"Riqfinpro",#N/A,FALSE,"Tran"}</definedName>
    <definedName name="sdr_4" localSheetId="23" hidden="1">{"Riqfin97",#N/A,FALSE,"Tran";"Riqfinpro",#N/A,FALSE,"Tran"}</definedName>
    <definedName name="sdr_4" hidden="1">{"Riqfin97",#N/A,FALSE,"Tran";"Riqfinpro",#N/A,FALSE,"Tran"}</definedName>
    <definedName name="SDR_Q198" localSheetId="23">#REF!</definedName>
    <definedName name="SDR_Q198">'[78]Fin Q'!#REF!</definedName>
    <definedName name="SDR_Q298" localSheetId="23">#REF!</definedName>
    <definedName name="SDR_Q298">'[78]Fin Q'!#REF!</definedName>
    <definedName name="sdrdgd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 localSheetId="22">#REF!</definedName>
    <definedName name="SDRSR" localSheetId="23">#REF!</definedName>
    <definedName name="SDRSR">#REF!</definedName>
    <definedName name="sdsd" localSheetId="22" hidden="1">{"Riqfin97",#N/A,FALSE,"Tran";"Riqfinpro",#N/A,FALSE,"Tran"}</definedName>
    <definedName name="sdsd" localSheetId="23" hidden="1">{"Riqfin97",#N/A,FALSE,"Tran";"Riqfinpro",#N/A,FALSE,"Tran"}</definedName>
    <definedName name="sdsd" hidden="1">{"Riqfin97",#N/A,FALSE,"Tran";"Riqfinpro",#N/A,FALSE,"Tran"}</definedName>
    <definedName name="sdsd_1" localSheetId="22" hidden="1">{"Riqfin97",#N/A,FALSE,"Tran";"Riqfinpro",#N/A,FALSE,"Tran"}</definedName>
    <definedName name="sdsd_1" localSheetId="23" hidden="1">{"Riqfin97",#N/A,FALSE,"Tran";"Riqfinpro",#N/A,FALSE,"Tran"}</definedName>
    <definedName name="sdsd_1" hidden="1">{"Riqfin97",#N/A,FALSE,"Tran";"Riqfinpro",#N/A,FALSE,"Tran"}</definedName>
    <definedName name="sdsd_1_1" localSheetId="22" hidden="1">{"Riqfin97",#N/A,FALSE,"Tran";"Riqfinpro",#N/A,FALSE,"Tran"}</definedName>
    <definedName name="sdsd_1_1" localSheetId="23" hidden="1">{"Riqfin97",#N/A,FALSE,"Tran";"Riqfinpro",#N/A,FALSE,"Tran"}</definedName>
    <definedName name="sdsd_1_1" hidden="1">{"Riqfin97",#N/A,FALSE,"Tran";"Riqfinpro",#N/A,FALSE,"Tran"}</definedName>
    <definedName name="sdsd_1_2" localSheetId="22" hidden="1">{"Riqfin97",#N/A,FALSE,"Tran";"Riqfinpro",#N/A,FALSE,"Tran"}</definedName>
    <definedName name="sdsd_1_2" localSheetId="23" hidden="1">{"Riqfin97",#N/A,FALSE,"Tran";"Riqfinpro",#N/A,FALSE,"Tran"}</definedName>
    <definedName name="sdsd_1_2" hidden="1">{"Riqfin97",#N/A,FALSE,"Tran";"Riqfinpro",#N/A,FALSE,"Tran"}</definedName>
    <definedName name="sdsd_1_3" localSheetId="22" hidden="1">{"Riqfin97",#N/A,FALSE,"Tran";"Riqfinpro",#N/A,FALSE,"Tran"}</definedName>
    <definedName name="sdsd_1_3" localSheetId="23" hidden="1">{"Riqfin97",#N/A,FALSE,"Tran";"Riqfinpro",#N/A,FALSE,"Tran"}</definedName>
    <definedName name="sdsd_1_3" hidden="1">{"Riqfin97",#N/A,FALSE,"Tran";"Riqfinpro",#N/A,FALSE,"Tran"}</definedName>
    <definedName name="sdsd_1_4" localSheetId="22" hidden="1">{"Riqfin97",#N/A,FALSE,"Tran";"Riqfinpro",#N/A,FALSE,"Tran"}</definedName>
    <definedName name="sdsd_1_4" localSheetId="23" hidden="1">{"Riqfin97",#N/A,FALSE,"Tran";"Riqfinpro",#N/A,FALSE,"Tran"}</definedName>
    <definedName name="sdsd_1_4" hidden="1">{"Riqfin97",#N/A,FALSE,"Tran";"Riqfinpro",#N/A,FALSE,"Tran"}</definedName>
    <definedName name="sdsd_2" localSheetId="22" hidden="1">{"Riqfin97",#N/A,FALSE,"Tran";"Riqfinpro",#N/A,FALSE,"Tran"}</definedName>
    <definedName name="sdsd_2" localSheetId="23" hidden="1">{"Riqfin97",#N/A,FALSE,"Tran";"Riqfinpro",#N/A,FALSE,"Tran"}</definedName>
    <definedName name="sdsd_2" hidden="1">{"Riqfin97",#N/A,FALSE,"Tran";"Riqfinpro",#N/A,FALSE,"Tran"}</definedName>
    <definedName name="sdsd_3" localSheetId="22" hidden="1">{"Riqfin97",#N/A,FALSE,"Tran";"Riqfinpro",#N/A,FALSE,"Tran"}</definedName>
    <definedName name="sdsd_3" localSheetId="23" hidden="1">{"Riqfin97",#N/A,FALSE,"Tran";"Riqfinpro",#N/A,FALSE,"Tran"}</definedName>
    <definedName name="sdsd_3" hidden="1">{"Riqfin97",#N/A,FALSE,"Tran";"Riqfinpro",#N/A,FALSE,"Tran"}</definedName>
    <definedName name="sdsd_4" localSheetId="22" hidden="1">{"Riqfin97",#N/A,FALSE,"Tran";"Riqfinpro",#N/A,FALSE,"Tran"}</definedName>
    <definedName name="sdsd_4" localSheetId="2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3">Scheduled_Payment+Extra_Payment</definedName>
    <definedName name="sdsds" localSheetId="14">Scheduled_Payment+Extra_Payment</definedName>
    <definedName name="sdsds" localSheetId="16">Scheduled_Payment+Extra_Payment</definedName>
    <definedName name="sdsds" localSheetId="17">Scheduled_Payment+Extra_Payment</definedName>
    <definedName name="sdsds" localSheetId="22">Scheduled_Payment+Extra_Payment</definedName>
    <definedName name="sdsds" localSheetId="23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 localSheetId="22">#REF!</definedName>
    <definedName name="sdvaefgearg" localSheetId="23">#REF!</definedName>
    <definedName name="sdvaefgearg">#REF!</definedName>
    <definedName name="SECIND" localSheetId="1">#REF!</definedName>
    <definedName name="SECIND" localSheetId="22">#REF!</definedName>
    <definedName name="SECIND" localSheetId="23">#REF!</definedName>
    <definedName name="SECIND">#REF!</definedName>
    <definedName name="SECTEX" localSheetId="22">'[14]PIB corr'!#REF!</definedName>
    <definedName name="SECTEX" localSheetId="23">#REF!</definedName>
    <definedName name="SECTEX">'[14]PIB corr'!#REF!</definedName>
    <definedName name="SECTORES" localSheetId="22">[130]SPNF!#REF!</definedName>
    <definedName name="SECTORES" localSheetId="23">#REF!</definedName>
    <definedName name="SECTORES">[130]SPNF!#REF!</definedName>
    <definedName name="SECTORS" localSheetId="22">#REF!</definedName>
    <definedName name="SECTORS" localSheetId="23">#REF!</definedName>
    <definedName name="SECTORS">#REF!</definedName>
    <definedName name="sei" localSheetId="23">#REF!</definedName>
    <definedName name="sei">[67]sei!$A$61:$I$139</definedName>
    <definedName name="SEK">#REF!</definedName>
    <definedName name="Selected_Economic_and_Financial_Indicators" localSheetId="22">#REF!</definedName>
    <definedName name="Selected_Economic_and_Financial_Indicators" localSheetId="23">#REF!</definedName>
    <definedName name="Selected_Economic_and_Financial_Indicators">#REF!</definedName>
    <definedName name="semanales" localSheetId="22">#REF!</definedName>
    <definedName name="semanales" localSheetId="23">#REF!</definedName>
    <definedName name="semanales">#REF!</definedName>
    <definedName name="SEMESTRE" localSheetId="22">#REF!</definedName>
    <definedName name="SEMESTRE" localSheetId="23">#REF!</definedName>
    <definedName name="SEMESTRE">#REF!</definedName>
    <definedName name="sencount" hidden="1">2</definedName>
    <definedName name="SENSITIVITY">#REF!</definedName>
    <definedName name="SEPTIEMBRE" localSheetId="22" hidden="1">{"'boletin'!$A$1:$R$73"}</definedName>
    <definedName name="SEPTIEMBRE" localSheetId="23" hidden="1">{"'boletin'!$A$1:$R$73"}</definedName>
    <definedName name="SEPTIEMBRE" hidden="1">{"'boletin'!$A$1:$R$73"}</definedName>
    <definedName name="ser" localSheetId="22" hidden="1">{"Riqfin97",#N/A,FALSE,"Tran";"Riqfinpro",#N/A,FALSE,"Tran"}</definedName>
    <definedName name="ser" localSheetId="23" hidden="1">{"Riqfin97",#N/A,FALSE,"Tran";"Riqfinpro",#N/A,FALSE,"Tran"}</definedName>
    <definedName name="ser" hidden="1">{"Riqfin97",#N/A,FALSE,"Tran";"Riqfinpro",#N/A,FALSE,"Tran"}</definedName>
    <definedName name="ser_1" localSheetId="22" hidden="1">{"Riqfin97",#N/A,FALSE,"Tran";"Riqfinpro",#N/A,FALSE,"Tran"}</definedName>
    <definedName name="ser_1" localSheetId="23" hidden="1">{"Riqfin97",#N/A,FALSE,"Tran";"Riqfinpro",#N/A,FALSE,"Tran"}</definedName>
    <definedName name="ser_1" hidden="1">{"Riqfin97",#N/A,FALSE,"Tran";"Riqfinpro",#N/A,FALSE,"Tran"}</definedName>
    <definedName name="ser_1_1" localSheetId="22" hidden="1">{"Riqfin97",#N/A,FALSE,"Tran";"Riqfinpro",#N/A,FALSE,"Tran"}</definedName>
    <definedName name="ser_1_1" localSheetId="23" hidden="1">{"Riqfin97",#N/A,FALSE,"Tran";"Riqfinpro",#N/A,FALSE,"Tran"}</definedName>
    <definedName name="ser_1_1" hidden="1">{"Riqfin97",#N/A,FALSE,"Tran";"Riqfinpro",#N/A,FALSE,"Tran"}</definedName>
    <definedName name="ser_1_2" localSheetId="22" hidden="1">{"Riqfin97",#N/A,FALSE,"Tran";"Riqfinpro",#N/A,FALSE,"Tran"}</definedName>
    <definedName name="ser_1_2" localSheetId="23" hidden="1">{"Riqfin97",#N/A,FALSE,"Tran";"Riqfinpro",#N/A,FALSE,"Tran"}</definedName>
    <definedName name="ser_1_2" hidden="1">{"Riqfin97",#N/A,FALSE,"Tran";"Riqfinpro",#N/A,FALSE,"Tran"}</definedName>
    <definedName name="ser_1_3" localSheetId="22" hidden="1">{"Riqfin97",#N/A,FALSE,"Tran";"Riqfinpro",#N/A,FALSE,"Tran"}</definedName>
    <definedName name="ser_1_3" localSheetId="23" hidden="1">{"Riqfin97",#N/A,FALSE,"Tran";"Riqfinpro",#N/A,FALSE,"Tran"}</definedName>
    <definedName name="ser_1_3" hidden="1">{"Riqfin97",#N/A,FALSE,"Tran";"Riqfinpro",#N/A,FALSE,"Tran"}</definedName>
    <definedName name="ser_1_4" localSheetId="22" hidden="1">{"Riqfin97",#N/A,FALSE,"Tran";"Riqfinpro",#N/A,FALSE,"Tran"}</definedName>
    <definedName name="ser_1_4" localSheetId="23" hidden="1">{"Riqfin97",#N/A,FALSE,"Tran";"Riqfinpro",#N/A,FALSE,"Tran"}</definedName>
    <definedName name="ser_1_4" hidden="1">{"Riqfin97",#N/A,FALSE,"Tran";"Riqfinpro",#N/A,FALSE,"Tran"}</definedName>
    <definedName name="ser_2" localSheetId="22" hidden="1">{"Riqfin97",#N/A,FALSE,"Tran";"Riqfinpro",#N/A,FALSE,"Tran"}</definedName>
    <definedName name="ser_2" localSheetId="23" hidden="1">{"Riqfin97",#N/A,FALSE,"Tran";"Riqfinpro",#N/A,FALSE,"Tran"}</definedName>
    <definedName name="ser_2" hidden="1">{"Riqfin97",#N/A,FALSE,"Tran";"Riqfinpro",#N/A,FALSE,"Tran"}</definedName>
    <definedName name="ser_3" localSheetId="22" hidden="1">{"Riqfin97",#N/A,FALSE,"Tran";"Riqfinpro",#N/A,FALSE,"Tran"}</definedName>
    <definedName name="ser_3" localSheetId="23" hidden="1">{"Riqfin97",#N/A,FALSE,"Tran";"Riqfinpro",#N/A,FALSE,"Tran"}</definedName>
    <definedName name="ser_3" hidden="1">{"Riqfin97",#N/A,FALSE,"Tran";"Riqfinpro",#N/A,FALSE,"Tran"}</definedName>
    <definedName name="ser_4" localSheetId="22" hidden="1">{"Riqfin97",#N/A,FALSE,"Tran";"Riqfinpro",#N/A,FALSE,"Tran"}</definedName>
    <definedName name="ser_4" localSheetId="23" hidden="1">{"Riqfin97",#N/A,FALSE,"Tran";"Riqfinpro",#N/A,FALSE,"Tran"}</definedName>
    <definedName name="ser_4" hidden="1">{"Riqfin97",#N/A,FALSE,"Tran";"Riqfinpro",#N/A,FALSE,"Tran"}</definedName>
    <definedName name="sergferg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 localSheetId="22">#REF!</definedName>
    <definedName name="SERVI" localSheetId="23">#REF!</definedName>
    <definedName name="SERVI">#REF!</definedName>
    <definedName name="SERVIC" localSheetId="22">#REF!</definedName>
    <definedName name="SERVIC" localSheetId="23">#REF!</definedName>
    <definedName name="SERVIC">#REF!</definedName>
    <definedName name="SET" localSheetId="22">#REF!</definedName>
    <definedName name="SET" localSheetId="23">#REF!</definedName>
    <definedName name="SET">#REF!</definedName>
    <definedName name="sfgsf" localSheetId="22">#REF!</definedName>
    <definedName name="sfgsf" localSheetId="23">#REF!</definedName>
    <definedName name="sfgsf">#REF!</definedName>
    <definedName name="sfgwe" localSheetId="22" hidden="1">{"Riqfin97",#N/A,FALSE,"Tran";"Riqfinpro",#N/A,FALSE,"Tran"}</definedName>
    <definedName name="sfgwe" localSheetId="23" hidden="1">{"Riqfin97",#N/A,FALSE,"Tran";"Riqfinpro",#N/A,FALSE,"Tran"}</definedName>
    <definedName name="sfgwe" hidden="1">{"Riqfin97",#N/A,FALSE,"Tran";"Riqfinpro",#N/A,FALSE,"Tran"}</definedName>
    <definedName name="sfgwe_1" localSheetId="22" hidden="1">{"Riqfin97",#N/A,FALSE,"Tran";"Riqfinpro",#N/A,FALSE,"Tran"}</definedName>
    <definedName name="sfgwe_1" localSheetId="23" hidden="1">{"Riqfin97",#N/A,FALSE,"Tran";"Riqfinpro",#N/A,FALSE,"Tran"}</definedName>
    <definedName name="sfgwe_1" hidden="1">{"Riqfin97",#N/A,FALSE,"Tran";"Riqfinpro",#N/A,FALSE,"Tran"}</definedName>
    <definedName name="sfgwe_1_1" localSheetId="22" hidden="1">{"Riqfin97",#N/A,FALSE,"Tran";"Riqfinpro",#N/A,FALSE,"Tran"}</definedName>
    <definedName name="sfgwe_1_1" localSheetId="23" hidden="1">{"Riqfin97",#N/A,FALSE,"Tran";"Riqfinpro",#N/A,FALSE,"Tran"}</definedName>
    <definedName name="sfgwe_1_1" hidden="1">{"Riqfin97",#N/A,FALSE,"Tran";"Riqfinpro",#N/A,FALSE,"Tran"}</definedName>
    <definedName name="sfgwe_1_2" localSheetId="22" hidden="1">{"Riqfin97",#N/A,FALSE,"Tran";"Riqfinpro",#N/A,FALSE,"Tran"}</definedName>
    <definedName name="sfgwe_1_2" localSheetId="23" hidden="1">{"Riqfin97",#N/A,FALSE,"Tran";"Riqfinpro",#N/A,FALSE,"Tran"}</definedName>
    <definedName name="sfgwe_1_2" hidden="1">{"Riqfin97",#N/A,FALSE,"Tran";"Riqfinpro",#N/A,FALSE,"Tran"}</definedName>
    <definedName name="sfgwe_1_3" localSheetId="22" hidden="1">{"Riqfin97",#N/A,FALSE,"Tran";"Riqfinpro",#N/A,FALSE,"Tran"}</definedName>
    <definedName name="sfgwe_1_3" localSheetId="23" hidden="1">{"Riqfin97",#N/A,FALSE,"Tran";"Riqfinpro",#N/A,FALSE,"Tran"}</definedName>
    <definedName name="sfgwe_1_3" hidden="1">{"Riqfin97",#N/A,FALSE,"Tran";"Riqfinpro",#N/A,FALSE,"Tran"}</definedName>
    <definedName name="sfgwe_1_4" localSheetId="22" hidden="1">{"Riqfin97",#N/A,FALSE,"Tran";"Riqfinpro",#N/A,FALSE,"Tran"}</definedName>
    <definedName name="sfgwe_1_4" localSheetId="23" hidden="1">{"Riqfin97",#N/A,FALSE,"Tran";"Riqfinpro",#N/A,FALSE,"Tran"}</definedName>
    <definedName name="sfgwe_1_4" hidden="1">{"Riqfin97",#N/A,FALSE,"Tran";"Riqfinpro",#N/A,FALSE,"Tran"}</definedName>
    <definedName name="sfgwe_2" localSheetId="22" hidden="1">{"Riqfin97",#N/A,FALSE,"Tran";"Riqfinpro",#N/A,FALSE,"Tran"}</definedName>
    <definedName name="sfgwe_2" localSheetId="23" hidden="1">{"Riqfin97",#N/A,FALSE,"Tran";"Riqfinpro",#N/A,FALSE,"Tran"}</definedName>
    <definedName name="sfgwe_2" hidden="1">{"Riqfin97",#N/A,FALSE,"Tran";"Riqfinpro",#N/A,FALSE,"Tran"}</definedName>
    <definedName name="sfgwe_3" localSheetId="22" hidden="1">{"Riqfin97",#N/A,FALSE,"Tran";"Riqfinpro",#N/A,FALSE,"Tran"}</definedName>
    <definedName name="sfgwe_3" localSheetId="23" hidden="1">{"Riqfin97",#N/A,FALSE,"Tran";"Riqfinpro",#N/A,FALSE,"Tran"}</definedName>
    <definedName name="sfgwe_3" hidden="1">{"Riqfin97",#N/A,FALSE,"Tran";"Riqfinpro",#N/A,FALSE,"Tran"}</definedName>
    <definedName name="sfgwe_4" localSheetId="22" hidden="1">{"Riqfin97",#N/A,FALSE,"Tran";"Riqfinpro",#N/A,FALSE,"Tran"}</definedName>
    <definedName name="sfgwe_4" localSheetId="2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 localSheetId="23">#REF!</definedName>
    <definedName name="sg">[50]Base!$DH1</definedName>
    <definedName name="sges" localSheetId="22">[50]Base!#REF!</definedName>
    <definedName name="sges" localSheetId="23">#REF!</definedName>
    <definedName name="sges">[50]Base!#REF!</definedName>
    <definedName name="sgewrgwer" localSheetId="22" hidden="1">{"Minpmon",#N/A,FALSE,"Monthinput"}</definedName>
    <definedName name="sgewrgwer" localSheetId="23" hidden="1">{"Minpmon",#N/A,FALSE,"Monthinput"}</definedName>
    <definedName name="sgewrgwer" hidden="1">{"Minpmon",#N/A,FALSE,"Monthinput"}</definedName>
    <definedName name="sgewrgwer_1" localSheetId="22" hidden="1">{"Minpmon",#N/A,FALSE,"Monthinput"}</definedName>
    <definedName name="sgewrgwer_1" localSheetId="23" hidden="1">{"Minpmon",#N/A,FALSE,"Monthinput"}</definedName>
    <definedName name="sgewrgwer_1" hidden="1">{"Minpmon",#N/A,FALSE,"Monthinput"}</definedName>
    <definedName name="sgewrgwer_1_1" localSheetId="22" hidden="1">{"Minpmon",#N/A,FALSE,"Monthinput"}</definedName>
    <definedName name="sgewrgwer_1_1" localSheetId="23" hidden="1">{"Minpmon",#N/A,FALSE,"Monthinput"}</definedName>
    <definedName name="sgewrgwer_1_1" hidden="1">{"Minpmon",#N/A,FALSE,"Monthinput"}</definedName>
    <definedName name="sgewrgwer_1_2" localSheetId="22" hidden="1">{"Minpmon",#N/A,FALSE,"Monthinput"}</definedName>
    <definedName name="sgewrgwer_1_2" localSheetId="23" hidden="1">{"Minpmon",#N/A,FALSE,"Monthinput"}</definedName>
    <definedName name="sgewrgwer_1_2" hidden="1">{"Minpmon",#N/A,FALSE,"Monthinput"}</definedName>
    <definedName name="sgewrgwer_1_3" localSheetId="22" hidden="1">{"Minpmon",#N/A,FALSE,"Monthinput"}</definedName>
    <definedName name="sgewrgwer_1_3" localSheetId="23" hidden="1">{"Minpmon",#N/A,FALSE,"Monthinput"}</definedName>
    <definedName name="sgewrgwer_1_3" hidden="1">{"Minpmon",#N/A,FALSE,"Monthinput"}</definedName>
    <definedName name="sgewrgwer_1_4" localSheetId="22" hidden="1">{"Minpmon",#N/A,FALSE,"Monthinput"}</definedName>
    <definedName name="sgewrgwer_1_4" localSheetId="23" hidden="1">{"Minpmon",#N/A,FALSE,"Monthinput"}</definedName>
    <definedName name="sgewrgwer_1_4" hidden="1">{"Minpmon",#N/A,FALSE,"Monthinput"}</definedName>
    <definedName name="sgewrgwer_2" localSheetId="22" hidden="1">{"Minpmon",#N/A,FALSE,"Monthinput"}</definedName>
    <definedName name="sgewrgwer_2" localSheetId="23" hidden="1">{"Minpmon",#N/A,FALSE,"Monthinput"}</definedName>
    <definedName name="sgewrgwer_2" hidden="1">{"Minpmon",#N/A,FALSE,"Monthinput"}</definedName>
    <definedName name="sgewrgwer_3" localSheetId="22" hidden="1">{"Minpmon",#N/A,FALSE,"Monthinput"}</definedName>
    <definedName name="sgewrgwer_3" localSheetId="23" hidden="1">{"Minpmon",#N/A,FALSE,"Monthinput"}</definedName>
    <definedName name="sgewrgwer_3" hidden="1">{"Minpmon",#N/A,FALSE,"Monthinput"}</definedName>
    <definedName name="sgewrgwer_4" localSheetId="22" hidden="1">{"Minpmon",#N/A,FALSE,"Monthinput"}</definedName>
    <definedName name="sgewrgwer_4" localSheetId="23" hidden="1">{"Minpmon",#N/A,FALSE,"Monthinput"}</definedName>
    <definedName name="sgewrgwer_4" hidden="1">{"Minpmon",#N/A,FALSE,"Monthinput"}</definedName>
    <definedName name="sgFon" localSheetId="23">#REF!</definedName>
    <definedName name="sgFon">[50]Base!$DJ1</definedName>
    <definedName name="SGI" localSheetId="23">#REF!</definedName>
    <definedName name="SGI">[50]Base!$DL1</definedName>
    <definedName name="SGO" localSheetId="23">#REF!</definedName>
    <definedName name="SGO">[50]Base!$DM1</definedName>
    <definedName name="SHEET_A._Contents_and_file_description" localSheetId="22">#REF!</definedName>
    <definedName name="SHEET_A._Contents_and_file_description" localSheetId="23">#REF!</definedName>
    <definedName name="SHEET_A._Contents_and_file_description">#REF!</definedName>
    <definedName name="SHEET_B._DATA_FROM_TO_OTHER_FILES" localSheetId="22">#REF!</definedName>
    <definedName name="SHEET_B._DATA_FROM_TO_OTHER_FILES" localSheetId="23">#REF!</definedName>
    <definedName name="SHEET_B._DATA_FROM_TO_OTHER_FILES">#REF!</definedName>
    <definedName name="SHEET_C._RAW_DATA1" localSheetId="22">#REF!</definedName>
    <definedName name="SHEET_C._RAW_DATA1" localSheetId="23">#REF!</definedName>
    <definedName name="SHEET_C._RAW_DATA1">#REF!</definedName>
    <definedName name="SHEET_C._RAW_DATA2" localSheetId="22">#REF!</definedName>
    <definedName name="SHEET_C._RAW_DATA2" localSheetId="23">#REF!</definedName>
    <definedName name="SHEET_C._RAW_DATA2">#REF!</definedName>
    <definedName name="SHEET_D._DATA_TRANSFORMATIONS" localSheetId="22">#REF!</definedName>
    <definedName name="SHEET_D._DATA_TRANSFORMATIONS" localSheetId="23">#REF!</definedName>
    <definedName name="SHEET_D._DATA_TRANSFORMATIONS">#REF!</definedName>
    <definedName name="SHEET_E._FINAL_TABLES" localSheetId="22">#REF!</definedName>
    <definedName name="SHEET_E._FINAL_TABLES" localSheetId="23">#REF!</definedName>
    <definedName name="SHEET_E._FINAL_TABLES">#REF!</definedName>
    <definedName name="SIDXGOB" localSheetId="22">'[83]SFISCAL-MOD'!$A$146:$IV$146</definedName>
    <definedName name="SIDXGOB" localSheetId="23">#REF!</definedName>
    <definedName name="SIDXGOB">'[83]SFISCAL-MOD'!$146:$146</definedName>
    <definedName name="sisfin2" localSheetId="22">#REF!</definedName>
    <definedName name="sisfin2" localSheetId="23">#REF!</definedName>
    <definedName name="sisfin2">#REF!</definedName>
    <definedName name="SISTEMA_BANCARIO_NACIONAL" localSheetId="22">#REF!</definedName>
    <definedName name="SISTEMA_BANCARIO_NACIONAL" localSheetId="23">#REF!</definedName>
    <definedName name="SISTEMA_BANCARIO_NACIONAL">#REF!</definedName>
    <definedName name="SISTEMACONSOLID" localSheetId="22">#REF!</definedName>
    <definedName name="SISTEMACONSOLID" localSheetId="23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 localSheetId="22">#REF!</definedName>
    <definedName name="SOURCES" localSheetId="23">#REF!</definedName>
    <definedName name="SOURCES">#REF!</definedName>
    <definedName name="SOYA1" localSheetId="22">#REF!</definedName>
    <definedName name="SOYA1" localSheetId="23">#REF!</definedName>
    <definedName name="SOYA1">#REF!</definedName>
    <definedName name="SPANUAL" localSheetId="1">'[6]prog-2003'!#REF!</definedName>
    <definedName name="SPANUAL" localSheetId="22">'[7]prog-2003'!#REF!</definedName>
    <definedName name="SPANUAL" localSheetId="23">#REF!</definedName>
    <definedName name="SPANUAL">'[7]prog-2003'!#REF!</definedName>
    <definedName name="SPANUALPIB" localSheetId="1">'[6]prog-2003'!#REF!</definedName>
    <definedName name="SPANUALPIB" localSheetId="23">#REF!</definedName>
    <definedName name="SPANUALPIB">'[7]prog-2003'!#REF!</definedName>
    <definedName name="SR_2" localSheetId="22">#REF!</definedName>
    <definedName name="SR_2" localSheetId="23">#REF!</definedName>
    <definedName name="SR_2">#REF!</definedName>
    <definedName name="SR_3" localSheetId="22">#REF!</definedName>
    <definedName name="SR_3" localSheetId="23">#REF!</definedName>
    <definedName name="SR_3">#REF!</definedName>
    <definedName name="sr_7" localSheetId="22">#REF!</definedName>
    <definedName name="sr_7" localSheetId="23">#REF!</definedName>
    <definedName name="sr_7">#REF!</definedName>
    <definedName name="SRT11_1" localSheetId="22" hidden="1">{"Minpmon",#N/A,FALSE,"Monthinput"}</definedName>
    <definedName name="SRT11_1" localSheetId="23" hidden="1">{"Minpmon",#N/A,FALSE,"Monthinput"}</definedName>
    <definedName name="SRT11_1" hidden="1">{"Minpmon",#N/A,FALSE,"Monthinput"}</definedName>
    <definedName name="SRT11_1_1" localSheetId="22" hidden="1">{"Minpmon",#N/A,FALSE,"Monthinput"}</definedName>
    <definedName name="SRT11_1_1" localSheetId="23" hidden="1">{"Minpmon",#N/A,FALSE,"Monthinput"}</definedName>
    <definedName name="SRT11_1_1" hidden="1">{"Minpmon",#N/A,FALSE,"Monthinput"}</definedName>
    <definedName name="SRT11_1_2" localSheetId="22" hidden="1">{"Minpmon",#N/A,FALSE,"Monthinput"}</definedName>
    <definedName name="SRT11_1_2" localSheetId="23" hidden="1">{"Minpmon",#N/A,FALSE,"Monthinput"}</definedName>
    <definedName name="SRT11_1_2" hidden="1">{"Minpmon",#N/A,FALSE,"Monthinput"}</definedName>
    <definedName name="SRT11_1_3" localSheetId="22" hidden="1">{"Minpmon",#N/A,FALSE,"Monthinput"}</definedName>
    <definedName name="SRT11_1_3" localSheetId="23" hidden="1">{"Minpmon",#N/A,FALSE,"Monthinput"}</definedName>
    <definedName name="SRT11_1_3" hidden="1">{"Minpmon",#N/A,FALSE,"Monthinput"}</definedName>
    <definedName name="SRT11_1_4" localSheetId="22" hidden="1">{"Minpmon",#N/A,FALSE,"Monthinput"}</definedName>
    <definedName name="SRT11_1_4" localSheetId="23" hidden="1">{"Minpmon",#N/A,FALSE,"Monthinput"}</definedName>
    <definedName name="SRT11_1_4" hidden="1">{"Minpmon",#N/A,FALSE,"Monthinput"}</definedName>
    <definedName name="SRT11_2" localSheetId="22" hidden="1">{"Minpmon",#N/A,FALSE,"Monthinput"}</definedName>
    <definedName name="SRT11_2" localSheetId="23" hidden="1">{"Minpmon",#N/A,FALSE,"Monthinput"}</definedName>
    <definedName name="SRT11_2" hidden="1">{"Minpmon",#N/A,FALSE,"Monthinput"}</definedName>
    <definedName name="SRT11_3" localSheetId="22" hidden="1">{"Minpmon",#N/A,FALSE,"Monthinput"}</definedName>
    <definedName name="SRT11_3" localSheetId="23" hidden="1">{"Minpmon",#N/A,FALSE,"Monthinput"}</definedName>
    <definedName name="SRT11_3" hidden="1">{"Minpmon",#N/A,FALSE,"Monthinput"}</definedName>
    <definedName name="SRT11_4" localSheetId="22" hidden="1">{"Minpmon",#N/A,FALSE,"Monthinput"}</definedName>
    <definedName name="SRT11_4" localSheetId="23" hidden="1">{"Minpmon",#N/A,FALSE,"Monthinput"}</definedName>
    <definedName name="SRT11_4" hidden="1">{"Minpmon",#N/A,FALSE,"Monthinput"}</definedName>
    <definedName name="srwertwerg" localSheetId="22" hidden="1">{"Riqfin97",#N/A,FALSE,"Tran";"Riqfinpro",#N/A,FALSE,"Tran"}</definedName>
    <definedName name="srwertwerg" localSheetId="23" hidden="1">{"Riqfin97",#N/A,FALSE,"Tran";"Riqfinpro",#N/A,FALSE,"Tran"}</definedName>
    <definedName name="srwertwerg" hidden="1">{"Riqfin97",#N/A,FALSE,"Tran";"Riqfinpro",#N/A,FALSE,"Tran"}</definedName>
    <definedName name="srwertwerg_1" localSheetId="22" hidden="1">{"Riqfin97",#N/A,FALSE,"Tran";"Riqfinpro",#N/A,FALSE,"Tran"}</definedName>
    <definedName name="srwertwerg_1" localSheetId="23" hidden="1">{"Riqfin97",#N/A,FALSE,"Tran";"Riqfinpro",#N/A,FALSE,"Tran"}</definedName>
    <definedName name="srwertwerg_1" hidden="1">{"Riqfin97",#N/A,FALSE,"Tran";"Riqfinpro",#N/A,FALSE,"Tran"}</definedName>
    <definedName name="srwertwerg_1_1" localSheetId="22" hidden="1">{"Riqfin97",#N/A,FALSE,"Tran";"Riqfinpro",#N/A,FALSE,"Tran"}</definedName>
    <definedName name="srwertwerg_1_1" localSheetId="23" hidden="1">{"Riqfin97",#N/A,FALSE,"Tran";"Riqfinpro",#N/A,FALSE,"Tran"}</definedName>
    <definedName name="srwertwerg_1_1" hidden="1">{"Riqfin97",#N/A,FALSE,"Tran";"Riqfinpro",#N/A,FALSE,"Tran"}</definedName>
    <definedName name="srwertwerg_1_2" localSheetId="22" hidden="1">{"Riqfin97",#N/A,FALSE,"Tran";"Riqfinpro",#N/A,FALSE,"Tran"}</definedName>
    <definedName name="srwertwerg_1_2" localSheetId="23" hidden="1">{"Riqfin97",#N/A,FALSE,"Tran";"Riqfinpro",#N/A,FALSE,"Tran"}</definedName>
    <definedName name="srwertwerg_1_2" hidden="1">{"Riqfin97",#N/A,FALSE,"Tran";"Riqfinpro",#N/A,FALSE,"Tran"}</definedName>
    <definedName name="srwertwerg_1_3" localSheetId="22" hidden="1">{"Riqfin97",#N/A,FALSE,"Tran";"Riqfinpro",#N/A,FALSE,"Tran"}</definedName>
    <definedName name="srwertwerg_1_3" localSheetId="23" hidden="1">{"Riqfin97",#N/A,FALSE,"Tran";"Riqfinpro",#N/A,FALSE,"Tran"}</definedName>
    <definedName name="srwertwerg_1_3" hidden="1">{"Riqfin97",#N/A,FALSE,"Tran";"Riqfinpro",#N/A,FALSE,"Tran"}</definedName>
    <definedName name="srwertwerg_1_4" localSheetId="22" hidden="1">{"Riqfin97",#N/A,FALSE,"Tran";"Riqfinpro",#N/A,FALSE,"Tran"}</definedName>
    <definedName name="srwertwerg_1_4" localSheetId="23" hidden="1">{"Riqfin97",#N/A,FALSE,"Tran";"Riqfinpro",#N/A,FALSE,"Tran"}</definedName>
    <definedName name="srwertwerg_1_4" hidden="1">{"Riqfin97",#N/A,FALSE,"Tran";"Riqfinpro",#N/A,FALSE,"Tran"}</definedName>
    <definedName name="srwertwerg_2" localSheetId="22" hidden="1">{"Riqfin97",#N/A,FALSE,"Tran";"Riqfinpro",#N/A,FALSE,"Tran"}</definedName>
    <definedName name="srwertwerg_2" localSheetId="23" hidden="1">{"Riqfin97",#N/A,FALSE,"Tran";"Riqfinpro",#N/A,FALSE,"Tran"}</definedName>
    <definedName name="srwertwerg_2" hidden="1">{"Riqfin97",#N/A,FALSE,"Tran";"Riqfinpro",#N/A,FALSE,"Tran"}</definedName>
    <definedName name="srwertwerg_3" localSheetId="22" hidden="1">{"Riqfin97",#N/A,FALSE,"Tran";"Riqfinpro",#N/A,FALSE,"Tran"}</definedName>
    <definedName name="srwertwerg_3" localSheetId="23" hidden="1">{"Riqfin97",#N/A,FALSE,"Tran";"Riqfinpro",#N/A,FALSE,"Tran"}</definedName>
    <definedName name="srwertwerg_3" hidden="1">{"Riqfin97",#N/A,FALSE,"Tran";"Riqfinpro",#N/A,FALSE,"Tran"}</definedName>
    <definedName name="srwertwerg_4" localSheetId="22" hidden="1">{"Riqfin97",#N/A,FALSE,"Tran";"Riqfinpro",#N/A,FALSE,"Tran"}</definedName>
    <definedName name="srwertwerg_4" localSheetId="23" hidden="1">{"Riqfin97",#N/A,FALSE,"Tran";"Riqfinpro",#N/A,FALSE,"Tran"}</definedName>
    <definedName name="srwertwerg_4" hidden="1">{"Riqfin97",#N/A,FALSE,"Tran";"Riqfinpro",#N/A,FALSE,"Tran"}</definedName>
    <definedName name="SS" localSheetId="23">#REF!</definedName>
    <definedName name="SS">[147]IMATA!$B$45:$B$108</definedName>
    <definedName name="ssbvb" localSheetId="22" hidden="1">{"Minpmon",#N/A,FALSE,"Monthinput"}</definedName>
    <definedName name="ssbvb" localSheetId="23" hidden="1">{"Minpmon",#N/A,FALSE,"Monthinput"}</definedName>
    <definedName name="ssbvb" hidden="1">{"Minpmon",#N/A,FALSE,"Monthinput"}</definedName>
    <definedName name="ssbvb_1" localSheetId="22" hidden="1">{"Minpmon",#N/A,FALSE,"Monthinput"}</definedName>
    <definedName name="ssbvb_1" localSheetId="23" hidden="1">{"Minpmon",#N/A,FALSE,"Monthinput"}</definedName>
    <definedName name="ssbvb_1" hidden="1">{"Minpmon",#N/A,FALSE,"Monthinput"}</definedName>
    <definedName name="ssbvb_1_1" localSheetId="22" hidden="1">{"Minpmon",#N/A,FALSE,"Monthinput"}</definedName>
    <definedName name="ssbvb_1_1" localSheetId="23" hidden="1">{"Minpmon",#N/A,FALSE,"Monthinput"}</definedName>
    <definedName name="ssbvb_1_1" hidden="1">{"Minpmon",#N/A,FALSE,"Monthinput"}</definedName>
    <definedName name="ssbvb_1_2" localSheetId="22" hidden="1">{"Minpmon",#N/A,FALSE,"Monthinput"}</definedName>
    <definedName name="ssbvb_1_2" localSheetId="23" hidden="1">{"Minpmon",#N/A,FALSE,"Monthinput"}</definedName>
    <definedName name="ssbvb_1_2" hidden="1">{"Minpmon",#N/A,FALSE,"Monthinput"}</definedName>
    <definedName name="ssbvb_1_3" localSheetId="22" hidden="1">{"Minpmon",#N/A,FALSE,"Monthinput"}</definedName>
    <definedName name="ssbvb_1_3" localSheetId="23" hidden="1">{"Minpmon",#N/A,FALSE,"Monthinput"}</definedName>
    <definedName name="ssbvb_1_3" hidden="1">{"Minpmon",#N/A,FALSE,"Monthinput"}</definedName>
    <definedName name="ssbvb_1_4" localSheetId="22" hidden="1">{"Minpmon",#N/A,FALSE,"Monthinput"}</definedName>
    <definedName name="ssbvb_1_4" localSheetId="23" hidden="1">{"Minpmon",#N/A,FALSE,"Monthinput"}</definedName>
    <definedName name="ssbvb_1_4" hidden="1">{"Minpmon",#N/A,FALSE,"Monthinput"}</definedName>
    <definedName name="ssbvb_2" localSheetId="22" hidden="1">{"Minpmon",#N/A,FALSE,"Monthinput"}</definedName>
    <definedName name="ssbvb_2" localSheetId="23" hidden="1">{"Minpmon",#N/A,FALSE,"Monthinput"}</definedName>
    <definedName name="ssbvb_2" hidden="1">{"Minpmon",#N/A,FALSE,"Monthinput"}</definedName>
    <definedName name="ssbvb_3" localSheetId="22" hidden="1">{"Minpmon",#N/A,FALSE,"Monthinput"}</definedName>
    <definedName name="ssbvb_3" localSheetId="23" hidden="1">{"Minpmon",#N/A,FALSE,"Monthinput"}</definedName>
    <definedName name="ssbvb_3" hidden="1">{"Minpmon",#N/A,FALSE,"Monthinput"}</definedName>
    <definedName name="ssbvb_4" localSheetId="22" hidden="1">{"Minpmon",#N/A,FALSE,"Monthinput"}</definedName>
    <definedName name="ssbvb_4" localSheetId="23" hidden="1">{"Minpmon",#N/A,FALSE,"Monthinput"}</definedName>
    <definedName name="ssbvb_4" hidden="1">{"Minpmon",#N/A,FALSE,"Monthinput"}</definedName>
    <definedName name="ssss" localSheetId="22" hidden="1">{"Riqfin97",#N/A,FALSE,"Tran";"Riqfinpro",#N/A,FALSE,"Tran"}</definedName>
    <definedName name="ssss" localSheetId="23" hidden="1">{"Riqfin97",#N/A,FALSE,"Tran";"Riqfinpro",#N/A,FALSE,"Tran"}</definedName>
    <definedName name="ssss" hidden="1">{"Riqfin97",#N/A,FALSE,"Tran";"Riqfinpro",#N/A,FALSE,"Tran"}</definedName>
    <definedName name="ssss_1" localSheetId="22" hidden="1">{"Riqfin97",#N/A,FALSE,"Tran";"Riqfinpro",#N/A,FALSE,"Tran"}</definedName>
    <definedName name="ssss_1" localSheetId="23" hidden="1">{"Riqfin97",#N/A,FALSE,"Tran";"Riqfinpro",#N/A,FALSE,"Tran"}</definedName>
    <definedName name="ssss_1" hidden="1">{"Riqfin97",#N/A,FALSE,"Tran";"Riqfinpro",#N/A,FALSE,"Tran"}</definedName>
    <definedName name="ssss_1_1" localSheetId="22" hidden="1">{"Riqfin97",#N/A,FALSE,"Tran";"Riqfinpro",#N/A,FALSE,"Tran"}</definedName>
    <definedName name="ssss_1_1" localSheetId="23" hidden="1">{"Riqfin97",#N/A,FALSE,"Tran";"Riqfinpro",#N/A,FALSE,"Tran"}</definedName>
    <definedName name="ssss_1_1" hidden="1">{"Riqfin97",#N/A,FALSE,"Tran";"Riqfinpro",#N/A,FALSE,"Tran"}</definedName>
    <definedName name="ssss_1_2" localSheetId="22" hidden="1">{"Riqfin97",#N/A,FALSE,"Tran";"Riqfinpro",#N/A,FALSE,"Tran"}</definedName>
    <definedName name="ssss_1_2" localSheetId="23" hidden="1">{"Riqfin97",#N/A,FALSE,"Tran";"Riqfinpro",#N/A,FALSE,"Tran"}</definedName>
    <definedName name="ssss_1_2" hidden="1">{"Riqfin97",#N/A,FALSE,"Tran";"Riqfinpro",#N/A,FALSE,"Tran"}</definedName>
    <definedName name="ssss_1_3" localSheetId="22" hidden="1">{"Riqfin97",#N/A,FALSE,"Tran";"Riqfinpro",#N/A,FALSE,"Tran"}</definedName>
    <definedName name="ssss_1_3" localSheetId="23" hidden="1">{"Riqfin97",#N/A,FALSE,"Tran";"Riqfinpro",#N/A,FALSE,"Tran"}</definedName>
    <definedName name="ssss_1_3" hidden="1">{"Riqfin97",#N/A,FALSE,"Tran";"Riqfinpro",#N/A,FALSE,"Tran"}</definedName>
    <definedName name="ssss_1_4" localSheetId="22" hidden="1">{"Riqfin97",#N/A,FALSE,"Tran";"Riqfinpro",#N/A,FALSE,"Tran"}</definedName>
    <definedName name="ssss_1_4" localSheetId="23" hidden="1">{"Riqfin97",#N/A,FALSE,"Tran";"Riqfinpro",#N/A,FALSE,"Tran"}</definedName>
    <definedName name="ssss_1_4" hidden="1">{"Riqfin97",#N/A,FALSE,"Tran";"Riqfinpro",#N/A,FALSE,"Tran"}</definedName>
    <definedName name="ssss_2" localSheetId="22" hidden="1">{"Riqfin97",#N/A,FALSE,"Tran";"Riqfinpro",#N/A,FALSE,"Tran"}</definedName>
    <definedName name="ssss_2" localSheetId="23" hidden="1">{"Riqfin97",#N/A,FALSE,"Tran";"Riqfinpro",#N/A,FALSE,"Tran"}</definedName>
    <definedName name="ssss_2" hidden="1">{"Riqfin97",#N/A,FALSE,"Tran";"Riqfinpro",#N/A,FALSE,"Tran"}</definedName>
    <definedName name="ssss_3" localSheetId="22" hidden="1">{"Riqfin97",#N/A,FALSE,"Tran";"Riqfinpro",#N/A,FALSE,"Tran"}</definedName>
    <definedName name="ssss_3" localSheetId="23" hidden="1">{"Riqfin97",#N/A,FALSE,"Tran";"Riqfinpro",#N/A,FALSE,"Tran"}</definedName>
    <definedName name="ssss_3" hidden="1">{"Riqfin97",#N/A,FALSE,"Tran";"Riqfinpro",#N/A,FALSE,"Tran"}</definedName>
    <definedName name="ssss_4" localSheetId="22" hidden="1">{"Riqfin97",#N/A,FALSE,"Tran";"Riqfinpro",#N/A,FALSE,"Tran"}</definedName>
    <definedName name="ssss_4" localSheetId="2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">#REF!</definedName>
    <definedName name="Staff_Report_table" localSheetId="22">#REF!</definedName>
    <definedName name="Staff_Report_table" localSheetId="23">#REF!</definedName>
    <definedName name="Staff_Report_table">#REF!</definedName>
    <definedName name="START" localSheetId="22">#REF!</definedName>
    <definedName name="START" localSheetId="23">#REF!</definedName>
    <definedName name="START">#REF!</definedName>
    <definedName name="stock" localSheetId="1">#REF!</definedName>
    <definedName name="stock" localSheetId="22">#REF!</definedName>
    <definedName name="stock" localSheetId="23">#REF!</definedName>
    <definedName name="stock">#REF!</definedName>
    <definedName name="Stocks" localSheetId="1">#REF!</definedName>
    <definedName name="Stocks" localSheetId="22">#REF!</definedName>
    <definedName name="Stocks" localSheetId="23">#REF!</definedName>
    <definedName name="Stocks">#REF!</definedName>
    <definedName name="STOP" localSheetId="1">#REF!</definedName>
    <definedName name="STOP" localSheetId="22">#REF!</definedName>
    <definedName name="STOP" localSheetId="23">#REF!</definedName>
    <definedName name="STOP">#REF!</definedName>
    <definedName name="STTAB4">#REF!</definedName>
    <definedName name="SUITE">#N/A</definedName>
    <definedName name="SUMGDP" localSheetId="22">[109]NA!#REF!</definedName>
    <definedName name="SUMGDP" localSheetId="23">#REF!</definedName>
    <definedName name="SUMGDP">[110]NA!#REF!</definedName>
    <definedName name="Summary_Accounts_SR_table" localSheetId="22">#REF!</definedName>
    <definedName name="Summary_Accounts_SR_table" localSheetId="23">#REF!</definedName>
    <definedName name="Summary_Accounts_SR_table">#REF!</definedName>
    <definedName name="SUMTAB" localSheetId="22">[148]CPI:NA!$A$272:$R$990</definedName>
    <definedName name="SUMTAB" localSheetId="23">#REF!</definedName>
    <definedName name="SUMTAB">[149]CPI:NA!$A$272:$R$990</definedName>
    <definedName name="SUPUESTO" localSheetId="22">#REF!</definedName>
    <definedName name="SUPUESTO" localSheetId="23">#REF!</definedName>
    <definedName name="SUPUESTO">#REF!</definedName>
    <definedName name="supuestos" localSheetId="22">#REF!</definedName>
    <definedName name="supuestos" localSheetId="23">#REF!</definedName>
    <definedName name="supuestos">#REF!</definedName>
    <definedName name="SW" localSheetId="1">'[6]prog-2003'!#REF!</definedName>
    <definedName name="SW" localSheetId="22">'[7]prog-2003'!#REF!</definedName>
    <definedName name="SW" localSheetId="23">#REF!</definedName>
    <definedName name="SW">'[7]prog-2003'!#REF!</definedName>
    <definedName name="swe" localSheetId="22" hidden="1">{"Tab1",#N/A,FALSE,"P";"Tab2",#N/A,FALSE,"P"}</definedName>
    <definedName name="swe" localSheetId="23" hidden="1">{"Tab1",#N/A,FALSE,"P";"Tab2",#N/A,FALSE,"P"}</definedName>
    <definedName name="swe" hidden="1">{"Tab1",#N/A,FALSE,"P";"Tab2",#N/A,FALSE,"P"}</definedName>
    <definedName name="swe_1" localSheetId="22" hidden="1">{"Tab1",#N/A,FALSE,"P";"Tab2",#N/A,FALSE,"P"}</definedName>
    <definedName name="swe_1" localSheetId="23" hidden="1">{"Tab1",#N/A,FALSE,"P";"Tab2",#N/A,FALSE,"P"}</definedName>
    <definedName name="swe_1" hidden="1">{"Tab1",#N/A,FALSE,"P";"Tab2",#N/A,FALSE,"P"}</definedName>
    <definedName name="swe_1_1" localSheetId="22" hidden="1">{"Tab1",#N/A,FALSE,"P";"Tab2",#N/A,FALSE,"P"}</definedName>
    <definedName name="swe_1_1" localSheetId="23" hidden="1">{"Tab1",#N/A,FALSE,"P";"Tab2",#N/A,FALSE,"P"}</definedName>
    <definedName name="swe_1_1" hidden="1">{"Tab1",#N/A,FALSE,"P";"Tab2",#N/A,FALSE,"P"}</definedName>
    <definedName name="swe_1_2" localSheetId="22" hidden="1">{"Tab1",#N/A,FALSE,"P";"Tab2",#N/A,FALSE,"P"}</definedName>
    <definedName name="swe_1_2" localSheetId="23" hidden="1">{"Tab1",#N/A,FALSE,"P";"Tab2",#N/A,FALSE,"P"}</definedName>
    <definedName name="swe_1_2" hidden="1">{"Tab1",#N/A,FALSE,"P";"Tab2",#N/A,FALSE,"P"}</definedName>
    <definedName name="swe_1_3" localSheetId="22" hidden="1">{"Tab1",#N/A,FALSE,"P";"Tab2",#N/A,FALSE,"P"}</definedName>
    <definedName name="swe_1_3" localSheetId="23" hidden="1">{"Tab1",#N/A,FALSE,"P";"Tab2",#N/A,FALSE,"P"}</definedName>
    <definedName name="swe_1_3" hidden="1">{"Tab1",#N/A,FALSE,"P";"Tab2",#N/A,FALSE,"P"}</definedName>
    <definedName name="swe_1_4" localSheetId="22" hidden="1">{"Tab1",#N/A,FALSE,"P";"Tab2",#N/A,FALSE,"P"}</definedName>
    <definedName name="swe_1_4" localSheetId="23" hidden="1">{"Tab1",#N/A,FALSE,"P";"Tab2",#N/A,FALSE,"P"}</definedName>
    <definedName name="swe_1_4" hidden="1">{"Tab1",#N/A,FALSE,"P";"Tab2",#N/A,FALSE,"P"}</definedName>
    <definedName name="swe_2" localSheetId="22" hidden="1">{"Tab1",#N/A,FALSE,"P";"Tab2",#N/A,FALSE,"P"}</definedName>
    <definedName name="swe_2" localSheetId="23" hidden="1">{"Tab1",#N/A,FALSE,"P";"Tab2",#N/A,FALSE,"P"}</definedName>
    <definedName name="swe_2" hidden="1">{"Tab1",#N/A,FALSE,"P";"Tab2",#N/A,FALSE,"P"}</definedName>
    <definedName name="swe_3" localSheetId="22" hidden="1">{"Tab1",#N/A,FALSE,"P";"Tab2",#N/A,FALSE,"P"}</definedName>
    <definedName name="swe_3" localSheetId="23" hidden="1">{"Tab1",#N/A,FALSE,"P";"Tab2",#N/A,FALSE,"P"}</definedName>
    <definedName name="swe_3" hidden="1">{"Tab1",#N/A,FALSE,"P";"Tab2",#N/A,FALSE,"P"}</definedName>
    <definedName name="swe_4" localSheetId="22" hidden="1">{"Tab1",#N/A,FALSE,"P";"Tab2",#N/A,FALSE,"P"}</definedName>
    <definedName name="swe_4" localSheetId="23" hidden="1">{"Tab1",#N/A,FALSE,"P";"Tab2",#N/A,FALSE,"P"}</definedName>
    <definedName name="swe_4" hidden="1">{"Tab1",#N/A,FALSE,"P";"Tab2",#N/A,FALSE,"P"}</definedName>
    <definedName name="SwitchColor">#REF!</definedName>
    <definedName name="sxc" localSheetId="22" hidden="1">{"Riqfin97",#N/A,FALSE,"Tran";"Riqfinpro",#N/A,FALSE,"Tran"}</definedName>
    <definedName name="sxc" localSheetId="23" hidden="1">{"Riqfin97",#N/A,FALSE,"Tran";"Riqfinpro",#N/A,FALSE,"Tran"}</definedName>
    <definedName name="sxc" hidden="1">{"Riqfin97",#N/A,FALSE,"Tran";"Riqfinpro",#N/A,FALSE,"Tran"}</definedName>
    <definedName name="sxc_1" localSheetId="22" hidden="1">{"Riqfin97",#N/A,FALSE,"Tran";"Riqfinpro",#N/A,FALSE,"Tran"}</definedName>
    <definedName name="sxc_1" localSheetId="23" hidden="1">{"Riqfin97",#N/A,FALSE,"Tran";"Riqfinpro",#N/A,FALSE,"Tran"}</definedName>
    <definedName name="sxc_1" hidden="1">{"Riqfin97",#N/A,FALSE,"Tran";"Riqfinpro",#N/A,FALSE,"Tran"}</definedName>
    <definedName name="sxc_1_1" localSheetId="22" hidden="1">{"Riqfin97",#N/A,FALSE,"Tran";"Riqfinpro",#N/A,FALSE,"Tran"}</definedName>
    <definedName name="sxc_1_1" localSheetId="23" hidden="1">{"Riqfin97",#N/A,FALSE,"Tran";"Riqfinpro",#N/A,FALSE,"Tran"}</definedName>
    <definedName name="sxc_1_1" hidden="1">{"Riqfin97",#N/A,FALSE,"Tran";"Riqfinpro",#N/A,FALSE,"Tran"}</definedName>
    <definedName name="sxc_1_2" localSheetId="22" hidden="1">{"Riqfin97",#N/A,FALSE,"Tran";"Riqfinpro",#N/A,FALSE,"Tran"}</definedName>
    <definedName name="sxc_1_2" localSheetId="23" hidden="1">{"Riqfin97",#N/A,FALSE,"Tran";"Riqfinpro",#N/A,FALSE,"Tran"}</definedName>
    <definedName name="sxc_1_2" hidden="1">{"Riqfin97",#N/A,FALSE,"Tran";"Riqfinpro",#N/A,FALSE,"Tran"}</definedName>
    <definedName name="sxc_1_3" localSheetId="22" hidden="1">{"Riqfin97",#N/A,FALSE,"Tran";"Riqfinpro",#N/A,FALSE,"Tran"}</definedName>
    <definedName name="sxc_1_3" localSheetId="23" hidden="1">{"Riqfin97",#N/A,FALSE,"Tran";"Riqfinpro",#N/A,FALSE,"Tran"}</definedName>
    <definedName name="sxc_1_3" hidden="1">{"Riqfin97",#N/A,FALSE,"Tran";"Riqfinpro",#N/A,FALSE,"Tran"}</definedName>
    <definedName name="sxc_1_4" localSheetId="22" hidden="1">{"Riqfin97",#N/A,FALSE,"Tran";"Riqfinpro",#N/A,FALSE,"Tran"}</definedName>
    <definedName name="sxc_1_4" localSheetId="23" hidden="1">{"Riqfin97",#N/A,FALSE,"Tran";"Riqfinpro",#N/A,FALSE,"Tran"}</definedName>
    <definedName name="sxc_1_4" hidden="1">{"Riqfin97",#N/A,FALSE,"Tran";"Riqfinpro",#N/A,FALSE,"Tran"}</definedName>
    <definedName name="sxc_2" localSheetId="22" hidden="1">{"Riqfin97",#N/A,FALSE,"Tran";"Riqfinpro",#N/A,FALSE,"Tran"}</definedName>
    <definedName name="sxc_2" localSheetId="23" hidden="1">{"Riqfin97",#N/A,FALSE,"Tran";"Riqfinpro",#N/A,FALSE,"Tran"}</definedName>
    <definedName name="sxc_2" hidden="1">{"Riqfin97",#N/A,FALSE,"Tran";"Riqfinpro",#N/A,FALSE,"Tran"}</definedName>
    <definedName name="sxc_3" localSheetId="22" hidden="1">{"Riqfin97",#N/A,FALSE,"Tran";"Riqfinpro",#N/A,FALSE,"Tran"}</definedName>
    <definedName name="sxc_3" localSheetId="23" hidden="1">{"Riqfin97",#N/A,FALSE,"Tran";"Riqfinpro",#N/A,FALSE,"Tran"}</definedName>
    <definedName name="sxc_3" hidden="1">{"Riqfin97",#N/A,FALSE,"Tran";"Riqfinpro",#N/A,FALSE,"Tran"}</definedName>
    <definedName name="sxc_4" localSheetId="22" hidden="1">{"Riqfin97",#N/A,FALSE,"Tran";"Riqfinpro",#N/A,FALSE,"Tran"}</definedName>
    <definedName name="sxc_4" localSheetId="23" hidden="1">{"Riqfin97",#N/A,FALSE,"Tran";"Riqfinpro",#N/A,FALSE,"Tran"}</definedName>
    <definedName name="sxc_4" hidden="1">{"Riqfin97",#N/A,FALSE,"Tran";"Riqfinpro",#N/A,FALSE,"Tran"}</definedName>
    <definedName name="sxe" localSheetId="22" hidden="1">{"Riqfin97",#N/A,FALSE,"Tran";"Riqfinpro",#N/A,FALSE,"Tran"}</definedName>
    <definedName name="sxe" localSheetId="23" hidden="1">{"Riqfin97",#N/A,FALSE,"Tran";"Riqfinpro",#N/A,FALSE,"Tran"}</definedName>
    <definedName name="sxe" hidden="1">{"Riqfin97",#N/A,FALSE,"Tran";"Riqfinpro",#N/A,FALSE,"Tran"}</definedName>
    <definedName name="sxe_1" localSheetId="22" hidden="1">{"Riqfin97",#N/A,FALSE,"Tran";"Riqfinpro",#N/A,FALSE,"Tran"}</definedName>
    <definedName name="sxe_1" localSheetId="23" hidden="1">{"Riqfin97",#N/A,FALSE,"Tran";"Riqfinpro",#N/A,FALSE,"Tran"}</definedName>
    <definedName name="sxe_1" hidden="1">{"Riqfin97",#N/A,FALSE,"Tran";"Riqfinpro",#N/A,FALSE,"Tran"}</definedName>
    <definedName name="sxe_1_1" localSheetId="22" hidden="1">{"Riqfin97",#N/A,FALSE,"Tran";"Riqfinpro",#N/A,FALSE,"Tran"}</definedName>
    <definedName name="sxe_1_1" localSheetId="23" hidden="1">{"Riqfin97",#N/A,FALSE,"Tran";"Riqfinpro",#N/A,FALSE,"Tran"}</definedName>
    <definedName name="sxe_1_1" hidden="1">{"Riqfin97",#N/A,FALSE,"Tran";"Riqfinpro",#N/A,FALSE,"Tran"}</definedName>
    <definedName name="sxe_1_2" localSheetId="22" hidden="1">{"Riqfin97",#N/A,FALSE,"Tran";"Riqfinpro",#N/A,FALSE,"Tran"}</definedName>
    <definedName name="sxe_1_2" localSheetId="23" hidden="1">{"Riqfin97",#N/A,FALSE,"Tran";"Riqfinpro",#N/A,FALSE,"Tran"}</definedName>
    <definedName name="sxe_1_2" hidden="1">{"Riqfin97",#N/A,FALSE,"Tran";"Riqfinpro",#N/A,FALSE,"Tran"}</definedName>
    <definedName name="sxe_1_3" localSheetId="22" hidden="1">{"Riqfin97",#N/A,FALSE,"Tran";"Riqfinpro",#N/A,FALSE,"Tran"}</definedName>
    <definedName name="sxe_1_3" localSheetId="23" hidden="1">{"Riqfin97",#N/A,FALSE,"Tran";"Riqfinpro",#N/A,FALSE,"Tran"}</definedName>
    <definedName name="sxe_1_3" hidden="1">{"Riqfin97",#N/A,FALSE,"Tran";"Riqfinpro",#N/A,FALSE,"Tran"}</definedName>
    <definedName name="sxe_1_4" localSheetId="22" hidden="1">{"Riqfin97",#N/A,FALSE,"Tran";"Riqfinpro",#N/A,FALSE,"Tran"}</definedName>
    <definedName name="sxe_1_4" localSheetId="23" hidden="1">{"Riqfin97",#N/A,FALSE,"Tran";"Riqfinpro",#N/A,FALSE,"Tran"}</definedName>
    <definedName name="sxe_1_4" hidden="1">{"Riqfin97",#N/A,FALSE,"Tran";"Riqfinpro",#N/A,FALSE,"Tran"}</definedName>
    <definedName name="sxe_2" localSheetId="22" hidden="1">{"Riqfin97",#N/A,FALSE,"Tran";"Riqfinpro",#N/A,FALSE,"Tran"}</definedName>
    <definedName name="sxe_2" localSheetId="23" hidden="1">{"Riqfin97",#N/A,FALSE,"Tran";"Riqfinpro",#N/A,FALSE,"Tran"}</definedName>
    <definedName name="sxe_2" hidden="1">{"Riqfin97",#N/A,FALSE,"Tran";"Riqfinpro",#N/A,FALSE,"Tran"}</definedName>
    <definedName name="sxe_3" localSheetId="22" hidden="1">{"Riqfin97",#N/A,FALSE,"Tran";"Riqfinpro",#N/A,FALSE,"Tran"}</definedName>
    <definedName name="sxe_3" localSheetId="23" hidden="1">{"Riqfin97",#N/A,FALSE,"Tran";"Riqfinpro",#N/A,FALSE,"Tran"}</definedName>
    <definedName name="sxe_3" hidden="1">{"Riqfin97",#N/A,FALSE,"Tran";"Riqfinpro",#N/A,FALSE,"Tran"}</definedName>
    <definedName name="sxe_4" localSheetId="22" hidden="1">{"Riqfin97",#N/A,FALSE,"Tran";"Riqfinpro",#N/A,FALSE,"Tran"}</definedName>
    <definedName name="sxe_4" localSheetId="23" hidden="1">{"Riqfin97",#N/A,FALSE,"Tran";"Riqfinpro",#N/A,FALSE,"Tran"}</definedName>
    <definedName name="sxe_4" hidden="1">{"Riqfin97",#N/A,FALSE,"Tran";"Riqfinpro",#N/A,FALSE,"Tran"}</definedName>
    <definedName name="SySalarios" localSheetId="22">#REF!</definedName>
    <definedName name="SySalarios" localSheetId="23">#REF!</definedName>
    <definedName name="SySalarios">#REF!</definedName>
    <definedName name="SySespecie" localSheetId="22">#REF!</definedName>
    <definedName name="SySespecie" localSheetId="23">#REF!</definedName>
    <definedName name="SySespecie">#REF!</definedName>
    <definedName name="T" localSheetId="23" hidden="1">#REF!</definedName>
    <definedName name="T" hidden="1">[50]Base!$DN1</definedName>
    <definedName name="t_1" localSheetId="22">[50]Base!#REF!</definedName>
    <definedName name="t_1" localSheetId="23">#REF!</definedName>
    <definedName name="t_1">[50]Base!$DN1048576</definedName>
    <definedName name="t4wh" localSheetId="22" hidden="1">{#N/A,#N/A,FALSE,"EMP_POP";#N/A,#N/A,FALSE,"UNEMPL"}</definedName>
    <definedName name="t4wh" localSheetId="23" hidden="1">{#N/A,#N/A,FALSE,"EMP_POP";#N/A,#N/A,FALSE,"UNEMPL"}</definedName>
    <definedName name="t4wh" hidden="1">{#N/A,#N/A,FALSE,"EMP_POP";#N/A,#N/A,FALSE,"UNEMPL"}</definedName>
    <definedName name="Tab_1" localSheetId="22">#REF!</definedName>
    <definedName name="Tab_1" localSheetId="23">#REF!</definedName>
    <definedName name="Tab_1">#REF!</definedName>
    <definedName name="Tab_1M" localSheetId="22">#REF!</definedName>
    <definedName name="Tab_1M" localSheetId="23">#REF!</definedName>
    <definedName name="Tab_1M">#REF!</definedName>
    <definedName name="Tab_1MCo" localSheetId="22">#REF!</definedName>
    <definedName name="Tab_1MCo" localSheetId="23">#REF!</definedName>
    <definedName name="Tab_1MCo">#REF!</definedName>
    <definedName name="Tab_2" localSheetId="22">#REF!</definedName>
    <definedName name="Tab_2" localSheetId="23">#REF!</definedName>
    <definedName name="Tab_2">#REF!</definedName>
    <definedName name="Tab_24" localSheetId="22">#REF!</definedName>
    <definedName name="Tab_24" localSheetId="23">#REF!</definedName>
    <definedName name="Tab_24">#REF!</definedName>
    <definedName name="Tab_3" localSheetId="22">#REF!</definedName>
    <definedName name="Tab_3" localSheetId="23">#REF!</definedName>
    <definedName name="Tab_3">#REF!</definedName>
    <definedName name="Tab_4" localSheetId="22">#REF!</definedName>
    <definedName name="Tab_4" localSheetId="23">#REF!</definedName>
    <definedName name="Tab_4">#REF!</definedName>
    <definedName name="Tab_5" localSheetId="22">#REF!</definedName>
    <definedName name="Tab_5" localSheetId="23">#REF!</definedName>
    <definedName name="Tab_5">#REF!</definedName>
    <definedName name="Tab_Assumptions">#REF!</definedName>
    <definedName name="Tab_results">#REF!</definedName>
    <definedName name="Tab1_A">#REF!</definedName>
    <definedName name="Tab1_B">#REF!</definedName>
    <definedName name="TAB1A" localSheetId="22">#REF!</definedName>
    <definedName name="TAB1A" localSheetId="23">#REF!</definedName>
    <definedName name="TAB1A">#REF!</definedName>
    <definedName name="tab1b">#REF!</definedName>
    <definedName name="TAB1CK" localSheetId="22">#REF!</definedName>
    <definedName name="TAB1CK" localSheetId="23">#REF!</definedName>
    <definedName name="TAB1CK">#REF!</definedName>
    <definedName name="Tab2_DSA">[150]Output_1!#REF!</definedName>
    <definedName name="Tab21new" localSheetId="23">#REF!</definedName>
    <definedName name="Tab21new">'[151]Gov-20'!$A$1</definedName>
    <definedName name="Tab25a" localSheetId="22">#REF!</definedName>
    <definedName name="Tab25a" localSheetId="23">#REF!</definedName>
    <definedName name="Tab25a">#REF!</definedName>
    <definedName name="Tab25b" localSheetId="22">#REF!</definedName>
    <definedName name="Tab25b" localSheetId="23">#REF!</definedName>
    <definedName name="Tab25b">#REF!</definedName>
    <definedName name="TAB2A" localSheetId="22">#REF!</definedName>
    <definedName name="TAB2A" localSheetId="23">#REF!</definedName>
    <definedName name="TAB2A">#REF!</definedName>
    <definedName name="tab2GC">#REF!</definedName>
    <definedName name="tab3BPS">#REF!</definedName>
    <definedName name="tab4Int">#REF!</definedName>
    <definedName name="TAB5A" localSheetId="22">#REF!</definedName>
    <definedName name="TAB5A" localSheetId="23">#REF!</definedName>
    <definedName name="TAB5A">#REF!</definedName>
    <definedName name="tab5Emp">#REF!</definedName>
    <definedName name="TAB6A" localSheetId="22">'[45]Annual Tables'!#REF!</definedName>
    <definedName name="TAB6A" localSheetId="23">#REF!</definedName>
    <definedName name="TAB6A">'[45]Annual Tables'!#REF!</definedName>
    <definedName name="TAB6B" localSheetId="22">'[45]Annual Tables'!#REF!</definedName>
    <definedName name="TAB6B" localSheetId="23">#REF!</definedName>
    <definedName name="TAB6B">'[45]Annual Tables'!#REF!</definedName>
    <definedName name="tab6BCU">#REF!</definedName>
    <definedName name="TAB6C" localSheetId="22">#REF!</definedName>
    <definedName name="TAB6C" localSheetId="23">#REF!</definedName>
    <definedName name="TAB6C">#REF!</definedName>
    <definedName name="TAB7A" localSheetId="22">#REF!</definedName>
    <definedName name="TAB7A" localSheetId="23">#REF!</definedName>
    <definedName name="TAB7A">#REF!</definedName>
    <definedName name="tab7DGI">#REF!</definedName>
    <definedName name="Tabasic">#REF!</definedName>
    <definedName name="TABCUM" localSheetId="22">#REF!</definedName>
    <definedName name="TABCUM" localSheetId="23">#REF!</definedName>
    <definedName name="TABCUM">#REF!</definedName>
    <definedName name="table" localSheetId="22">#REF!</definedName>
    <definedName name="table" localSheetId="23">#REF!</definedName>
    <definedName name="table">#REF!</definedName>
    <definedName name="Table___.__Nicaragua__Quantitative_Benchmarks_and_Performance_Criteria" localSheetId="22">#REF!</definedName>
    <definedName name="Table___.__Nicaragua__Quantitative_Benchmarks_and_Performance_Criteria" localSheetId="23">#REF!</definedName>
    <definedName name="Table___.__Nicaragua__Quantitative_Benchmarks_and_Performance_Criteria">#REF!</definedName>
    <definedName name="Table__47" localSheetId="23">#REF!</definedName>
    <definedName name="Table__47">[152]RED47!$A$1:$I$53</definedName>
    <definedName name="Table_1" localSheetId="22">#REF!</definedName>
    <definedName name="Table_1" localSheetId="23">#REF!</definedName>
    <definedName name="Table_1">#REF!</definedName>
    <definedName name="Table_1._Bolivia__Financial_Benchmarks_and_Performance_Criteria" localSheetId="22">#REF!</definedName>
    <definedName name="Table_1._Bolivia__Financial_Benchmarks_and_Performance_Criteria" localSheetId="23">#REF!</definedName>
    <definedName name="Table_1._Bolivia__Financial_Benchmarks_and_Performance_Criteria">#REF!</definedName>
    <definedName name="Table_16.__Guatemala__National_Accounts_at_Current_Prices" localSheetId="22">#REF!</definedName>
    <definedName name="Table_16.__Guatemala__National_Accounts_at_Current_Prices" localSheetId="23">#REF!</definedName>
    <definedName name="Table_16.__Guatemala__National_Accounts_at_Current_Prices">#REF!</definedName>
    <definedName name="Table_2._Country_X___Public_Sector_Financing_1" localSheetId="22">#REF!</definedName>
    <definedName name="Table_2._Country_X___Public_Sector_Financing_1" localSheetId="23">#REF!</definedName>
    <definedName name="Table_2._Country_X___Public_Sector_Financing_1">#REF!</definedName>
    <definedName name="Table_20.cont__Guatemala___Selected_Agricultural_Sector_Statistics__concluded" localSheetId="22">#REF!</definedName>
    <definedName name="Table_20.cont__Guatemala___Selected_Agricultural_Sector_Statistics__concluded" localSheetId="23">#REF!</definedName>
    <definedName name="Table_20.cont__Guatemala___Selected_Agricultural_Sector_Statistics__concluded">#REF!</definedName>
    <definedName name="Table_28._Guatemala___Selected_Wage_Indicators_1" localSheetId="22">#REF!</definedName>
    <definedName name="Table_28._Guatemala___Selected_Wage_Indicators_1" localSheetId="23">#REF!</definedName>
    <definedName name="Table_28._Guatemala___Selected_Wage_Indicators_1">#REF!</definedName>
    <definedName name="Table_28a._Guatemala___Selected_Wage_Indicators_1" localSheetId="22">#REF!</definedName>
    <definedName name="Table_28a._Guatemala___Selected_Wage_Indicators_1" localSheetId="23">#REF!</definedName>
    <definedName name="Table_28a._Guatemala___Selected_Wage_Indicators_1">#REF!</definedName>
    <definedName name="Table_30a._Guatemala___Selected_Employment_and_Labor_Productivity_Indicators" localSheetId="22">#REF!</definedName>
    <definedName name="Table_30a._Guatemala___Selected_Employment_and_Labor_Productivity_Indicators" localSheetId="23">#REF!</definedName>
    <definedName name="Table_30a._Guatemala___Selected_Employment_and_Labor_Productivity_Indicators">#REF!</definedName>
    <definedName name="Table_31._Guatemala___Selected_Wage_and_Employment_Indicators_1" localSheetId="22">#REF!</definedName>
    <definedName name="Table_31._Guatemala___Selected_Wage_and_Employment_Indicators_1" localSheetId="23">#REF!</definedName>
    <definedName name="Table_31._Guatemala___Selected_Wage_and_Employment_Indicators_1">#REF!</definedName>
    <definedName name="Table_32.__Guatemala__Trends_in_Unit_Labor_Costs__ULC___Real_Wages__Productivity_and_Employment" localSheetId="22">#REF!</definedName>
    <definedName name="Table_32.__Guatemala__Trends_in_Unit_Labor_Costs__ULC___Real_Wages__Productivity_and_Employment" localSheetId="23">#REF!</definedName>
    <definedName name="Table_32.__Guatemala__Trends_in_Unit_Labor_Costs__ULC___Real_Wages__Productivity_and_Employment">#REF!</definedName>
    <definedName name="Table_33.__Guatemala__Indicators_of_Competitiveness" localSheetId="22">#REF!</definedName>
    <definedName name="Table_33.__Guatemala__Indicators_of_Competitiveness" localSheetId="23">#REF!</definedName>
    <definedName name="Table_33.__Guatemala__Indicators_of_Competitiveness">#REF!</definedName>
    <definedName name="Table_4._Guatemala___Consumer_Price_Indices__1" localSheetId="22">#REF!</definedName>
    <definedName name="Table_4._Guatemala___Consumer_Price_Indices__1" localSheetId="23">#REF!</definedName>
    <definedName name="Table_4._Guatemala___Consumer_Price_Indices__1">#REF!</definedName>
    <definedName name="Table_4SR" localSheetId="22">#REF!</definedName>
    <definedName name="Table_4SR" localSheetId="23">#REF!</definedName>
    <definedName name="Table_4SR">#REF!</definedName>
    <definedName name="Table_5a">[63]E!#REF!</definedName>
    <definedName name="Table_A.__Guatemala__Trends_in_Private_Sector_Unit_Labor_Costs__ULC___Real_Wages__Productivity_and_Employment" localSheetId="22">#REF!</definedName>
    <definedName name="Table_A.__Guatemala__Trends_in_Private_Sector_Unit_Labor_Costs__ULC___Real_Wages__Productivity_and_Employment" localSheetId="23">#REF!</definedName>
    <definedName name="Table_A.__Guatemala__Trends_in_Private_Sector_Unit_Labor_Costs__ULC___Real_Wages__Productivity_and_Employment">#REF!</definedName>
    <definedName name="TABLE0" localSheetId="22">#REF!</definedName>
    <definedName name="TABLE0" localSheetId="23">#REF!</definedName>
    <definedName name="TABLE0">#REF!</definedName>
    <definedName name="TABLE01_BOG" localSheetId="22">#REF!</definedName>
    <definedName name="TABLE01_BOG" localSheetId="23">#REF!</definedName>
    <definedName name="TABLE01_BOG">#REF!</definedName>
    <definedName name="TABLE02_ComBanks" localSheetId="22">#REF!</definedName>
    <definedName name="TABLE02_ComBanks" localSheetId="23">#REF!</definedName>
    <definedName name="TABLE02_ComBanks">#REF!</definedName>
    <definedName name="TABLE03" localSheetId="23">#REF!</definedName>
    <definedName name="TABLE03">'[88]C:G'!$B$2:$X$215</definedName>
    <definedName name="TABLE03_Banking_System" localSheetId="22">#REF!</definedName>
    <definedName name="TABLE03_Banking_System" localSheetId="23">#REF!</definedName>
    <definedName name="TABLE03_Banking_System">#REF!</definedName>
    <definedName name="TABLE04_FinancialAssets" localSheetId="22">#REF!</definedName>
    <definedName name="TABLE04_FinancialAssets" localSheetId="23">#REF!</definedName>
    <definedName name="TABLE04_FinancialAssets">#REF!</definedName>
    <definedName name="TABLE05" localSheetId="22">#REF!</definedName>
    <definedName name="TABLE05" localSheetId="23">#REF!</definedName>
    <definedName name="TABLE05">#REF!</definedName>
    <definedName name="TABLE05_BondedDebt_byHolder" localSheetId="22">#REF!</definedName>
    <definedName name="TABLE05_BondedDebt_byHolder" localSheetId="23">#REF!</definedName>
    <definedName name="TABLE05_BondedDebt_byHolder">#REF!</definedName>
    <definedName name="TABLE06" localSheetId="22">#REF!</definedName>
    <definedName name="TABLE06" localSheetId="23">#REF!</definedName>
    <definedName name="TABLE06">#REF!</definedName>
    <definedName name="TABLE06_Reserve_Requirements" localSheetId="22">#REF!</definedName>
    <definedName name="TABLE06_Reserve_Requirements" localSheetId="23">#REF!</definedName>
    <definedName name="TABLE06_Reserve_Requirements">#REF!</definedName>
    <definedName name="TABLE07" localSheetId="22">#REF!</definedName>
    <definedName name="TABLE07" localSheetId="23">#REF!</definedName>
    <definedName name="TABLE07">#REF!</definedName>
    <definedName name="TABLE07_BondedDebt_byInstrument" localSheetId="22">#REF!</definedName>
    <definedName name="TABLE07_BondedDebt_byInstrument" localSheetId="23">#REF!</definedName>
    <definedName name="TABLE07_BondedDebt_byInstrument">#REF!</definedName>
    <definedName name="TABLE08" localSheetId="22">#REF!</definedName>
    <definedName name="TABLE08" localSheetId="23">#REF!</definedName>
    <definedName name="TABLE08">#REF!</definedName>
    <definedName name="TABLE08_GovFinancing" localSheetId="22">#REF!</definedName>
    <definedName name="TABLE08_GovFinancing" localSheetId="23">#REF!</definedName>
    <definedName name="TABLE08_GovFinancing">#REF!</definedName>
    <definedName name="TABLE09" localSheetId="22">#REF!</definedName>
    <definedName name="TABLE09" localSheetId="23">#REF!</definedName>
    <definedName name="TABLE09">#REF!</definedName>
    <definedName name="TABLE09_NIR" localSheetId="22">#REF!</definedName>
    <definedName name="TABLE09_NIR" localSheetId="23">#REF!</definedName>
    <definedName name="TABLE09_NIR">#REF!</definedName>
    <definedName name="Table1" localSheetId="1">#REF!</definedName>
    <definedName name="Table1" localSheetId="22">#REF!</definedName>
    <definedName name="Table1" localSheetId="23">#REF!</definedName>
    <definedName name="Table1">#REF!</definedName>
    <definedName name="table10" localSheetId="22">#REF!</definedName>
    <definedName name="table10" localSheetId="23">#REF!</definedName>
    <definedName name="table10">#REF!</definedName>
    <definedName name="TABLE10_Data_for_projection" localSheetId="22">#REF!</definedName>
    <definedName name="TABLE10_Data_for_projection" localSheetId="23">#REF!</definedName>
    <definedName name="TABLE10_Data_for_projection">#REF!</definedName>
    <definedName name="Table10A" localSheetId="22">#REF!</definedName>
    <definedName name="Table10A" localSheetId="23">#REF!</definedName>
    <definedName name="Table10A">#REF!</definedName>
    <definedName name="table11" localSheetId="22">#REF!</definedName>
    <definedName name="table11" localSheetId="23">#REF!</definedName>
    <definedName name="table11">#REF!</definedName>
    <definedName name="TABLE11_Gross_Reserves" localSheetId="22">#REF!</definedName>
    <definedName name="TABLE11_Gross_Reserves" localSheetId="23">#REF!</definedName>
    <definedName name="TABLE11_Gross_Reserves">#REF!</definedName>
    <definedName name="table15" localSheetId="22">#REF!</definedName>
    <definedName name="table15" localSheetId="23">#REF!</definedName>
    <definedName name="table15">#REF!</definedName>
    <definedName name="TABLE17" localSheetId="23">#REF!</definedName>
    <definedName name="TABLE17">'[88]C:D'!$B$183:$U$249</definedName>
    <definedName name="TABLE1A" localSheetId="22">#REF!</definedName>
    <definedName name="TABLE1A" localSheetId="23">#REF!</definedName>
    <definedName name="TABLE1A">#REF!</definedName>
    <definedName name="Table2" localSheetId="1">#REF!</definedName>
    <definedName name="Table2" localSheetId="22">#REF!</definedName>
    <definedName name="Table2" localSheetId="23">#REF!</definedName>
    <definedName name="Table2">#REF!</definedName>
    <definedName name="TABLE21" localSheetId="23">#REF!</definedName>
    <definedName name="TABLE21">'[88]C:D'!$B$370:$U$531</definedName>
    <definedName name="TABLE24" localSheetId="22">#REF!</definedName>
    <definedName name="TABLE24" localSheetId="23">#REF!</definedName>
    <definedName name="TABLE24">#REF!</definedName>
    <definedName name="TABLE2A" localSheetId="22">#REF!</definedName>
    <definedName name="TABLE2A" localSheetId="23">#REF!</definedName>
    <definedName name="TABLE2A">#REF!</definedName>
    <definedName name="table3" localSheetId="22">#REF!</definedName>
    <definedName name="table3" localSheetId="23">#REF!</definedName>
    <definedName name="table3">#REF!</definedName>
    <definedName name="TABLE34" localSheetId="23">#REF!</definedName>
    <definedName name="TABLE34">'[94]loans&amp;grants(F)'!$B$7:$AI$56</definedName>
    <definedName name="TABLE35" localSheetId="23">#REF!</definedName>
    <definedName name="TABLE35">'[126]loans&amp;grants(F)'!$B$58:$M$155</definedName>
    <definedName name="TABLE36" localSheetId="23">#REF!</definedName>
    <definedName name="TABLE36">'[126]loans&amp;grants(F)'!$B$156:$N$204</definedName>
    <definedName name="TABLE37" localSheetId="23">#REF!</definedName>
    <definedName name="TABLE37">'[126]loans&amp;grants(F)'!$B$247:$O$294</definedName>
    <definedName name="TABLE38" localSheetId="23">#REF!</definedName>
    <definedName name="TABLE38">'[126]loans&amp;grants(F)'!$B$297:$AJ$368</definedName>
    <definedName name="TABLE39" localSheetId="23">#REF!</definedName>
    <definedName name="TABLE39">'[126]loans&amp;grants(F)'!$B$297:$AJ$368</definedName>
    <definedName name="TABLE3A" localSheetId="22">#REF!</definedName>
    <definedName name="TABLE3A" localSheetId="23">#REF!</definedName>
    <definedName name="TABLE3A">#REF!</definedName>
    <definedName name="table4" localSheetId="22">#REF!</definedName>
    <definedName name="table4" localSheetId="23">#REF!</definedName>
    <definedName name="table4">#REF!</definedName>
    <definedName name="TABLE40" localSheetId="23">#REF!</definedName>
    <definedName name="TABLE40">'[94]loans&amp;grants(F)'!$B$418:$AJ$446</definedName>
    <definedName name="table41">#REF!</definedName>
    <definedName name="TABLE42" localSheetId="23">#REF!</definedName>
    <definedName name="TABLE42">'[94]loans&amp;grants(F)'!$B$467:$AK$521</definedName>
    <definedName name="TABLE43" localSheetId="23">#REF!</definedName>
    <definedName name="TABLE43">'[126]loans&amp;grants(F)'!$B$37:$AK$376</definedName>
    <definedName name="TABLE44" localSheetId="22">#REF!</definedName>
    <definedName name="TABLE44" localSheetId="23">#REF!</definedName>
    <definedName name="TABLE44">#REF!</definedName>
    <definedName name="TABLE45" localSheetId="23">#REF!</definedName>
    <definedName name="TABLE45">'[94]loans&amp;grants(F)'!$B$98:$AK$378</definedName>
    <definedName name="TABLE46" localSheetId="22">[88]F!#REF!</definedName>
    <definedName name="TABLE46" localSheetId="23">#REF!</definedName>
    <definedName name="TABLE46">[88]F!#REF!</definedName>
    <definedName name="TABLE47" localSheetId="22">[88]F!#REF!</definedName>
    <definedName name="TABLE47" localSheetId="23">#REF!</definedName>
    <definedName name="TABLE47">[88]F!#REF!</definedName>
    <definedName name="TABLE48" localSheetId="22">#REF!</definedName>
    <definedName name="TABLE48" localSheetId="23">#REF!</definedName>
    <definedName name="TABLE48">#REF!</definedName>
    <definedName name="TABLE49" localSheetId="22">#REF!</definedName>
    <definedName name="TABLE49" localSheetId="23">#REF!</definedName>
    <definedName name="TABLE49">#REF!</definedName>
    <definedName name="table5" localSheetId="22">#REF!</definedName>
    <definedName name="table5" localSheetId="23">#REF!</definedName>
    <definedName name="table5">#REF!</definedName>
    <definedName name="TABLE50" localSheetId="22">#REF!</definedName>
    <definedName name="TABLE50" localSheetId="23">#REF!</definedName>
    <definedName name="TABLE50">#REF!</definedName>
    <definedName name="TABLE51" localSheetId="22">#REF!</definedName>
    <definedName name="TABLE51" localSheetId="23">#REF!</definedName>
    <definedName name="TABLE51">#REF!</definedName>
    <definedName name="TABLE52" localSheetId="22">#REF!</definedName>
    <definedName name="TABLE52" localSheetId="23">#REF!</definedName>
    <definedName name="TABLE52">#REF!</definedName>
    <definedName name="TABLE53" localSheetId="22">#REF!</definedName>
    <definedName name="TABLE53" localSheetId="23">#REF!</definedName>
    <definedName name="TABLE53">#REF!</definedName>
    <definedName name="TABLE54" localSheetId="22">#REF!</definedName>
    <definedName name="TABLE54" localSheetId="23">#REF!</definedName>
    <definedName name="TABLE54">#REF!</definedName>
    <definedName name="TABLE55" localSheetId="22">#REF!</definedName>
    <definedName name="TABLE55" localSheetId="23">#REF!</definedName>
    <definedName name="TABLE55">#REF!</definedName>
    <definedName name="TABLE56" localSheetId="22">#REF!</definedName>
    <definedName name="TABLE56" localSheetId="23">#REF!</definedName>
    <definedName name="TABLE56">#REF!</definedName>
    <definedName name="TABLE57" localSheetId="22">#REF!</definedName>
    <definedName name="TABLE57" localSheetId="23">#REF!</definedName>
    <definedName name="TABLE57">#REF!</definedName>
    <definedName name="TABLE58" localSheetId="22">#REF!</definedName>
    <definedName name="TABLE58" localSheetId="23">#REF!</definedName>
    <definedName name="TABLE58">#REF!</definedName>
    <definedName name="TABLE59" localSheetId="22">#REF!</definedName>
    <definedName name="TABLE59" localSheetId="23">#REF!</definedName>
    <definedName name="TABLE59">#REF!</definedName>
    <definedName name="table6" localSheetId="22">#REF!</definedName>
    <definedName name="table6" localSheetId="23">#REF!</definedName>
    <definedName name="table6">#REF!</definedName>
    <definedName name="TABLE60" localSheetId="22">#REF!</definedName>
    <definedName name="TABLE60" localSheetId="23">#REF!</definedName>
    <definedName name="TABLE60">#REF!</definedName>
    <definedName name="TABLE61" localSheetId="22">#REF!</definedName>
    <definedName name="TABLE61" localSheetId="23">#REF!</definedName>
    <definedName name="TABLE61">#REF!</definedName>
    <definedName name="TABLE62" localSheetId="22">#REF!</definedName>
    <definedName name="TABLE62" localSheetId="23">#REF!</definedName>
    <definedName name="TABLE62">#REF!</definedName>
    <definedName name="TABLE63" localSheetId="22">#REF!</definedName>
    <definedName name="TABLE63" localSheetId="23">#REF!</definedName>
    <definedName name="TABLE63">#REF!</definedName>
    <definedName name="TABLE64" localSheetId="22">#REF!</definedName>
    <definedName name="TABLE64" localSheetId="23">#REF!</definedName>
    <definedName name="TABLE64">#REF!</definedName>
    <definedName name="TABLE65" localSheetId="22">#REF!</definedName>
    <definedName name="TABLE65" localSheetId="23">#REF!</definedName>
    <definedName name="TABLE65">#REF!</definedName>
    <definedName name="TABLE66" localSheetId="22">#REF!</definedName>
    <definedName name="TABLE66" localSheetId="23">#REF!</definedName>
    <definedName name="TABLE66">#REF!</definedName>
    <definedName name="TABLE67" localSheetId="22">#REF!</definedName>
    <definedName name="TABLE67" localSheetId="23">#REF!</definedName>
    <definedName name="TABLE67">#REF!</definedName>
    <definedName name="TABLE68" localSheetId="22">#REF!</definedName>
    <definedName name="TABLE68" localSheetId="23">#REF!</definedName>
    <definedName name="TABLE68">#REF!</definedName>
    <definedName name="TABLE69" localSheetId="22">#REF!</definedName>
    <definedName name="TABLE69" localSheetId="23">#REF!</definedName>
    <definedName name="TABLE69">#REF!</definedName>
    <definedName name="table7" localSheetId="22">#REF!</definedName>
    <definedName name="table7" localSheetId="23">#REF!</definedName>
    <definedName name="table7">#REF!</definedName>
    <definedName name="TABLE70" localSheetId="22">#REF!</definedName>
    <definedName name="TABLE70" localSheetId="23">#REF!</definedName>
    <definedName name="TABLE70">#REF!</definedName>
    <definedName name="TABLE71" localSheetId="22">#REF!</definedName>
    <definedName name="TABLE71" localSheetId="23">#REF!</definedName>
    <definedName name="TABLE71">#REF!</definedName>
    <definedName name="TABLE72" localSheetId="22">#REF!</definedName>
    <definedName name="TABLE72" localSheetId="23">#REF!</definedName>
    <definedName name="TABLE72">#REF!</definedName>
    <definedName name="TABLE73" localSheetId="22">#REF!</definedName>
    <definedName name="TABLE73" localSheetId="23">#REF!</definedName>
    <definedName name="TABLE73">#REF!</definedName>
    <definedName name="TABLE74" localSheetId="22">#REF!</definedName>
    <definedName name="TABLE74" localSheetId="23">#REF!</definedName>
    <definedName name="TABLE74">#REF!</definedName>
    <definedName name="TABLE75" localSheetId="22">#REF!</definedName>
    <definedName name="TABLE75" localSheetId="23">#REF!</definedName>
    <definedName name="TABLE75">#REF!</definedName>
    <definedName name="TABLE76" localSheetId="22">#REF!</definedName>
    <definedName name="TABLE76" localSheetId="23">#REF!</definedName>
    <definedName name="TABLE76">#REF!</definedName>
    <definedName name="TABLE77" localSheetId="22">#REF!</definedName>
    <definedName name="TABLE77" localSheetId="23">#REF!</definedName>
    <definedName name="TABLE77">#REF!</definedName>
    <definedName name="TABLE78" localSheetId="22">#REF!</definedName>
    <definedName name="TABLE78" localSheetId="23">#REF!</definedName>
    <definedName name="TABLE78">#REF!</definedName>
    <definedName name="TABLE79" localSheetId="22">#REF!</definedName>
    <definedName name="TABLE79" localSheetId="23">#REF!</definedName>
    <definedName name="TABLE79">#REF!</definedName>
    <definedName name="TABLE7A" localSheetId="22">#REF!</definedName>
    <definedName name="TABLE7A" localSheetId="23">#REF!</definedName>
    <definedName name="TABLE7A">#REF!</definedName>
    <definedName name="table8" localSheetId="22">#REF!</definedName>
    <definedName name="table8" localSheetId="23">#REF!</definedName>
    <definedName name="table8">#REF!</definedName>
    <definedName name="TABLE80" localSheetId="22">#REF!</definedName>
    <definedName name="TABLE80" localSheetId="23">#REF!</definedName>
    <definedName name="TABLE80">#REF!</definedName>
    <definedName name="TABLE8A" localSheetId="22">#REF!</definedName>
    <definedName name="TABLE8A" localSheetId="23">#REF!</definedName>
    <definedName name="TABLE8A">#REF!</definedName>
    <definedName name="TABLE8B" localSheetId="22">#REF!</definedName>
    <definedName name="TABLE8B" localSheetId="23">#REF!</definedName>
    <definedName name="TABLE8B">#REF!</definedName>
    <definedName name="TABLE8C" localSheetId="22">#REF!</definedName>
    <definedName name="TABLE8C" localSheetId="23">#REF!</definedName>
    <definedName name="TABLE8C">#REF!</definedName>
    <definedName name="TABLE8D" localSheetId="22">#REF!</definedName>
    <definedName name="TABLE8D" localSheetId="23">#REF!</definedName>
    <definedName name="TABLE8D">#REF!</definedName>
    <definedName name="table9" localSheetId="22">#REF!</definedName>
    <definedName name="table9" localSheetId="23">#REF!</definedName>
    <definedName name="table9">#REF!</definedName>
    <definedName name="TableA" localSheetId="22">#REF!</definedName>
    <definedName name="TableA" localSheetId="23">#REF!</definedName>
    <definedName name="TableA">#REF!</definedName>
    <definedName name="TABLEA1" localSheetId="22">'[153]Basic Data'!#REF!</definedName>
    <definedName name="TABLEA1" localSheetId="23">#REF!</definedName>
    <definedName name="TABLEA1">'[153]Basic Data'!#REF!</definedName>
    <definedName name="TABLEA2" localSheetId="22">'[153]Basic Data'!#REF!</definedName>
    <definedName name="TABLEA2" localSheetId="23">#REF!</definedName>
    <definedName name="TABLEA2">'[153]Basic Data'!#REF!</definedName>
    <definedName name="TableAAA" localSheetId="23">#REF!</definedName>
    <definedName name="TableAAA">'[88]C:G'!$B$2:$X$215</definedName>
    <definedName name="Tableau_1._CAMEROUN__Principaux_indicateurs_économiques__financiers_et_sociaux_2001___2005" localSheetId="22">#REF!</definedName>
    <definedName name="Tableau_1._CAMEROUN__Principaux_indicateurs_économiques__financiers_et_sociaux_2001___2005" localSheetId="23">#REF!</definedName>
    <definedName name="Tableau_1._CAMEROUN__Principaux_indicateurs_économiques__financiers_et_sociaux_2001___2005">#REF!</definedName>
    <definedName name="Tableau_2___Equilibre_Epargne_investissement_et_financement_du_déficit_de_ressources" localSheetId="22">#REF!</definedName>
    <definedName name="Tableau_2___Equilibre_Epargne_investissement_et_financement_du_déficit_de_ressources" localSheetId="23">#REF!</definedName>
    <definedName name="Tableau_2___Equilibre_Epargne_investissement_et_financement_du_déficit_de_ressources">#REF!</definedName>
    <definedName name="Tableau_3___Données_relatives_à_l_environnement_extérieur_2003___2005" localSheetId="22">#REF!</definedName>
    <definedName name="Tableau_3___Données_relatives_à_l_environnement_extérieur_2003___2005" localSheetId="23">#REF!</definedName>
    <definedName name="Tableau_3___Données_relatives_à_l_environnement_extérieur_2003___2005">#REF!</definedName>
    <definedName name="Tableau_4___Contribution_de_la_demande_à_la_croissance_réeelle" localSheetId="22">#REF!</definedName>
    <definedName name="Tableau_4___Contribution_de_la_demande_à_la_croissance_réeelle" localSheetId="23">#REF!</definedName>
    <definedName name="Tableau_4___Contribution_de_la_demande_à_la_croissance_réeelle">#REF!</definedName>
    <definedName name="Tableau_5___Contribution_de_l_offre_à_la_croissance_réeelle" localSheetId="22">#REF!</definedName>
    <definedName name="Tableau_5___Contribution_de_l_offre_à_la_croissance_réeelle" localSheetId="23">#REF!</definedName>
    <definedName name="Tableau_5___Contribution_de_l_offre_à_la_croissance_réeelle">#REF!</definedName>
    <definedName name="Tableau_6___Tableau_budgétaire_résumé_2003___2005" localSheetId="22">#REF!</definedName>
    <definedName name="Tableau_6___Tableau_budgétaire_résumé_2003___2005" localSheetId="23">#REF!</definedName>
    <definedName name="Tableau_6___Tableau_budgétaire_résumé_2003___2005">#REF!</definedName>
    <definedName name="Tableau_9._CAMEROUN__Situation_monétaire_résumée_2001___2005" localSheetId="22">#REF!</definedName>
    <definedName name="Tableau_9._CAMEROUN__Situation_monétaire_résumée_2001___2005" localSheetId="23">#REF!</definedName>
    <definedName name="Tableau_9._CAMEROUN__Situation_monétaire_résumée_2001___2005">#REF!</definedName>
    <definedName name="TABLEb" localSheetId="23">#REF!</definedName>
    <definedName name="TABLEb">[88]B:I!$B$54:$J$184</definedName>
    <definedName name="TableB1" localSheetId="22">#REF!</definedName>
    <definedName name="TableB1" localSheetId="23">#REF!</definedName>
    <definedName name="TableB1">#REF!</definedName>
    <definedName name="TableB2" localSheetId="22">#REF!</definedName>
    <definedName name="TableB2" localSheetId="23">#REF!</definedName>
    <definedName name="TableB2">#REF!</definedName>
    <definedName name="TableB3" localSheetId="22">#REF!</definedName>
    <definedName name="TableB3" localSheetId="23">#REF!</definedName>
    <definedName name="TableB3">#REF!</definedName>
    <definedName name="Tablec" localSheetId="23">#REF!</definedName>
    <definedName name="Tablec">'[88]C:F'!$A$147:$H$1016</definedName>
    <definedName name="TableC1" localSheetId="22">#REF!</definedName>
    <definedName name="TableC1" localSheetId="23">#REF!</definedName>
    <definedName name="TableC1">#REF!</definedName>
    <definedName name="TableC2" localSheetId="22">#REF!</definedName>
    <definedName name="TableC2" localSheetId="23">#REF!</definedName>
    <definedName name="TableC2">#REF!</definedName>
    <definedName name="TableC3" localSheetId="22">#REF!</definedName>
    <definedName name="TableC3" localSheetId="23">#REF!</definedName>
    <definedName name="TableC3">#REF!</definedName>
    <definedName name="tabled" localSheetId="23">#REF!</definedName>
    <definedName name="tabled">'[88]C:D'!$B$183:$U$249</definedName>
    <definedName name="tablee" localSheetId="23">#REF!</definedName>
    <definedName name="tablee">'[89]C:D'!$B$370:$U$531</definedName>
    <definedName name="tablef" localSheetId="22">[88]F!#REF!</definedName>
    <definedName name="tablef" localSheetId="23">#REF!</definedName>
    <definedName name="tablef">[88]F!#REF!</definedName>
    <definedName name="tableg" localSheetId="22">[88]F!#REF!</definedName>
    <definedName name="tableg" localSheetId="23">#REF!</definedName>
    <definedName name="tableg">[88]F!#REF!</definedName>
    <definedName name="TableName">"Dummy"</definedName>
    <definedName name="TABMON" localSheetId="22">#REF!</definedName>
    <definedName name="TABMON" localSheetId="23">#REF!</definedName>
    <definedName name="TABMON">#REF!</definedName>
    <definedName name="TAME" localSheetId="22">#REF!</definedName>
    <definedName name="TAME" localSheetId="23">#REF!</definedName>
    <definedName name="TAME">#REF!</definedName>
    <definedName name="tarea1" localSheetId="22">#REF!</definedName>
    <definedName name="tarea1" localSheetId="23">#REF!</definedName>
    <definedName name="tarea1">#REF!</definedName>
    <definedName name="tarea2" localSheetId="22">#REF!</definedName>
    <definedName name="tarea2" localSheetId="23">#REF!</definedName>
    <definedName name="tarea2">#REF!</definedName>
    <definedName name="tasa" localSheetId="22" hidden="1">#REF!</definedName>
    <definedName name="tasa" localSheetId="23" hidden="1">#REF!</definedName>
    <definedName name="tasa" hidden="1">#REF!</definedName>
    <definedName name="TASAS_DE_INTERES_PROMEDIO" localSheetId="23">#REF!,#REF!</definedName>
    <definedName name="TASAS_DE_INTERES_PROMEDIO">[137]PROMEDIO!$A$97:$G$121,[137]PROMEDIO!$A$248:$G$272</definedName>
    <definedName name="Tasas_Interes_06R" localSheetId="23">#REF!</definedName>
    <definedName name="Tasas_Interes_06R">[154]A!$A$1:$T$54</definedName>
    <definedName name="tavo" localSheetId="22" hidden="1">{"Tab1",#N/A,FALSE,"P";"Tab2",#N/A,FALSE,"P"}</definedName>
    <definedName name="tavo" localSheetId="23" hidden="1">{"Tab1",#N/A,FALSE,"P";"Tab2",#N/A,FALSE,"P"}</definedName>
    <definedName name="tavo" hidden="1">{"Tab1",#N/A,FALSE,"P";"Tab2",#N/A,FALSE,"P"}</definedName>
    <definedName name="tavo_1" localSheetId="22" hidden="1">{"Tab1",#N/A,FALSE,"P";"Tab2",#N/A,FALSE,"P"}</definedName>
    <definedName name="tavo_1" localSheetId="23" hidden="1">{"Tab1",#N/A,FALSE,"P";"Tab2",#N/A,FALSE,"P"}</definedName>
    <definedName name="tavo_1" hidden="1">{"Tab1",#N/A,FALSE,"P";"Tab2",#N/A,FALSE,"P"}</definedName>
    <definedName name="tavo_1_1" localSheetId="22" hidden="1">{"Tab1",#N/A,FALSE,"P";"Tab2",#N/A,FALSE,"P"}</definedName>
    <definedName name="tavo_1_1" localSheetId="23" hidden="1">{"Tab1",#N/A,FALSE,"P";"Tab2",#N/A,FALSE,"P"}</definedName>
    <definedName name="tavo_1_1" hidden="1">{"Tab1",#N/A,FALSE,"P";"Tab2",#N/A,FALSE,"P"}</definedName>
    <definedName name="tavo_1_2" localSheetId="22" hidden="1">{"Tab1",#N/A,FALSE,"P";"Tab2",#N/A,FALSE,"P"}</definedName>
    <definedName name="tavo_1_2" localSheetId="23" hidden="1">{"Tab1",#N/A,FALSE,"P";"Tab2",#N/A,FALSE,"P"}</definedName>
    <definedName name="tavo_1_2" hidden="1">{"Tab1",#N/A,FALSE,"P";"Tab2",#N/A,FALSE,"P"}</definedName>
    <definedName name="tavo_1_3" localSheetId="22" hidden="1">{"Tab1",#N/A,FALSE,"P";"Tab2",#N/A,FALSE,"P"}</definedName>
    <definedName name="tavo_1_3" localSheetId="23" hidden="1">{"Tab1",#N/A,FALSE,"P";"Tab2",#N/A,FALSE,"P"}</definedName>
    <definedName name="tavo_1_3" hidden="1">{"Tab1",#N/A,FALSE,"P";"Tab2",#N/A,FALSE,"P"}</definedName>
    <definedName name="tavo_1_4" localSheetId="22" hidden="1">{"Tab1",#N/A,FALSE,"P";"Tab2",#N/A,FALSE,"P"}</definedName>
    <definedName name="tavo_1_4" localSheetId="23" hidden="1">{"Tab1",#N/A,FALSE,"P";"Tab2",#N/A,FALSE,"P"}</definedName>
    <definedName name="tavo_1_4" hidden="1">{"Tab1",#N/A,FALSE,"P";"Tab2",#N/A,FALSE,"P"}</definedName>
    <definedName name="tavo_2" localSheetId="22" hidden="1">{"Tab1",#N/A,FALSE,"P";"Tab2",#N/A,FALSE,"P"}</definedName>
    <definedName name="tavo_2" localSheetId="23" hidden="1">{"Tab1",#N/A,FALSE,"P";"Tab2",#N/A,FALSE,"P"}</definedName>
    <definedName name="tavo_2" hidden="1">{"Tab1",#N/A,FALSE,"P";"Tab2",#N/A,FALSE,"P"}</definedName>
    <definedName name="tavo_3" localSheetId="22" hidden="1">{"Tab1",#N/A,FALSE,"P";"Tab2",#N/A,FALSE,"P"}</definedName>
    <definedName name="tavo_3" localSheetId="23" hidden="1">{"Tab1",#N/A,FALSE,"P";"Tab2",#N/A,FALSE,"P"}</definedName>
    <definedName name="tavo_3" hidden="1">{"Tab1",#N/A,FALSE,"P";"Tab2",#N/A,FALSE,"P"}</definedName>
    <definedName name="tavo_4" localSheetId="22" hidden="1">{"Tab1",#N/A,FALSE,"P";"Tab2",#N/A,FALSE,"P"}</definedName>
    <definedName name="tavo_4" localSheetId="23" hidden="1">{"Tab1",#N/A,FALSE,"P";"Tab2",#N/A,FALSE,"P"}</definedName>
    <definedName name="tavo_4" hidden="1">{"Tab1",#N/A,FALSE,"P";"Tab2",#N/A,FALSE,"P"}</definedName>
    <definedName name="tblChecks" localSheetId="23">#REF!</definedName>
    <definedName name="tblChecks">[42]ErrCheck!$A$3:$E$5</definedName>
    <definedName name="tblLinks" localSheetId="23">#REF!</definedName>
    <definedName name="tblLinks">[42]Links!$A$4:$F$33</definedName>
    <definedName name="tbn" localSheetId="22">#REF!</definedName>
    <definedName name="tbn" localSheetId="23">#REF!</definedName>
    <definedName name="tbn">#REF!</definedName>
    <definedName name="TC" localSheetId="22">#REF!</definedName>
    <definedName name="TC" localSheetId="23">#REF!</definedName>
    <definedName name="TC">#REF!</definedName>
    <definedName name="TC00" localSheetId="23">#REF!</definedName>
    <definedName name="TC00">'[54]PROYECCIONES-PM 2000mod (2)'!$F$66</definedName>
    <definedName name="TCcomponentes" localSheetId="22">OFFSET(#REF!,0,0,COUNT(#REF!))</definedName>
    <definedName name="TCcomponentes" localSheetId="23">OFFSET(#REF!,0,0,COUNT(#REF!))</definedName>
    <definedName name="TCcomponentes">OFFSET(#REF!,0,0,COUNT(#REF!))</definedName>
    <definedName name="TCFEN" localSheetId="22">#REF!</definedName>
    <definedName name="TCFEN" localSheetId="23">#REF!</definedName>
    <definedName name="TCFEN">#REF!</definedName>
    <definedName name="tchoy" localSheetId="22">#REF!</definedName>
    <definedName name="tchoy" localSheetId="23">#REF!</definedName>
    <definedName name="tchoy">#REF!</definedName>
    <definedName name="TCN" localSheetId="23">#REF!</definedName>
    <definedName name="TCN">[83]SREAL!A$158</definedName>
    <definedName name="TDATE">#REF!</definedName>
    <definedName name="TDIC" localSheetId="22">#REF!</definedName>
    <definedName name="TDIC" localSheetId="23">#REF!</definedName>
    <definedName name="TDIC">#REF!</definedName>
    <definedName name="tdic96" localSheetId="22">#REF!</definedName>
    <definedName name="tdic96" localSheetId="23">#REF!</definedName>
    <definedName name="tdic96">#REF!</definedName>
    <definedName name="TELAS" localSheetId="22">#REF!</definedName>
    <definedName name="TELAS" localSheetId="23">#REF!</definedName>
    <definedName name="TELAS">#REF!</definedName>
    <definedName name="Tendencia" localSheetId="23">OFFSET(#REF!,0,0,COUNT(#REF!))</definedName>
    <definedName name="Tendencia">OFFSET('[128]C.1'!$E$21,0,0,COUNT('[128]C.1'!$E$21:$E$441))</definedName>
    <definedName name="TENEDOR" localSheetId="22">#REF!</definedName>
    <definedName name="TENEDOR" localSheetId="23">#REF!</definedName>
    <definedName name="TENEDOR">#REF!</definedName>
    <definedName name="TENEDORES" localSheetId="22">#REF!</definedName>
    <definedName name="TENEDORES" localSheetId="23">#REF!</definedName>
    <definedName name="TENEDORES">#REF!</definedName>
    <definedName name="TERAN" localSheetId="22">#REF!</definedName>
    <definedName name="TERAN" localSheetId="23">#REF!</definedName>
    <definedName name="TERAN">#REF!</definedName>
    <definedName name="teset" localSheetId="22" hidden="1">{#N/A,#N/A,FALSE,"SimInp1";#N/A,#N/A,FALSE,"SimInp2";#N/A,#N/A,FALSE,"SimOut1";#N/A,#N/A,FALSE,"SimOut2";#N/A,#N/A,FALSE,"SimOut3";#N/A,#N/A,FALSE,"SimOut4";#N/A,#N/A,FALSE,"SimOut5"}</definedName>
    <definedName name="teset" localSheetId="23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22" hidden="1">{#N/A,#N/A,FALSE,"DOC";"TB_28",#N/A,FALSE,"FITB_28";"TB_91",#N/A,FALSE,"FITB_91";"TB_182",#N/A,FALSE,"FITB_182";"TB_273",#N/A,FALSE,"FITB_273";"TB_364",#N/A,FALSE,"FITB_364 ";"SUMMARY",#N/A,FALSE,"Summary"}</definedName>
    <definedName name="test" localSheetId="23" hidden="1">{#N/A,#N/A,FALSE,"DOC";"TB_28",#N/A,FALSE,"FITB_28";"TB_91",#N/A,FALSE,"FITB_91";"TB_182",#N/A,FALSE,"FITB_182";"TB_273",#N/A,FALSE,"FITB_273";"TB_364",#N/A,FALSE,"FITB_364 ";"SUMMARY",#N/A,FALSE,"Summary"}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 localSheetId="23">#REF!</definedName>
    <definedName name="TIEMPO">[50]Base!$DP1</definedName>
    <definedName name="TIME" localSheetId="22">[56]Sum1!#REF!</definedName>
    <definedName name="TIME" localSheetId="23">#REF!</definedName>
    <definedName name="TIME">[56]Sum1!#REF!</definedName>
    <definedName name="TIPOCAMBIO" localSheetId="22">#REF!</definedName>
    <definedName name="TIPOCAMBIO" localSheetId="23">#REF!</definedName>
    <definedName name="TIPOCAMBIO">#REF!</definedName>
    <definedName name="TIT_FLW_CUM" localSheetId="22">#REF!</definedName>
    <definedName name="TIT_FLW_CUM" localSheetId="23">#REF!</definedName>
    <definedName name="TIT_FLW_CUM">#REF!</definedName>
    <definedName name="TIT_FLW_QTY" localSheetId="22">#REF!</definedName>
    <definedName name="TIT_FLW_QTY" localSheetId="23">#REF!</definedName>
    <definedName name="TIT_FLW_QTY">#REF!</definedName>
    <definedName name="TIT_STOCKS" localSheetId="22">#REF!</definedName>
    <definedName name="TIT_STOCKS" localSheetId="23">#REF!</definedName>
    <definedName name="TIT_STOCKS">#REF!</definedName>
    <definedName name="TITLES" localSheetId="22">#REF!</definedName>
    <definedName name="TITLES" localSheetId="23">#REF!</definedName>
    <definedName name="TITLES">#REF!</definedName>
    <definedName name="títulos" localSheetId="22">#REF!</definedName>
    <definedName name="títulos" localSheetId="23">#REF!</definedName>
    <definedName name="títulos">#REF!</definedName>
    <definedName name="titulos_" localSheetId="22">#REF!</definedName>
    <definedName name="titulos_" localSheetId="23">#REF!</definedName>
    <definedName name="titulos_">#REF!</definedName>
    <definedName name="_xlnm.Print_Titles" localSheetId="15">'15.Deuda Interna- Plan de pago'!$A:$A,'15.Deuda Interna- Plan de pago'!$11:$11</definedName>
    <definedName name="_xlnm.Print_Titles" localSheetId="16">'16. Resumen Plan de Pago'!$A:$A,'16. Resumen Plan de Pago'!$10:$10</definedName>
    <definedName name="_xlnm.Print_Titles" localSheetId="22">[155]Q5!$A$1:$C$65536,[155]Q5!$A$1:$IV$7</definedName>
    <definedName name="_xlnm.Print_Titles" localSheetId="23">#REF!,#REF!</definedName>
    <definedName name="_xlnm.Print_Titles" localSheetId="9">'9 Alivios DE- Plan de pago'!$A:$A,'9 Alivios DE- Plan de pago'!$11:$11</definedName>
    <definedName name="_xlnm.Print_Titles">[155]Q5!$A:$C,[155]Q5!$1:$7</definedName>
    <definedName name="tj" localSheetId="22" hidden="1">{"Riqfin97",#N/A,FALSE,"Tran";"Riqfinpro",#N/A,FALSE,"Tran"}</definedName>
    <definedName name="tj" localSheetId="23" hidden="1">{"Riqfin97",#N/A,FALSE,"Tran";"Riqfinpro",#N/A,FALSE,"Tran"}</definedName>
    <definedName name="tj" hidden="1">{"Riqfin97",#N/A,FALSE,"Tran";"Riqfinpro",#N/A,FALSE,"Tran"}</definedName>
    <definedName name="tj_1" localSheetId="22" hidden="1">{"Riqfin97",#N/A,FALSE,"Tran";"Riqfinpro",#N/A,FALSE,"Tran"}</definedName>
    <definedName name="tj_1" localSheetId="23" hidden="1">{"Riqfin97",#N/A,FALSE,"Tran";"Riqfinpro",#N/A,FALSE,"Tran"}</definedName>
    <definedName name="tj_1" hidden="1">{"Riqfin97",#N/A,FALSE,"Tran";"Riqfinpro",#N/A,FALSE,"Tran"}</definedName>
    <definedName name="tj_1_1" localSheetId="22" hidden="1">{"Riqfin97",#N/A,FALSE,"Tran";"Riqfinpro",#N/A,FALSE,"Tran"}</definedName>
    <definedName name="tj_1_1" localSheetId="23" hidden="1">{"Riqfin97",#N/A,FALSE,"Tran";"Riqfinpro",#N/A,FALSE,"Tran"}</definedName>
    <definedName name="tj_1_1" hidden="1">{"Riqfin97",#N/A,FALSE,"Tran";"Riqfinpro",#N/A,FALSE,"Tran"}</definedName>
    <definedName name="tj_1_2" localSheetId="22" hidden="1">{"Riqfin97",#N/A,FALSE,"Tran";"Riqfinpro",#N/A,FALSE,"Tran"}</definedName>
    <definedName name="tj_1_2" localSheetId="23" hidden="1">{"Riqfin97",#N/A,FALSE,"Tran";"Riqfinpro",#N/A,FALSE,"Tran"}</definedName>
    <definedName name="tj_1_2" hidden="1">{"Riqfin97",#N/A,FALSE,"Tran";"Riqfinpro",#N/A,FALSE,"Tran"}</definedName>
    <definedName name="tj_1_3" localSheetId="22" hidden="1">{"Riqfin97",#N/A,FALSE,"Tran";"Riqfinpro",#N/A,FALSE,"Tran"}</definedName>
    <definedName name="tj_1_3" localSheetId="23" hidden="1">{"Riqfin97",#N/A,FALSE,"Tran";"Riqfinpro",#N/A,FALSE,"Tran"}</definedName>
    <definedName name="tj_1_3" hidden="1">{"Riqfin97",#N/A,FALSE,"Tran";"Riqfinpro",#N/A,FALSE,"Tran"}</definedName>
    <definedName name="tj_1_4" localSheetId="22" hidden="1">{"Riqfin97",#N/A,FALSE,"Tran";"Riqfinpro",#N/A,FALSE,"Tran"}</definedName>
    <definedName name="tj_1_4" localSheetId="23" hidden="1">{"Riqfin97",#N/A,FALSE,"Tran";"Riqfinpro",#N/A,FALSE,"Tran"}</definedName>
    <definedName name="tj_1_4" hidden="1">{"Riqfin97",#N/A,FALSE,"Tran";"Riqfinpro",#N/A,FALSE,"Tran"}</definedName>
    <definedName name="tj_2" localSheetId="22" hidden="1">{"Riqfin97",#N/A,FALSE,"Tran";"Riqfinpro",#N/A,FALSE,"Tran"}</definedName>
    <definedName name="tj_2" localSheetId="23" hidden="1">{"Riqfin97",#N/A,FALSE,"Tran";"Riqfinpro",#N/A,FALSE,"Tran"}</definedName>
    <definedName name="tj_2" hidden="1">{"Riqfin97",#N/A,FALSE,"Tran";"Riqfinpro",#N/A,FALSE,"Tran"}</definedName>
    <definedName name="tj_3" localSheetId="22" hidden="1">{"Riqfin97",#N/A,FALSE,"Tran";"Riqfinpro",#N/A,FALSE,"Tran"}</definedName>
    <definedName name="tj_3" localSheetId="23" hidden="1">{"Riqfin97",#N/A,FALSE,"Tran";"Riqfinpro",#N/A,FALSE,"Tran"}</definedName>
    <definedName name="tj_3" hidden="1">{"Riqfin97",#N/A,FALSE,"Tran";"Riqfinpro",#N/A,FALSE,"Tran"}</definedName>
    <definedName name="tj_4" localSheetId="22" hidden="1">{"Riqfin97",#N/A,FALSE,"Tran";"Riqfinpro",#N/A,FALSE,"Tran"}</definedName>
    <definedName name="tj_4" localSheetId="23" hidden="1">{"Riqfin97",#N/A,FALSE,"Tran";"Riqfinpro",#N/A,FALSE,"Tran"}</definedName>
    <definedName name="tj_4" hidden="1">{"Riqfin97",#N/A,FALSE,"Tran";"Riqfinpro",#N/A,FALSE,"Tran"}</definedName>
    <definedName name="tjun" localSheetId="22">#REF!</definedName>
    <definedName name="tjun" localSheetId="23">#REF!</definedName>
    <definedName name="tjun">#REF!</definedName>
    <definedName name="TM" localSheetId="23">#REF!</definedName>
    <definedName name="TM">[50]Base!$DQ1</definedName>
    <definedName name="TM_D" localSheetId="22">#REF!</definedName>
    <definedName name="TM_D" localSheetId="23">#REF!</definedName>
    <definedName name="TM_D">#REF!</definedName>
    <definedName name="TM_DPCH" localSheetId="23">#REF!</definedName>
    <definedName name="TM_DPCH">[126]Q5!$E$24:$AH$24</definedName>
    <definedName name="TM_R" localSheetId="23">#REF!</definedName>
    <definedName name="TM_R">[126]Q5!$E$22:$AH$22</definedName>
    <definedName name="TM_RPCH" localSheetId="23">#REF!</definedName>
    <definedName name="TM_RPCH">[126]Q5!$E$21:$AH$21</definedName>
    <definedName name="TMAR" localSheetId="22">#REF!</definedName>
    <definedName name="TMAR" localSheetId="23">#REF!</definedName>
    <definedName name="TMAR">#REF!</definedName>
    <definedName name="TMG" localSheetId="22">#REF!</definedName>
    <definedName name="TMG" localSheetId="23">#REF!</definedName>
    <definedName name="TMG">#REF!</definedName>
    <definedName name="TMG_D" localSheetId="22">#REF!</definedName>
    <definedName name="TMG_D" localSheetId="23">#REF!</definedName>
    <definedName name="TMG_D">#REF!</definedName>
    <definedName name="TMG_DPCH" localSheetId="22">#REF!</definedName>
    <definedName name="TMG_DPCH" localSheetId="23">#REF!</definedName>
    <definedName name="TMG_DPCH">#REF!</definedName>
    <definedName name="TMG_R" localSheetId="23">#REF!</definedName>
    <definedName name="TMG_R">[126]Q5!$E$41:$AH$41</definedName>
    <definedName name="TMG_RPCH" localSheetId="23">#REF!</definedName>
    <definedName name="TMG_RPCH">[126]Q5!$E$40:$AH$40</definedName>
    <definedName name="TMGO">#N/A</definedName>
    <definedName name="TMGO_D" localSheetId="23">#REF!</definedName>
    <definedName name="TMGO_D">[126]Q5!$E$63:$AH$63</definedName>
    <definedName name="TMGO_DPCH" localSheetId="23">#REF!</definedName>
    <definedName name="TMGO_DPCH">[126]Q5!$E$64:$AH$64</definedName>
    <definedName name="TMGO_R" localSheetId="23">#REF!</definedName>
    <definedName name="TMGO_R">[126]Q5!$E$62:$AH$62</definedName>
    <definedName name="TMGO_RPCH" localSheetId="23">#REF!</definedName>
    <definedName name="TMGO_RPCH">[126]Q5!$E$60:$AH$60</definedName>
    <definedName name="TMGXO" localSheetId="23">#REF!</definedName>
    <definedName name="TMGXO">[126]Q5!$E$82:$AH$82</definedName>
    <definedName name="TMGXO_D" localSheetId="23">#REF!</definedName>
    <definedName name="TMGXO_D">[126]Q5!$E$88:$AH$88</definedName>
    <definedName name="TMGXO_DPCH" localSheetId="23">#REF!</definedName>
    <definedName name="TMGXO_DPCH">[126]Q5!$E$89:$AH$89</definedName>
    <definedName name="TMGXO_R" localSheetId="23">#REF!</definedName>
    <definedName name="TMGXO_R">[126]Q5!$E$87:$AH$87</definedName>
    <definedName name="TMGXO_RPCH" localSheetId="23">#REF!</definedName>
    <definedName name="TMGXO_RPCH">[126]Q5!$E$84:$AH$84</definedName>
    <definedName name="TMS" localSheetId="23">#REF!</definedName>
    <definedName name="TMS">[126]Q5!$E$97:$AH$97</definedName>
    <definedName name="TNAME">#REF!</definedName>
    <definedName name="tnov" localSheetId="22">#REF!</definedName>
    <definedName name="tnov" localSheetId="23">#REF!</definedName>
    <definedName name="tnov">#REF!</definedName>
    <definedName name="TOC" localSheetId="22">#REF!</definedName>
    <definedName name="TOC" localSheetId="23">#REF!</definedName>
    <definedName name="TOC">#REF!</definedName>
    <definedName name="toct" localSheetId="22">#REF!</definedName>
    <definedName name="toct" localSheetId="23">#REF!</definedName>
    <definedName name="toct">#REF!</definedName>
    <definedName name="TOT" localSheetId="22">#REF!</definedName>
    <definedName name="TOT" localSheetId="23">#REF!</definedName>
    <definedName name="TOT">#REF!</definedName>
    <definedName name="TOTAL_DS">#REF!</definedName>
    <definedName name="Total_Interest" localSheetId="22">#REF!</definedName>
    <definedName name="Total_Interest" localSheetId="23">#REF!</definedName>
    <definedName name="Total_Interest">#REF!</definedName>
    <definedName name="Total_Pay" localSheetId="22">#REF!</definedName>
    <definedName name="Total_Pay" localSheetId="23">#REF!</definedName>
    <definedName name="Total_Pay">#REF!</definedName>
    <definedName name="Total_Payment" localSheetId="11">Scheduled_Payment+Extra_Payment</definedName>
    <definedName name="Total_Payment" localSheetId="13">Scheduled_Payment+Extra_Payment</definedName>
    <definedName name="Total_Payment" localSheetId="14">Scheduled_Payment+Extra_Payment</definedName>
    <definedName name="Total_Payment" localSheetId="16">Scheduled_Payment+Extra_Payment</definedName>
    <definedName name="Total_Payment" localSheetId="17">Scheduled_Payment+Extra_Payment</definedName>
    <definedName name="Total_Payment" localSheetId="22">Scheduled_Payment+Extra_Payment</definedName>
    <definedName name="Total_Payment" localSheetId="23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 localSheetId="22">#REF!</definedName>
    <definedName name="TOTALCI" localSheetId="23">#REF!</definedName>
    <definedName name="TOTALCI">#REF!</definedName>
    <definedName name="TOTALD.21" localSheetId="22">#REF!</definedName>
    <definedName name="TOTALD.21" localSheetId="23">#REF!</definedName>
    <definedName name="TOTALD.21">#REF!</definedName>
    <definedName name="TOTALOFERTA" localSheetId="22">#REF!</definedName>
    <definedName name="TOTALOFERTA" localSheetId="23">#REF!</definedName>
    <definedName name="TOTALOFERTA">#REF!</definedName>
    <definedName name="TOTALP.1" localSheetId="22">#REF!</definedName>
    <definedName name="TOTALP.1" localSheetId="23">#REF!</definedName>
    <definedName name="TOTALP.1">#REF!</definedName>
    <definedName name="TOTALP.2" localSheetId="22">#REF!</definedName>
    <definedName name="TOTALP.2" localSheetId="23">#REF!</definedName>
    <definedName name="TOTALP.2">#REF!</definedName>
    <definedName name="TOTALP.3" localSheetId="22">#REF!</definedName>
    <definedName name="TOTALP.3" localSheetId="23">#REF!</definedName>
    <definedName name="TOTALP.3">#REF!</definedName>
    <definedName name="TOTALP.31HOG" localSheetId="22">#REF!</definedName>
    <definedName name="TOTALP.31HOG" localSheetId="23">#REF!</definedName>
    <definedName name="TOTALP.31HOG">#REF!</definedName>
    <definedName name="TOTALP.5" localSheetId="22">#REF!</definedName>
    <definedName name="TOTALP.5" localSheetId="23">#REF!</definedName>
    <definedName name="TOTALP.5">#REF!</definedName>
    <definedName name="TOTALP.51" localSheetId="22">#REF!</definedName>
    <definedName name="TOTALP.51" localSheetId="23">#REF!</definedName>
    <definedName name="TOTALP.51">#REF!</definedName>
    <definedName name="TOTALP.52" localSheetId="22">#REF!</definedName>
    <definedName name="TOTALP.52" localSheetId="23">#REF!</definedName>
    <definedName name="TOTALP.52">#REF!</definedName>
    <definedName name="TOTALP.53" localSheetId="22">#REF!</definedName>
    <definedName name="TOTALP.53" localSheetId="23">#REF!</definedName>
    <definedName name="TOTALP.53">[156]COUD!$FV$277</definedName>
    <definedName name="TOTALP.6" localSheetId="22">#REF!</definedName>
    <definedName name="TOTALP.6" localSheetId="23">#REF!</definedName>
    <definedName name="TOTALP.6">#REF!</definedName>
    <definedName name="TOTALP.7" localSheetId="22">#REF!</definedName>
    <definedName name="TOTALP.7" localSheetId="23">#REF!</definedName>
    <definedName name="TOTALP.7">#REF!</definedName>
    <definedName name="TOTALP2EQ" localSheetId="22">#REF!</definedName>
    <definedName name="TOTALP2EQ" localSheetId="23">#REF!</definedName>
    <definedName name="TOTALP2EQ">#REF!</definedName>
    <definedName name="TOTALP2EQOU" localSheetId="22">#REF!</definedName>
    <definedName name="TOTALP2EQOU" localSheetId="23">#REF!</definedName>
    <definedName name="TOTALP2EQOU">[156]COUD!$FJ$277</definedName>
    <definedName name="TOTALP31GG" localSheetId="22">#REF!</definedName>
    <definedName name="TOTALP31GG" localSheetId="23">#REF!</definedName>
    <definedName name="TOTALP31GG">[156]COUD!$FP$277</definedName>
    <definedName name="TOTALP31ISFLSH" localSheetId="22">#REF!</definedName>
    <definedName name="TOTALP31ISFLSH" localSheetId="23">#REF!</definedName>
    <definedName name="TOTALP31ISFLSH">#REF!</definedName>
    <definedName name="TOTALP32GG" localSheetId="22">#REF!</definedName>
    <definedName name="TOTALP32GG" localSheetId="23">#REF!</definedName>
    <definedName name="TOTALP32GG">[156]COUD!$FQ$277</definedName>
    <definedName name="TOTALP3GOB" localSheetId="22">#REF!</definedName>
    <definedName name="TOTALP3GOB" localSheetId="23">#REF!</definedName>
    <definedName name="TOTALP3GOB">#REF!</definedName>
    <definedName name="TOTALUTILIZ.1" localSheetId="22">#REF!</definedName>
    <definedName name="TOTALUTILIZ.1" localSheetId="23">#REF!</definedName>
    <definedName name="TOTALUTILIZ.1">#REF!</definedName>
    <definedName name="TOWEO" localSheetId="22">#REF!</definedName>
    <definedName name="TOWEO" localSheetId="23">#REF!</definedName>
    <definedName name="TOWEO">#REF!</definedName>
    <definedName name="TRADE3" localSheetId="22">[52]Trade!#REF!</definedName>
    <definedName name="TRADE3" localSheetId="23">#REF!</definedName>
    <definedName name="TRADE3">[52]Trade!#REF!</definedName>
    <definedName name="trans" localSheetId="22">#REF!</definedName>
    <definedName name="trans" localSheetId="23">#REF!</definedName>
    <definedName name="trans">#REF!</definedName>
    <definedName name="Transfer_check" localSheetId="22">#REF!</definedName>
    <definedName name="Transfer_check" localSheetId="23">#REF!</definedName>
    <definedName name="Transfer_check">#REF!</definedName>
    <definedName name="TRANSNAVE" localSheetId="22">#REF!</definedName>
    <definedName name="TRANSNAVE" localSheetId="23">#REF!</definedName>
    <definedName name="TRANSNAVE">#REF!</definedName>
    <definedName name="TRAS">#N/A</definedName>
    <definedName name="TREES" hidden="1">{"'RIN-INTRANET'!$A$1:$K$71"}</definedName>
    <definedName name="TRIGO" localSheetId="22">#REF!</definedName>
    <definedName name="TRIGO" localSheetId="23">#REF!</definedName>
    <definedName name="TRIGO">#REF!</definedName>
    <definedName name="TRT">#N/A</definedName>
    <definedName name="TS" localSheetId="22">#REF!</definedName>
    <definedName name="TS" localSheetId="23">#REF!</definedName>
    <definedName name="TS">#REF!</definedName>
    <definedName name="TSET" localSheetId="22">#REF!</definedName>
    <definedName name="TSET" localSheetId="23">#REF!</definedName>
    <definedName name="TSET">#REF!</definedName>
    <definedName name="tt" localSheetId="22" hidden="1">{"Tab1",#N/A,FALSE,"P";"Tab2",#N/A,FALSE,"P"}</definedName>
    <definedName name="tt" localSheetId="23" hidden="1">{"Tab1",#N/A,FALSE,"P";"Tab2",#N/A,FALSE,"P"}</definedName>
    <definedName name="tt" hidden="1">{"Tab1",#N/A,FALSE,"P";"Tab2",#N/A,FALSE,"P"}</definedName>
    <definedName name="tt_1" localSheetId="22" hidden="1">{"Tab1",#N/A,FALSE,"P";"Tab2",#N/A,FALSE,"P"}</definedName>
    <definedName name="tt_1" localSheetId="23" hidden="1">{"Tab1",#N/A,FALSE,"P";"Tab2",#N/A,FALSE,"P"}</definedName>
    <definedName name="tt_1" hidden="1">{"Tab1",#N/A,FALSE,"P";"Tab2",#N/A,FALSE,"P"}</definedName>
    <definedName name="tt_1_1" localSheetId="22" hidden="1">{"Tab1",#N/A,FALSE,"P";"Tab2",#N/A,FALSE,"P"}</definedName>
    <definedName name="tt_1_1" localSheetId="23" hidden="1">{"Tab1",#N/A,FALSE,"P";"Tab2",#N/A,FALSE,"P"}</definedName>
    <definedName name="tt_1_1" hidden="1">{"Tab1",#N/A,FALSE,"P";"Tab2",#N/A,FALSE,"P"}</definedName>
    <definedName name="tt_1_2" localSheetId="22" hidden="1">{"Tab1",#N/A,FALSE,"P";"Tab2",#N/A,FALSE,"P"}</definedName>
    <definedName name="tt_1_2" localSheetId="23" hidden="1">{"Tab1",#N/A,FALSE,"P";"Tab2",#N/A,FALSE,"P"}</definedName>
    <definedName name="tt_1_2" hidden="1">{"Tab1",#N/A,FALSE,"P";"Tab2",#N/A,FALSE,"P"}</definedName>
    <definedName name="tt_1_3" localSheetId="22" hidden="1">{"Tab1",#N/A,FALSE,"P";"Tab2",#N/A,FALSE,"P"}</definedName>
    <definedName name="tt_1_3" localSheetId="23" hidden="1">{"Tab1",#N/A,FALSE,"P";"Tab2",#N/A,FALSE,"P"}</definedName>
    <definedName name="tt_1_3" hidden="1">{"Tab1",#N/A,FALSE,"P";"Tab2",#N/A,FALSE,"P"}</definedName>
    <definedName name="tt_1_4" localSheetId="22" hidden="1">{"Tab1",#N/A,FALSE,"P";"Tab2",#N/A,FALSE,"P"}</definedName>
    <definedName name="tt_1_4" localSheetId="23" hidden="1">{"Tab1",#N/A,FALSE,"P";"Tab2",#N/A,FALSE,"P"}</definedName>
    <definedName name="tt_1_4" hidden="1">{"Tab1",#N/A,FALSE,"P";"Tab2",#N/A,FALSE,"P"}</definedName>
    <definedName name="tt_2" localSheetId="22" hidden="1">{"Tab1",#N/A,FALSE,"P";"Tab2",#N/A,FALSE,"P"}</definedName>
    <definedName name="tt_2" localSheetId="23" hidden="1">{"Tab1",#N/A,FALSE,"P";"Tab2",#N/A,FALSE,"P"}</definedName>
    <definedName name="tt_2" hidden="1">{"Tab1",#N/A,FALSE,"P";"Tab2",#N/A,FALSE,"P"}</definedName>
    <definedName name="tt_3" localSheetId="22" hidden="1">{"Tab1",#N/A,FALSE,"P";"Tab2",#N/A,FALSE,"P"}</definedName>
    <definedName name="tt_3" localSheetId="23" hidden="1">{"Tab1",#N/A,FALSE,"P";"Tab2",#N/A,FALSE,"P"}</definedName>
    <definedName name="tt_3" hidden="1">{"Tab1",#N/A,FALSE,"P";"Tab2",#N/A,FALSE,"P"}</definedName>
    <definedName name="tt_4" localSheetId="22" hidden="1">{"Tab1",#N/A,FALSE,"P";"Tab2",#N/A,FALSE,"P"}</definedName>
    <definedName name="tt_4" localSheetId="23" hidden="1">{"Tab1",#N/A,FALSE,"P";"Tab2",#N/A,FALSE,"P"}</definedName>
    <definedName name="tt_4" hidden="1">{"Tab1",#N/A,FALSE,"P";"Tab2",#N/A,FALSE,"P"}</definedName>
    <definedName name="ttt" localSheetId="22" hidden="1">{"Minpmon",#N/A,FALSE,"Monthinput"}</definedName>
    <definedName name="ttt" localSheetId="23" hidden="1">{"Minpmon",#N/A,FALSE,"Monthinput"}</definedName>
    <definedName name="ttt" hidden="1">{"Minpmon",#N/A,FALSE,"Monthinput"}</definedName>
    <definedName name="ttt_1" localSheetId="22" hidden="1">{"Minpmon",#N/A,FALSE,"Monthinput"}</definedName>
    <definedName name="ttt_1" localSheetId="23" hidden="1">{"Minpmon",#N/A,FALSE,"Monthinput"}</definedName>
    <definedName name="ttt_1" hidden="1">{"Minpmon",#N/A,FALSE,"Monthinput"}</definedName>
    <definedName name="ttt_1_1" localSheetId="22" hidden="1">{"Minpmon",#N/A,FALSE,"Monthinput"}</definedName>
    <definedName name="ttt_1_1" localSheetId="23" hidden="1">{"Minpmon",#N/A,FALSE,"Monthinput"}</definedName>
    <definedName name="ttt_1_1" hidden="1">{"Minpmon",#N/A,FALSE,"Monthinput"}</definedName>
    <definedName name="ttt_1_2" localSheetId="22" hidden="1">{"Minpmon",#N/A,FALSE,"Monthinput"}</definedName>
    <definedName name="ttt_1_2" localSheetId="23" hidden="1">{"Minpmon",#N/A,FALSE,"Monthinput"}</definedName>
    <definedName name="ttt_1_2" hidden="1">{"Minpmon",#N/A,FALSE,"Monthinput"}</definedName>
    <definedName name="ttt_1_3" localSheetId="22" hidden="1">{"Minpmon",#N/A,FALSE,"Monthinput"}</definedName>
    <definedName name="ttt_1_3" localSheetId="23" hidden="1">{"Minpmon",#N/A,FALSE,"Monthinput"}</definedName>
    <definedName name="ttt_1_3" hidden="1">{"Minpmon",#N/A,FALSE,"Monthinput"}</definedName>
    <definedName name="ttt_1_4" localSheetId="22" hidden="1">{"Minpmon",#N/A,FALSE,"Monthinput"}</definedName>
    <definedName name="ttt_1_4" localSheetId="23" hidden="1">{"Minpmon",#N/A,FALSE,"Monthinput"}</definedName>
    <definedName name="ttt_1_4" hidden="1">{"Minpmon",#N/A,FALSE,"Monthinput"}</definedName>
    <definedName name="ttt_2" localSheetId="22" hidden="1">{"Minpmon",#N/A,FALSE,"Monthinput"}</definedName>
    <definedName name="ttt_2" localSheetId="23" hidden="1">{"Minpmon",#N/A,FALSE,"Monthinput"}</definedName>
    <definedName name="ttt_2" hidden="1">{"Minpmon",#N/A,FALSE,"Monthinput"}</definedName>
    <definedName name="ttt_3" localSheetId="22" hidden="1">{"Minpmon",#N/A,FALSE,"Monthinput"}</definedName>
    <definedName name="ttt_3" localSheetId="23" hidden="1">{"Minpmon",#N/A,FALSE,"Monthinput"}</definedName>
    <definedName name="ttt_3" hidden="1">{"Minpmon",#N/A,FALSE,"Monthinput"}</definedName>
    <definedName name="ttt_4" localSheetId="22" hidden="1">{"Minpmon",#N/A,FALSE,"Monthinput"}</definedName>
    <definedName name="ttt_4" localSheetId="23" hidden="1">{"Minpmon",#N/A,FALSE,"Monthinput"}</definedName>
    <definedName name="ttt_4" hidden="1">{"Minpmon",#N/A,FALSE,"Monthinput"}</definedName>
    <definedName name="tttt" localSheetId="22" hidden="1">{"Tab1",#N/A,FALSE,"P";"Tab2",#N/A,FALSE,"P"}</definedName>
    <definedName name="tttt" localSheetId="23" hidden="1">{"Tab1",#N/A,FALSE,"P";"Tab2",#N/A,FALSE,"P"}</definedName>
    <definedName name="tttt" hidden="1">{"Tab1",#N/A,FALSE,"P";"Tab2",#N/A,FALSE,"P"}</definedName>
    <definedName name="tttt_1" localSheetId="22" hidden="1">{"Tab1",#N/A,FALSE,"P";"Tab2",#N/A,FALSE,"P"}</definedName>
    <definedName name="tttt_1" localSheetId="23" hidden="1">{"Tab1",#N/A,FALSE,"P";"Tab2",#N/A,FALSE,"P"}</definedName>
    <definedName name="tttt_1" hidden="1">{"Tab1",#N/A,FALSE,"P";"Tab2",#N/A,FALSE,"P"}</definedName>
    <definedName name="tttt_1_1" localSheetId="22" hidden="1">{"Tab1",#N/A,FALSE,"P";"Tab2",#N/A,FALSE,"P"}</definedName>
    <definedName name="tttt_1_1" localSheetId="23" hidden="1">{"Tab1",#N/A,FALSE,"P";"Tab2",#N/A,FALSE,"P"}</definedName>
    <definedName name="tttt_1_1" hidden="1">{"Tab1",#N/A,FALSE,"P";"Tab2",#N/A,FALSE,"P"}</definedName>
    <definedName name="tttt_1_2" localSheetId="22" hidden="1">{"Tab1",#N/A,FALSE,"P";"Tab2",#N/A,FALSE,"P"}</definedName>
    <definedName name="tttt_1_2" localSheetId="23" hidden="1">{"Tab1",#N/A,FALSE,"P";"Tab2",#N/A,FALSE,"P"}</definedName>
    <definedName name="tttt_1_2" hidden="1">{"Tab1",#N/A,FALSE,"P";"Tab2",#N/A,FALSE,"P"}</definedName>
    <definedName name="tttt_1_3" localSheetId="22" hidden="1">{"Tab1",#N/A,FALSE,"P";"Tab2",#N/A,FALSE,"P"}</definedName>
    <definedName name="tttt_1_3" localSheetId="23" hidden="1">{"Tab1",#N/A,FALSE,"P";"Tab2",#N/A,FALSE,"P"}</definedName>
    <definedName name="tttt_1_3" hidden="1">{"Tab1",#N/A,FALSE,"P";"Tab2",#N/A,FALSE,"P"}</definedName>
    <definedName name="tttt_1_4" localSheetId="22" hidden="1">{"Tab1",#N/A,FALSE,"P";"Tab2",#N/A,FALSE,"P"}</definedName>
    <definedName name="tttt_1_4" localSheetId="23" hidden="1">{"Tab1",#N/A,FALSE,"P";"Tab2",#N/A,FALSE,"P"}</definedName>
    <definedName name="tttt_1_4" hidden="1">{"Tab1",#N/A,FALSE,"P";"Tab2",#N/A,FALSE,"P"}</definedName>
    <definedName name="tttt_2" localSheetId="22" hidden="1">{"Tab1",#N/A,FALSE,"P";"Tab2",#N/A,FALSE,"P"}</definedName>
    <definedName name="tttt_2" localSheetId="23" hidden="1">{"Tab1",#N/A,FALSE,"P";"Tab2",#N/A,FALSE,"P"}</definedName>
    <definedName name="tttt_2" hidden="1">{"Tab1",#N/A,FALSE,"P";"Tab2",#N/A,FALSE,"P"}</definedName>
    <definedName name="tttt_3" localSheetId="22" hidden="1">{"Tab1",#N/A,FALSE,"P";"Tab2",#N/A,FALSE,"P"}</definedName>
    <definedName name="tttt_3" localSheetId="23" hidden="1">{"Tab1",#N/A,FALSE,"P";"Tab2",#N/A,FALSE,"P"}</definedName>
    <definedName name="tttt_3" hidden="1">{"Tab1",#N/A,FALSE,"P";"Tab2",#N/A,FALSE,"P"}</definedName>
    <definedName name="tttt_4" localSheetId="22" hidden="1">{"Tab1",#N/A,FALSE,"P";"Tab2",#N/A,FALSE,"P"}</definedName>
    <definedName name="tttt_4" localSheetId="23" hidden="1">{"Tab1",#N/A,FALSE,"P";"Tab2",#N/A,FALSE,"P"}</definedName>
    <definedName name="tttt_4" hidden="1">{"Tab1",#N/A,FALSE,"P";"Tab2",#N/A,FALSE,"P"}</definedName>
    <definedName name="ttttt" localSheetId="23" hidden="1">#REF!</definedName>
    <definedName name="ttttt" hidden="1">[157]M!#REF!</definedName>
    <definedName name="TTTTTT">#N/A</definedName>
    <definedName name="ttttttttt" localSheetId="22" hidden="1">{"Minpmon",#N/A,FALSE,"Monthinput"}</definedName>
    <definedName name="ttttttttt" localSheetId="23" hidden="1">{"Minpmon",#N/A,FALSE,"Monthinput"}</definedName>
    <definedName name="ttttttttt" hidden="1">{"Minpmon",#N/A,FALSE,"Monthinput"}</definedName>
    <definedName name="ttyy" localSheetId="22" hidden="1">{"Riqfin97",#N/A,FALSE,"Tran";"Riqfinpro",#N/A,FALSE,"Tran"}</definedName>
    <definedName name="ttyy" localSheetId="23" hidden="1">{"Riqfin97",#N/A,FALSE,"Tran";"Riqfinpro",#N/A,FALSE,"Tran"}</definedName>
    <definedName name="ttyy" hidden="1">{"Riqfin97",#N/A,FALSE,"Tran";"Riqfinpro",#N/A,FALSE,"Tran"}</definedName>
    <definedName name="tuno" localSheetId="22" hidden="1">{"Riqfin97",#N/A,FALSE,"Tran";"Riqfinpro",#N/A,FALSE,"Tran"}</definedName>
    <definedName name="tuno" localSheetId="23" hidden="1">{"Riqfin97",#N/A,FALSE,"Tran";"Riqfinpro",#N/A,FALSE,"Tran"}</definedName>
    <definedName name="tuno" hidden="1">{"Riqfin97",#N/A,FALSE,"Tran";"Riqfinpro",#N/A,FALSE,"Tran"}</definedName>
    <definedName name="TX" localSheetId="22">#REF!</definedName>
    <definedName name="TX" localSheetId="23">#REF!</definedName>
    <definedName name="TX">#REF!</definedName>
    <definedName name="TX_D" localSheetId="23">#REF!</definedName>
    <definedName name="TX_D">[126]Q5!$E$15:$AH$15</definedName>
    <definedName name="TX_DPCH" localSheetId="23">#REF!</definedName>
    <definedName name="TX_DPCH">[126]Q5!$E$16:$AH$16</definedName>
    <definedName name="TX_R" localSheetId="23">#REF!</definedName>
    <definedName name="TX_R">[126]Q5!$E$14:$AH$14</definedName>
    <definedName name="TX_RPCH" localSheetId="23">#REF!</definedName>
    <definedName name="TX_RPCH">[126]Q5!$E$13:$AH$13</definedName>
    <definedName name="TXG" localSheetId="23">#REF!</definedName>
    <definedName name="TXG">[126]Q5!$E$30:$AH$30</definedName>
    <definedName name="TXG_D">#N/A</definedName>
    <definedName name="TXG_DPCH" localSheetId="23">#REF!</definedName>
    <definedName name="TXG_DPCH">[126]Q5!$E$35:$AH$35</definedName>
    <definedName name="TXG_R" localSheetId="23">#REF!</definedName>
    <definedName name="TXG_R">[126]Q5!$E$33:$AH$33</definedName>
    <definedName name="TXG_RPCH" localSheetId="23">#REF!</definedName>
    <definedName name="TXG_RPCH">[126]Q5!$E$32:$AH$32</definedName>
    <definedName name="TXGM_DPCH" localSheetId="23">#REF!</definedName>
    <definedName name="TXGM_DPCH">[126]Q5!$E$83:$AH$83</definedName>
    <definedName name="TXGO">#N/A</definedName>
    <definedName name="TXGO_D" localSheetId="23">#REF!</definedName>
    <definedName name="TXGO_D">[126]Q5!$E$54:$AH$54</definedName>
    <definedName name="TXGO_DPCH" localSheetId="23">#REF!</definedName>
    <definedName name="TXGO_DPCH">[126]Q5!$E$55:$AH$55</definedName>
    <definedName name="TXGO_R" localSheetId="23">#REF!</definedName>
    <definedName name="TXGO_R">[126]Q5!$E$53:$AH$53</definedName>
    <definedName name="TXGO_RPCH" localSheetId="23">#REF!</definedName>
    <definedName name="TXGO_RPCH">[126]Q5!$E$51:$AH$51</definedName>
    <definedName name="TXGXO" localSheetId="23">#REF!</definedName>
    <definedName name="TXGXO">[126]Q5!$E$72:$AH$72</definedName>
    <definedName name="TXGXO_D" localSheetId="23">#REF!</definedName>
    <definedName name="TXGXO_D">[126]Q5!$E$78:$AH$78</definedName>
    <definedName name="TXGXO_DPCH" localSheetId="23">#REF!</definedName>
    <definedName name="TXGXO_DPCH">[126]Q5!$E$79:$AH$79</definedName>
    <definedName name="TXGXO_R" localSheetId="23">#REF!</definedName>
    <definedName name="TXGXO_R">[126]Q5!$E$77:$AH$77</definedName>
    <definedName name="TXGXO_RPCH" localSheetId="23">#REF!</definedName>
    <definedName name="TXGXO_RPCH">[126]Q5!$E$74:$AH$74</definedName>
    <definedName name="TXS" localSheetId="23">#REF!</definedName>
    <definedName name="TXS">[126]Q5!$E$95:$AH$95</definedName>
    <definedName name="ty" localSheetId="22" hidden="1">{"Riqfin97",#N/A,FALSE,"Tran";"Riqfinpro",#N/A,FALSE,"Tran"}</definedName>
    <definedName name="ty" localSheetId="23" hidden="1">{"Riqfin97",#N/A,FALSE,"Tran";"Riqfinpro",#N/A,FALSE,"Tran"}</definedName>
    <definedName name="ty" hidden="1">{"Riqfin97",#N/A,FALSE,"Tran";"Riqfinpro",#N/A,FALSE,"Tran"}</definedName>
    <definedName name="ty_1" localSheetId="22" hidden="1">{"Riqfin97",#N/A,FALSE,"Tran";"Riqfinpro",#N/A,FALSE,"Tran"}</definedName>
    <definedName name="ty_1" localSheetId="23" hidden="1">{"Riqfin97",#N/A,FALSE,"Tran";"Riqfinpro",#N/A,FALSE,"Tran"}</definedName>
    <definedName name="ty_1" hidden="1">{"Riqfin97",#N/A,FALSE,"Tran";"Riqfinpro",#N/A,FALSE,"Tran"}</definedName>
    <definedName name="ty_1_1" localSheetId="22" hidden="1">{"Riqfin97",#N/A,FALSE,"Tran";"Riqfinpro",#N/A,FALSE,"Tran"}</definedName>
    <definedName name="ty_1_1" localSheetId="23" hidden="1">{"Riqfin97",#N/A,FALSE,"Tran";"Riqfinpro",#N/A,FALSE,"Tran"}</definedName>
    <definedName name="ty_1_1" hidden="1">{"Riqfin97",#N/A,FALSE,"Tran";"Riqfinpro",#N/A,FALSE,"Tran"}</definedName>
    <definedName name="ty_1_2" localSheetId="22" hidden="1">{"Riqfin97",#N/A,FALSE,"Tran";"Riqfinpro",#N/A,FALSE,"Tran"}</definedName>
    <definedName name="ty_1_2" localSheetId="23" hidden="1">{"Riqfin97",#N/A,FALSE,"Tran";"Riqfinpro",#N/A,FALSE,"Tran"}</definedName>
    <definedName name="ty_1_2" hidden="1">{"Riqfin97",#N/A,FALSE,"Tran";"Riqfinpro",#N/A,FALSE,"Tran"}</definedName>
    <definedName name="ty_1_3" localSheetId="22" hidden="1">{"Riqfin97",#N/A,FALSE,"Tran";"Riqfinpro",#N/A,FALSE,"Tran"}</definedName>
    <definedName name="ty_1_3" localSheetId="23" hidden="1">{"Riqfin97",#N/A,FALSE,"Tran";"Riqfinpro",#N/A,FALSE,"Tran"}</definedName>
    <definedName name="ty_1_3" hidden="1">{"Riqfin97",#N/A,FALSE,"Tran";"Riqfinpro",#N/A,FALSE,"Tran"}</definedName>
    <definedName name="ty_1_4" localSheetId="22" hidden="1">{"Riqfin97",#N/A,FALSE,"Tran";"Riqfinpro",#N/A,FALSE,"Tran"}</definedName>
    <definedName name="ty_1_4" localSheetId="23" hidden="1">{"Riqfin97",#N/A,FALSE,"Tran";"Riqfinpro",#N/A,FALSE,"Tran"}</definedName>
    <definedName name="ty_1_4" hidden="1">{"Riqfin97",#N/A,FALSE,"Tran";"Riqfinpro",#N/A,FALSE,"Tran"}</definedName>
    <definedName name="ty_2" localSheetId="22" hidden="1">{"Riqfin97",#N/A,FALSE,"Tran";"Riqfinpro",#N/A,FALSE,"Tran"}</definedName>
    <definedName name="ty_2" localSheetId="23" hidden="1">{"Riqfin97",#N/A,FALSE,"Tran";"Riqfinpro",#N/A,FALSE,"Tran"}</definedName>
    <definedName name="ty_2" hidden="1">{"Riqfin97",#N/A,FALSE,"Tran";"Riqfinpro",#N/A,FALSE,"Tran"}</definedName>
    <definedName name="ty_3" localSheetId="22" hidden="1">{"Riqfin97",#N/A,FALSE,"Tran";"Riqfinpro",#N/A,FALSE,"Tran"}</definedName>
    <definedName name="ty_3" localSheetId="23" hidden="1">{"Riqfin97",#N/A,FALSE,"Tran";"Riqfinpro",#N/A,FALSE,"Tran"}</definedName>
    <definedName name="ty_3" hidden="1">{"Riqfin97",#N/A,FALSE,"Tran";"Riqfinpro",#N/A,FALSE,"Tran"}</definedName>
    <definedName name="ty_4" localSheetId="22" hidden="1">{"Riqfin97",#N/A,FALSE,"Tran";"Riqfinpro",#N/A,FALSE,"Tran"}</definedName>
    <definedName name="ty_4" localSheetId="23" hidden="1">{"Riqfin97",#N/A,FALSE,"Tran";"Riqfinpro",#N/A,FALSE,"Tran"}</definedName>
    <definedName name="ty_4" hidden="1">{"Riqfin97",#N/A,FALSE,"Tran";"Riqfinpro",#N/A,FALSE,"Tran"}</definedName>
    <definedName name="tyui" localSheetId="22" hidden="1">{"Riqfin97",#N/A,FALSE,"Tran";"Riqfinpro",#N/A,FALSE,"Tran"}</definedName>
    <definedName name="tyui" localSheetId="23" hidden="1">{"Riqfin97",#N/A,FALSE,"Tran";"Riqfinpro",#N/A,FALSE,"Tran"}</definedName>
    <definedName name="tyui" hidden="1">{"Riqfin97",#N/A,FALSE,"Tran";"Riqfinpro",#N/A,FALSE,"Tran"}</definedName>
    <definedName name="UCC">#REF!</definedName>
    <definedName name="udy" localSheetId="23">#REF!</definedName>
    <definedName name="udy">'[60]Prog-Ejec'!$A$107</definedName>
    <definedName name="uilkfjl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ts">'[144]DMX Metadata Values'!$D$2:$D$51</definedName>
    <definedName name="Universities" localSheetId="22">#REF!</definedName>
    <definedName name="Universities" localSheetId="23">#REF!</definedName>
    <definedName name="Universities">#REF!</definedName>
    <definedName name="UPD_Dates" localSheetId="22">#REF!</definedName>
    <definedName name="UPD_Dates" localSheetId="23">#REF!</definedName>
    <definedName name="UPD_Dates">#REF!</definedName>
    <definedName name="UPD_Names" localSheetId="22">#REF!</definedName>
    <definedName name="UPD_Names" localSheetId="23">#REF!</definedName>
    <definedName name="UPD_Names">#REF!</definedName>
    <definedName name="Uruguay" localSheetId="22">#REF!</definedName>
    <definedName name="Uruguay" localSheetId="23">#REF!</definedName>
    <definedName name="Uruguay">#REF!</definedName>
    <definedName name="USD">#REF!</definedName>
    <definedName name="USDSR" localSheetId="22">#REF!</definedName>
    <definedName name="USDSR" localSheetId="23">#REF!</definedName>
    <definedName name="USDSR">#REF!</definedName>
    <definedName name="USERNAME" localSheetId="22">#REF!</definedName>
    <definedName name="USERNAME" localSheetId="23">#REF!</definedName>
    <definedName name="USERNAME">#REF!</definedName>
    <definedName name="uu" localSheetId="22" hidden="1">{"Riqfin97",#N/A,FALSE,"Tran";"Riqfinpro",#N/A,FALSE,"Tran"}</definedName>
    <definedName name="uu" localSheetId="23" hidden="1">{"Riqfin97",#N/A,FALSE,"Tran";"Riqfinpro",#N/A,FALSE,"Tran"}</definedName>
    <definedName name="uu" hidden="1">{"Riqfin97",#N/A,FALSE,"Tran";"Riqfinpro",#N/A,FALSE,"Tran"}</definedName>
    <definedName name="uu_1" localSheetId="22" hidden="1">{"Riqfin97",#N/A,FALSE,"Tran";"Riqfinpro",#N/A,FALSE,"Tran"}</definedName>
    <definedName name="uu_1" localSheetId="23" hidden="1">{"Riqfin97",#N/A,FALSE,"Tran";"Riqfinpro",#N/A,FALSE,"Tran"}</definedName>
    <definedName name="uu_1" hidden="1">{"Riqfin97",#N/A,FALSE,"Tran";"Riqfinpro",#N/A,FALSE,"Tran"}</definedName>
    <definedName name="uu_1_1" localSheetId="22" hidden="1">{"Riqfin97",#N/A,FALSE,"Tran";"Riqfinpro",#N/A,FALSE,"Tran"}</definedName>
    <definedName name="uu_1_1" localSheetId="23" hidden="1">{"Riqfin97",#N/A,FALSE,"Tran";"Riqfinpro",#N/A,FALSE,"Tran"}</definedName>
    <definedName name="uu_1_1" hidden="1">{"Riqfin97",#N/A,FALSE,"Tran";"Riqfinpro",#N/A,FALSE,"Tran"}</definedName>
    <definedName name="uu_1_2" localSheetId="22" hidden="1">{"Riqfin97",#N/A,FALSE,"Tran";"Riqfinpro",#N/A,FALSE,"Tran"}</definedName>
    <definedName name="uu_1_2" localSheetId="23" hidden="1">{"Riqfin97",#N/A,FALSE,"Tran";"Riqfinpro",#N/A,FALSE,"Tran"}</definedName>
    <definedName name="uu_1_2" hidden="1">{"Riqfin97",#N/A,FALSE,"Tran";"Riqfinpro",#N/A,FALSE,"Tran"}</definedName>
    <definedName name="uu_1_3" localSheetId="22" hidden="1">{"Riqfin97",#N/A,FALSE,"Tran";"Riqfinpro",#N/A,FALSE,"Tran"}</definedName>
    <definedName name="uu_1_3" localSheetId="23" hidden="1">{"Riqfin97",#N/A,FALSE,"Tran";"Riqfinpro",#N/A,FALSE,"Tran"}</definedName>
    <definedName name="uu_1_3" hidden="1">{"Riqfin97",#N/A,FALSE,"Tran";"Riqfinpro",#N/A,FALSE,"Tran"}</definedName>
    <definedName name="uu_1_4" localSheetId="22" hidden="1">{"Riqfin97",#N/A,FALSE,"Tran";"Riqfinpro",#N/A,FALSE,"Tran"}</definedName>
    <definedName name="uu_1_4" localSheetId="23" hidden="1">{"Riqfin97",#N/A,FALSE,"Tran";"Riqfinpro",#N/A,FALSE,"Tran"}</definedName>
    <definedName name="uu_1_4" hidden="1">{"Riqfin97",#N/A,FALSE,"Tran";"Riqfinpro",#N/A,FALSE,"Tran"}</definedName>
    <definedName name="uu_2" localSheetId="22" hidden="1">{"Riqfin97",#N/A,FALSE,"Tran";"Riqfinpro",#N/A,FALSE,"Tran"}</definedName>
    <definedName name="uu_2" localSheetId="23" hidden="1">{"Riqfin97",#N/A,FALSE,"Tran";"Riqfinpro",#N/A,FALSE,"Tran"}</definedName>
    <definedName name="uu_2" hidden="1">{"Riqfin97",#N/A,FALSE,"Tran";"Riqfinpro",#N/A,FALSE,"Tran"}</definedName>
    <definedName name="uu_3" localSheetId="22" hidden="1">{"Riqfin97",#N/A,FALSE,"Tran";"Riqfinpro",#N/A,FALSE,"Tran"}</definedName>
    <definedName name="uu_3" localSheetId="23" hidden="1">{"Riqfin97",#N/A,FALSE,"Tran";"Riqfinpro",#N/A,FALSE,"Tran"}</definedName>
    <definedName name="uu_3" hidden="1">{"Riqfin97",#N/A,FALSE,"Tran";"Riqfinpro",#N/A,FALSE,"Tran"}</definedName>
    <definedName name="uu_4" localSheetId="22" hidden="1">{"Riqfin97",#N/A,FALSE,"Tran";"Riqfinpro",#N/A,FALSE,"Tran"}</definedName>
    <definedName name="uu_4" localSheetId="23" hidden="1">{"Riqfin97",#N/A,FALSE,"Tran";"Riqfinpro",#N/A,FALSE,"Tran"}</definedName>
    <definedName name="uu_4" hidden="1">{"Riqfin97",#N/A,FALSE,"Tran";"Riqfinpro",#N/A,FALSE,"Tran"}</definedName>
    <definedName name="uuu" localSheetId="22" hidden="1">{"Riqfin97",#N/A,FALSE,"Tran";"Riqfinpro",#N/A,FALSE,"Tran"}</definedName>
    <definedName name="uuu" localSheetId="23" hidden="1">{"Riqfin97",#N/A,FALSE,"Tran";"Riqfinpro",#N/A,FALSE,"Tran"}</definedName>
    <definedName name="uuu" hidden="1">{"Riqfin97",#N/A,FALSE,"Tran";"Riqfinpro",#N/A,FALSE,"Tran"}</definedName>
    <definedName name="uuu_1" localSheetId="22" hidden="1">{"Riqfin97",#N/A,FALSE,"Tran";"Riqfinpro",#N/A,FALSE,"Tran"}</definedName>
    <definedName name="uuu_1" localSheetId="23" hidden="1">{"Riqfin97",#N/A,FALSE,"Tran";"Riqfinpro",#N/A,FALSE,"Tran"}</definedName>
    <definedName name="uuu_1" hidden="1">{"Riqfin97",#N/A,FALSE,"Tran";"Riqfinpro",#N/A,FALSE,"Tran"}</definedName>
    <definedName name="uuu_1_1" localSheetId="22" hidden="1">{"Riqfin97",#N/A,FALSE,"Tran";"Riqfinpro",#N/A,FALSE,"Tran"}</definedName>
    <definedName name="uuu_1_1" localSheetId="23" hidden="1">{"Riqfin97",#N/A,FALSE,"Tran";"Riqfinpro",#N/A,FALSE,"Tran"}</definedName>
    <definedName name="uuu_1_1" hidden="1">{"Riqfin97",#N/A,FALSE,"Tran";"Riqfinpro",#N/A,FALSE,"Tran"}</definedName>
    <definedName name="uuu_1_2" localSheetId="22" hidden="1">{"Riqfin97",#N/A,FALSE,"Tran";"Riqfinpro",#N/A,FALSE,"Tran"}</definedName>
    <definedName name="uuu_1_2" localSheetId="23" hidden="1">{"Riqfin97",#N/A,FALSE,"Tran";"Riqfinpro",#N/A,FALSE,"Tran"}</definedName>
    <definedName name="uuu_1_2" hidden="1">{"Riqfin97",#N/A,FALSE,"Tran";"Riqfinpro",#N/A,FALSE,"Tran"}</definedName>
    <definedName name="uuu_1_3" localSheetId="22" hidden="1">{"Riqfin97",#N/A,FALSE,"Tran";"Riqfinpro",#N/A,FALSE,"Tran"}</definedName>
    <definedName name="uuu_1_3" localSheetId="23" hidden="1">{"Riqfin97",#N/A,FALSE,"Tran";"Riqfinpro",#N/A,FALSE,"Tran"}</definedName>
    <definedName name="uuu_1_3" hidden="1">{"Riqfin97",#N/A,FALSE,"Tran";"Riqfinpro",#N/A,FALSE,"Tran"}</definedName>
    <definedName name="uuu_1_4" localSheetId="22" hidden="1">{"Riqfin97",#N/A,FALSE,"Tran";"Riqfinpro",#N/A,FALSE,"Tran"}</definedName>
    <definedName name="uuu_1_4" localSheetId="23" hidden="1">{"Riqfin97",#N/A,FALSE,"Tran";"Riqfinpro",#N/A,FALSE,"Tran"}</definedName>
    <definedName name="uuu_1_4" hidden="1">{"Riqfin97",#N/A,FALSE,"Tran";"Riqfinpro",#N/A,FALSE,"Tran"}</definedName>
    <definedName name="uuu_2" localSheetId="22" hidden="1">{"Riqfin97",#N/A,FALSE,"Tran";"Riqfinpro",#N/A,FALSE,"Tran"}</definedName>
    <definedName name="uuu_2" localSheetId="23" hidden="1">{"Riqfin97",#N/A,FALSE,"Tran";"Riqfinpro",#N/A,FALSE,"Tran"}</definedName>
    <definedName name="uuu_2" hidden="1">{"Riqfin97",#N/A,FALSE,"Tran";"Riqfinpro",#N/A,FALSE,"Tran"}</definedName>
    <definedName name="uuu_3" localSheetId="22" hidden="1">{"Riqfin97",#N/A,FALSE,"Tran";"Riqfinpro",#N/A,FALSE,"Tran"}</definedName>
    <definedName name="uuu_3" localSheetId="23" hidden="1">{"Riqfin97",#N/A,FALSE,"Tran";"Riqfinpro",#N/A,FALSE,"Tran"}</definedName>
    <definedName name="uuu_3" hidden="1">{"Riqfin97",#N/A,FALSE,"Tran";"Riqfinpro",#N/A,FALSE,"Tran"}</definedName>
    <definedName name="uuu_4" localSheetId="22" hidden="1">{"Riqfin97",#N/A,FALSE,"Tran";"Riqfinpro",#N/A,FALSE,"Tran"}</definedName>
    <definedName name="uuu_4" localSheetId="23" hidden="1">{"Riqfin97",#N/A,FALSE,"Tran";"Riqfinpro",#N/A,FALSE,"Tran"}</definedName>
    <definedName name="uuu_4" hidden="1">{"Riqfin97",#N/A,FALSE,"Tran";"Riqfinpro",#N/A,FALSE,"Tran"}</definedName>
    <definedName name="uuuuuu" localSheetId="22" hidden="1">{"Riqfin97",#N/A,FALSE,"Tran";"Riqfinpro",#N/A,FALSE,"Tran"}</definedName>
    <definedName name="uuuuuu" localSheetId="23" hidden="1">{"Riqfin97",#N/A,FALSE,"Tran";"Riqfinpro",#N/A,FALSE,"Tran"}</definedName>
    <definedName name="uuuuuu" hidden="1">{"Riqfin97",#N/A,FALSE,"Tran";"Riqfinpro",#N/A,FALSE,"Tran"}</definedName>
    <definedName name="uuuuuu_1" localSheetId="22" hidden="1">{"Riqfin97",#N/A,FALSE,"Tran";"Riqfinpro",#N/A,FALSE,"Tran"}</definedName>
    <definedName name="uuuuuu_1" localSheetId="23" hidden="1">{"Riqfin97",#N/A,FALSE,"Tran";"Riqfinpro",#N/A,FALSE,"Tran"}</definedName>
    <definedName name="uuuuuu_1" hidden="1">{"Riqfin97",#N/A,FALSE,"Tran";"Riqfinpro",#N/A,FALSE,"Tran"}</definedName>
    <definedName name="uuuuuu_1_1" localSheetId="22" hidden="1">{"Riqfin97",#N/A,FALSE,"Tran";"Riqfinpro",#N/A,FALSE,"Tran"}</definedName>
    <definedName name="uuuuuu_1_1" localSheetId="23" hidden="1">{"Riqfin97",#N/A,FALSE,"Tran";"Riqfinpro",#N/A,FALSE,"Tran"}</definedName>
    <definedName name="uuuuuu_1_1" hidden="1">{"Riqfin97",#N/A,FALSE,"Tran";"Riqfinpro",#N/A,FALSE,"Tran"}</definedName>
    <definedName name="uuuuuu_1_2" localSheetId="22" hidden="1">{"Riqfin97",#N/A,FALSE,"Tran";"Riqfinpro",#N/A,FALSE,"Tran"}</definedName>
    <definedName name="uuuuuu_1_2" localSheetId="23" hidden="1">{"Riqfin97",#N/A,FALSE,"Tran";"Riqfinpro",#N/A,FALSE,"Tran"}</definedName>
    <definedName name="uuuuuu_1_2" hidden="1">{"Riqfin97",#N/A,FALSE,"Tran";"Riqfinpro",#N/A,FALSE,"Tran"}</definedName>
    <definedName name="uuuuuu_1_3" localSheetId="22" hidden="1">{"Riqfin97",#N/A,FALSE,"Tran";"Riqfinpro",#N/A,FALSE,"Tran"}</definedName>
    <definedName name="uuuuuu_1_3" localSheetId="23" hidden="1">{"Riqfin97",#N/A,FALSE,"Tran";"Riqfinpro",#N/A,FALSE,"Tran"}</definedName>
    <definedName name="uuuuuu_1_3" hidden="1">{"Riqfin97",#N/A,FALSE,"Tran";"Riqfinpro",#N/A,FALSE,"Tran"}</definedName>
    <definedName name="uuuuuu_1_4" localSheetId="22" hidden="1">{"Riqfin97",#N/A,FALSE,"Tran";"Riqfinpro",#N/A,FALSE,"Tran"}</definedName>
    <definedName name="uuuuuu_1_4" localSheetId="23" hidden="1">{"Riqfin97",#N/A,FALSE,"Tran";"Riqfinpro",#N/A,FALSE,"Tran"}</definedName>
    <definedName name="uuuuuu_1_4" hidden="1">{"Riqfin97",#N/A,FALSE,"Tran";"Riqfinpro",#N/A,FALSE,"Tran"}</definedName>
    <definedName name="uuuuuu_2" localSheetId="22" hidden="1">{"Riqfin97",#N/A,FALSE,"Tran";"Riqfinpro",#N/A,FALSE,"Tran"}</definedName>
    <definedName name="uuuuuu_2" localSheetId="23" hidden="1">{"Riqfin97",#N/A,FALSE,"Tran";"Riqfinpro",#N/A,FALSE,"Tran"}</definedName>
    <definedName name="uuuuuu_2" hidden="1">{"Riqfin97",#N/A,FALSE,"Tran";"Riqfinpro",#N/A,FALSE,"Tran"}</definedName>
    <definedName name="uuuuuu_3" localSheetId="22" hidden="1">{"Riqfin97",#N/A,FALSE,"Tran";"Riqfinpro",#N/A,FALSE,"Tran"}</definedName>
    <definedName name="uuuuuu_3" localSheetId="23" hidden="1">{"Riqfin97",#N/A,FALSE,"Tran";"Riqfinpro",#N/A,FALSE,"Tran"}</definedName>
    <definedName name="uuuuuu_3" hidden="1">{"Riqfin97",#N/A,FALSE,"Tran";"Riqfinpro",#N/A,FALSE,"Tran"}</definedName>
    <definedName name="uuuuuu_4" localSheetId="22" hidden="1">{"Riqfin97",#N/A,FALSE,"Tran";"Riqfinpro",#N/A,FALSE,"Tran"}</definedName>
    <definedName name="uuuuuu_4" localSheetId="23" hidden="1">{"Riqfin97",#N/A,FALSE,"Tran";"Riqfinpro",#N/A,FALSE,"Tran"}</definedName>
    <definedName name="uuuuuu_4" hidden="1">{"Riqfin97",#N/A,FALSE,"Tran";"Riqfinpro",#N/A,FALSE,"Tran"}</definedName>
    <definedName name="v" localSheetId="23">#REF!</definedName>
    <definedName name="v">'[96]8'!$A$1</definedName>
    <definedName name="V.Agregado" localSheetId="22">#REF!</definedName>
    <definedName name="V.Agregado" localSheetId="23">#REF!</definedName>
    <definedName name="V.Agregado">#REF!</definedName>
    <definedName name="Values_Entered" localSheetId="22">IF('21. Tipos de Cambio'!Loan_Amount*'21. Tipos de Cambio'!Interest_Rate*'21. Tipos de Cambio'!Loan_Years*'21. Tipos de Cambio'!Loan_Start&gt;0,1,0)</definedName>
    <definedName name="Values_Entered" localSheetId="23">IF('22. Metadatos'!Loan_Amount*'22. Metadatos'!Interest_Rate*'22. Metadatos'!Loan_Years*'22. Metadatos'!Loan_Start&gt;0,1,0)</definedName>
    <definedName name="Values_Entered">IF(Loan_Amount*Interest_Rate*Loan_Years*Loan_Start&gt;0,1,0)</definedName>
    <definedName name="Var.Balance" localSheetId="22">#REF!</definedName>
    <definedName name="Var.Balance" localSheetId="23">#REF!</definedName>
    <definedName name="Var.Balance">#REF!</definedName>
    <definedName name="Varoriginalcompon" localSheetId="22">OFFSET(#REF!,0,0,COUNT(#REF!))</definedName>
    <definedName name="Varoriginalcompon" localSheetId="23">OFFSET(#REF!,0,0,COUNT(#REF!))</definedName>
    <definedName name="Varoriginalcompon">OFFSET(#REF!,0,0,COUNT(#REF!))</definedName>
    <definedName name="VarTCcompon" localSheetId="22">OFFSET(#REF!,0,0,COUNT(#REF!))</definedName>
    <definedName name="VarTCcompon" localSheetId="23">OFFSET(#REF!,0,0,COUNT(#REF!))</definedName>
    <definedName name="VarTCcompon">OFFSET(#REF!,0,0,COUNT(#REF!))</definedName>
    <definedName name="vcsbvvvcxbv" localSheetId="22" hidden="1">{"Riqfin97",#N/A,FALSE,"Tran";"Riqfinpro",#N/A,FALSE,"Tran"}</definedName>
    <definedName name="vcsbvvvcxbv" localSheetId="23" hidden="1">{"Riqfin97",#N/A,FALSE,"Tran";"Riqfinpro",#N/A,FALSE,"Tran"}</definedName>
    <definedName name="vcsbvvvcxbv" hidden="1">{"Riqfin97",#N/A,FALSE,"Tran";"Riqfinpro",#N/A,FALSE,"Tran"}</definedName>
    <definedName name="vcsbvvvcxbv_1" localSheetId="22" hidden="1">{"Riqfin97",#N/A,FALSE,"Tran";"Riqfinpro",#N/A,FALSE,"Tran"}</definedName>
    <definedName name="vcsbvvvcxbv_1" localSheetId="23" hidden="1">{"Riqfin97",#N/A,FALSE,"Tran";"Riqfinpro",#N/A,FALSE,"Tran"}</definedName>
    <definedName name="vcsbvvvcxbv_1" hidden="1">{"Riqfin97",#N/A,FALSE,"Tran";"Riqfinpro",#N/A,FALSE,"Tran"}</definedName>
    <definedName name="vcsbvvvcxbv_1_1" localSheetId="22" hidden="1">{"Riqfin97",#N/A,FALSE,"Tran";"Riqfinpro",#N/A,FALSE,"Tran"}</definedName>
    <definedName name="vcsbvvvcxbv_1_1" localSheetId="23" hidden="1">{"Riqfin97",#N/A,FALSE,"Tran";"Riqfinpro",#N/A,FALSE,"Tran"}</definedName>
    <definedName name="vcsbvvvcxbv_1_1" hidden="1">{"Riqfin97",#N/A,FALSE,"Tran";"Riqfinpro",#N/A,FALSE,"Tran"}</definedName>
    <definedName name="vcsbvvvcxbv_1_2" localSheetId="22" hidden="1">{"Riqfin97",#N/A,FALSE,"Tran";"Riqfinpro",#N/A,FALSE,"Tran"}</definedName>
    <definedName name="vcsbvvvcxbv_1_2" localSheetId="23" hidden="1">{"Riqfin97",#N/A,FALSE,"Tran";"Riqfinpro",#N/A,FALSE,"Tran"}</definedName>
    <definedName name="vcsbvvvcxbv_1_2" hidden="1">{"Riqfin97",#N/A,FALSE,"Tran";"Riqfinpro",#N/A,FALSE,"Tran"}</definedName>
    <definedName name="vcsbvvvcxbv_1_3" localSheetId="22" hidden="1">{"Riqfin97",#N/A,FALSE,"Tran";"Riqfinpro",#N/A,FALSE,"Tran"}</definedName>
    <definedName name="vcsbvvvcxbv_1_3" localSheetId="23" hidden="1">{"Riqfin97",#N/A,FALSE,"Tran";"Riqfinpro",#N/A,FALSE,"Tran"}</definedName>
    <definedName name="vcsbvvvcxbv_1_3" hidden="1">{"Riqfin97",#N/A,FALSE,"Tran";"Riqfinpro",#N/A,FALSE,"Tran"}</definedName>
    <definedName name="vcsbvvvcxbv_1_4" localSheetId="22" hidden="1">{"Riqfin97",#N/A,FALSE,"Tran";"Riqfinpro",#N/A,FALSE,"Tran"}</definedName>
    <definedName name="vcsbvvvcxbv_1_4" localSheetId="23" hidden="1">{"Riqfin97",#N/A,FALSE,"Tran";"Riqfinpro",#N/A,FALSE,"Tran"}</definedName>
    <definedName name="vcsbvvvcxbv_1_4" hidden="1">{"Riqfin97",#N/A,FALSE,"Tran";"Riqfinpro",#N/A,FALSE,"Tran"}</definedName>
    <definedName name="vcsbvvvcxbv_2" localSheetId="22" hidden="1">{"Riqfin97",#N/A,FALSE,"Tran";"Riqfinpro",#N/A,FALSE,"Tran"}</definedName>
    <definedName name="vcsbvvvcxbv_2" localSheetId="23" hidden="1">{"Riqfin97",#N/A,FALSE,"Tran";"Riqfinpro",#N/A,FALSE,"Tran"}</definedName>
    <definedName name="vcsbvvvcxbv_2" hidden="1">{"Riqfin97",#N/A,FALSE,"Tran";"Riqfinpro",#N/A,FALSE,"Tran"}</definedName>
    <definedName name="vcsbvvvcxbv_3" localSheetId="22" hidden="1">{"Riqfin97",#N/A,FALSE,"Tran";"Riqfinpro",#N/A,FALSE,"Tran"}</definedName>
    <definedName name="vcsbvvvcxbv_3" localSheetId="23" hidden="1">{"Riqfin97",#N/A,FALSE,"Tran";"Riqfinpro",#N/A,FALSE,"Tran"}</definedName>
    <definedName name="vcsbvvvcxbv_3" hidden="1">{"Riqfin97",#N/A,FALSE,"Tran";"Riqfinpro",#N/A,FALSE,"Tran"}</definedName>
    <definedName name="vcsbvvvcxbv_4" localSheetId="22" hidden="1">{"Riqfin97",#N/A,FALSE,"Tran";"Riqfinpro",#N/A,FALSE,"Tran"}</definedName>
    <definedName name="vcsbvvvcxbv_4" localSheetId="23" hidden="1">{"Riqfin97",#N/A,FALSE,"Tran";"Riqfinpro",#N/A,FALSE,"Tran"}</definedName>
    <definedName name="vcsbvvvcxbv_4" hidden="1">{"Riqfin97",#N/A,FALSE,"Tran";"Riqfinpro",#N/A,FALSE,"Tran"}</definedName>
    <definedName name="vcvz" localSheetId="22" hidden="1">{"Tab1",#N/A,FALSE,"P";"Tab2",#N/A,FALSE,"P"}</definedName>
    <definedName name="vcvz" localSheetId="23" hidden="1">{"Tab1",#N/A,FALSE,"P";"Tab2",#N/A,FALSE,"P"}</definedName>
    <definedName name="vcvz" hidden="1">{"Tab1",#N/A,FALSE,"P";"Tab2",#N/A,FALSE,"P"}</definedName>
    <definedName name="vcvz_1" localSheetId="22" hidden="1">{"Tab1",#N/A,FALSE,"P";"Tab2",#N/A,FALSE,"P"}</definedName>
    <definedName name="vcvz_1" localSheetId="23" hidden="1">{"Tab1",#N/A,FALSE,"P";"Tab2",#N/A,FALSE,"P"}</definedName>
    <definedName name="vcvz_1" hidden="1">{"Tab1",#N/A,FALSE,"P";"Tab2",#N/A,FALSE,"P"}</definedName>
    <definedName name="vcvz_1_1" localSheetId="22" hidden="1">{"Tab1",#N/A,FALSE,"P";"Tab2",#N/A,FALSE,"P"}</definedName>
    <definedName name="vcvz_1_1" localSheetId="23" hidden="1">{"Tab1",#N/A,FALSE,"P";"Tab2",#N/A,FALSE,"P"}</definedName>
    <definedName name="vcvz_1_1" hidden="1">{"Tab1",#N/A,FALSE,"P";"Tab2",#N/A,FALSE,"P"}</definedName>
    <definedName name="vcvz_1_2" localSheetId="22" hidden="1">{"Tab1",#N/A,FALSE,"P";"Tab2",#N/A,FALSE,"P"}</definedName>
    <definedName name="vcvz_1_2" localSheetId="23" hidden="1">{"Tab1",#N/A,FALSE,"P";"Tab2",#N/A,FALSE,"P"}</definedName>
    <definedName name="vcvz_1_2" hidden="1">{"Tab1",#N/A,FALSE,"P";"Tab2",#N/A,FALSE,"P"}</definedName>
    <definedName name="vcvz_1_3" localSheetId="22" hidden="1">{"Tab1",#N/A,FALSE,"P";"Tab2",#N/A,FALSE,"P"}</definedName>
    <definedName name="vcvz_1_3" localSheetId="23" hidden="1">{"Tab1",#N/A,FALSE,"P";"Tab2",#N/A,FALSE,"P"}</definedName>
    <definedName name="vcvz_1_3" hidden="1">{"Tab1",#N/A,FALSE,"P";"Tab2",#N/A,FALSE,"P"}</definedName>
    <definedName name="vcvz_1_4" localSheetId="22" hidden="1">{"Tab1",#N/A,FALSE,"P";"Tab2",#N/A,FALSE,"P"}</definedName>
    <definedName name="vcvz_1_4" localSheetId="23" hidden="1">{"Tab1",#N/A,FALSE,"P";"Tab2",#N/A,FALSE,"P"}</definedName>
    <definedName name="vcvz_1_4" hidden="1">{"Tab1",#N/A,FALSE,"P";"Tab2",#N/A,FALSE,"P"}</definedName>
    <definedName name="vcvz_2" localSheetId="22" hidden="1">{"Tab1",#N/A,FALSE,"P";"Tab2",#N/A,FALSE,"P"}</definedName>
    <definedName name="vcvz_2" localSheetId="23" hidden="1">{"Tab1",#N/A,FALSE,"P";"Tab2",#N/A,FALSE,"P"}</definedName>
    <definedName name="vcvz_2" hidden="1">{"Tab1",#N/A,FALSE,"P";"Tab2",#N/A,FALSE,"P"}</definedName>
    <definedName name="vcvz_3" localSheetId="22" hidden="1">{"Tab1",#N/A,FALSE,"P";"Tab2",#N/A,FALSE,"P"}</definedName>
    <definedName name="vcvz_3" localSheetId="23" hidden="1">{"Tab1",#N/A,FALSE,"P";"Tab2",#N/A,FALSE,"P"}</definedName>
    <definedName name="vcvz_3" hidden="1">{"Tab1",#N/A,FALSE,"P";"Tab2",#N/A,FALSE,"P"}</definedName>
    <definedName name="vcvz_4" localSheetId="22" hidden="1">{"Tab1",#N/A,FALSE,"P";"Tab2",#N/A,FALSE,"P"}</definedName>
    <definedName name="vcvz_4" localSheetId="23" hidden="1">{"Tab1",#N/A,FALSE,"P";"Tab2",#N/A,FALSE,"P"}</definedName>
    <definedName name="vcvz_4" hidden="1">{"Tab1",#N/A,FALSE,"P";"Tab2",#N/A,FALSE,"P"}</definedName>
    <definedName name="ve">#N/A</definedName>
    <definedName name="venci" localSheetId="22">#REF!</definedName>
    <definedName name="venci" localSheetId="23">#REF!</definedName>
    <definedName name="venci">#REF!</definedName>
    <definedName name="venci2000" localSheetId="22">#REF!</definedName>
    <definedName name="venci2000" localSheetId="23">#REF!</definedName>
    <definedName name="venci2000">#REF!</definedName>
    <definedName name="venci2001" localSheetId="22">#REF!</definedName>
    <definedName name="venci2001" localSheetId="23">#REF!</definedName>
    <definedName name="venci2001">#REF!</definedName>
    <definedName name="venci2002" localSheetId="22">#REF!</definedName>
    <definedName name="venci2002" localSheetId="23">#REF!</definedName>
    <definedName name="venci2002">#REF!</definedName>
    <definedName name="venci2003" localSheetId="22">#REF!</definedName>
    <definedName name="venci2003" localSheetId="23">#REF!</definedName>
    <definedName name="venci2003">#REF!</definedName>
    <definedName name="venci98" localSheetId="22">[10]Programa!#REF!</definedName>
    <definedName name="venci98" localSheetId="23">#REF!</definedName>
    <definedName name="venci98">[10]Programa!#REF!</definedName>
    <definedName name="venci98j" localSheetId="22">[10]Programa!#REF!</definedName>
    <definedName name="venci98j" localSheetId="23">#REF!</definedName>
    <definedName name="venci98j">[10]Programa!#REF!</definedName>
    <definedName name="venci98s" localSheetId="22">#REF!</definedName>
    <definedName name="venci98s" localSheetId="23">#REF!</definedName>
    <definedName name="venci98s">#REF!</definedName>
    <definedName name="venci99" localSheetId="22">#REF!</definedName>
    <definedName name="venci99" localSheetId="23">#REF!</definedName>
    <definedName name="venci99">#REF!</definedName>
    <definedName name="Venezuela" localSheetId="22">#REF!</definedName>
    <definedName name="Venezuela" localSheetId="23">#REF!</definedName>
    <definedName name="Venezuela">#REF!</definedName>
    <definedName name="version_" localSheetId="22">#REF!</definedName>
    <definedName name="version_" localSheetId="23">#REF!</definedName>
    <definedName name="version_">#REF!</definedName>
    <definedName name="vgfgh" localSheetId="22" hidden="1">{"'RIN-INTRANET'!$A$1:$K$71"}</definedName>
    <definedName name="vgfgh" localSheetId="23" hidden="1">{"'RIN-INTRANET'!$A$1:$K$71"}</definedName>
    <definedName name="vgfgh" hidden="1">{"'RIN-INTRANET'!$A$1:$K$71"}</definedName>
    <definedName name="vgfgh_1" localSheetId="22" hidden="1">{"'RIN-INTRANET'!$A$1:$K$71"}</definedName>
    <definedName name="vgfgh_1" localSheetId="23" hidden="1">{"'RIN-INTRANET'!$A$1:$K$71"}</definedName>
    <definedName name="vgfgh_1" hidden="1">{"'RIN-INTRANET'!$A$1:$K$71"}</definedName>
    <definedName name="vgfgh_1_1" localSheetId="22" hidden="1">{"'RIN-INTRANET'!$A$1:$K$71"}</definedName>
    <definedName name="vgfgh_1_1" localSheetId="23" hidden="1">{"'RIN-INTRANET'!$A$1:$K$71"}</definedName>
    <definedName name="vgfgh_1_1" hidden="1">{"'RIN-INTRANET'!$A$1:$K$71"}</definedName>
    <definedName name="vgfgh_1_1_1" localSheetId="22" hidden="1">{"'RIN-INTRANET'!$A$1:$K$71"}</definedName>
    <definedName name="vgfgh_1_1_1" localSheetId="23" hidden="1">{"'RIN-INTRANET'!$A$1:$K$71"}</definedName>
    <definedName name="vgfgh_1_1_1" hidden="1">{"'RIN-INTRANET'!$A$1:$K$71"}</definedName>
    <definedName name="vgfgh_1_1_2" localSheetId="22" hidden="1">{"'RIN-INTRANET'!$A$1:$K$71"}</definedName>
    <definedName name="vgfgh_1_1_2" localSheetId="23" hidden="1">{"'RIN-INTRANET'!$A$1:$K$71"}</definedName>
    <definedName name="vgfgh_1_1_2" hidden="1">{"'RIN-INTRANET'!$A$1:$K$71"}</definedName>
    <definedName name="vgfgh_1_1_3" localSheetId="22" hidden="1">{"'RIN-INTRANET'!$A$1:$K$71"}</definedName>
    <definedName name="vgfgh_1_1_3" localSheetId="23" hidden="1">{"'RIN-INTRANET'!$A$1:$K$71"}</definedName>
    <definedName name="vgfgh_1_1_3" hidden="1">{"'RIN-INTRANET'!$A$1:$K$71"}</definedName>
    <definedName name="vgfgh_1_1_4" localSheetId="22" hidden="1">{"'RIN-INTRANET'!$A$1:$K$71"}</definedName>
    <definedName name="vgfgh_1_1_4" localSheetId="23" hidden="1">{"'RIN-INTRANET'!$A$1:$K$71"}</definedName>
    <definedName name="vgfgh_1_1_4" hidden="1">{"'RIN-INTRANET'!$A$1:$K$71"}</definedName>
    <definedName name="vgfgh_1_2" localSheetId="22" hidden="1">{"'RIN-INTRANET'!$A$1:$K$71"}</definedName>
    <definedName name="vgfgh_1_2" localSheetId="23" hidden="1">{"'RIN-INTRANET'!$A$1:$K$71"}</definedName>
    <definedName name="vgfgh_1_2" hidden="1">{"'RIN-INTRANET'!$A$1:$K$71"}</definedName>
    <definedName name="vgfgh_1_2_1" localSheetId="22" hidden="1">{"'RIN-INTRANET'!$A$1:$K$71"}</definedName>
    <definedName name="vgfgh_1_2_1" localSheetId="23" hidden="1">{"'RIN-INTRANET'!$A$1:$K$71"}</definedName>
    <definedName name="vgfgh_1_2_1" hidden="1">{"'RIN-INTRANET'!$A$1:$K$71"}</definedName>
    <definedName name="vgfgh_1_2_2" localSheetId="22" hidden="1">{"'RIN-INTRANET'!$A$1:$K$71"}</definedName>
    <definedName name="vgfgh_1_2_2" localSheetId="23" hidden="1">{"'RIN-INTRANET'!$A$1:$K$71"}</definedName>
    <definedName name="vgfgh_1_2_2" hidden="1">{"'RIN-INTRANET'!$A$1:$K$71"}</definedName>
    <definedName name="vgfgh_1_2_3" localSheetId="22" hidden="1">{"'RIN-INTRANET'!$A$1:$K$71"}</definedName>
    <definedName name="vgfgh_1_2_3" localSheetId="23" hidden="1">{"'RIN-INTRANET'!$A$1:$K$71"}</definedName>
    <definedName name="vgfgh_1_2_3" hidden="1">{"'RIN-INTRANET'!$A$1:$K$71"}</definedName>
    <definedName name="vgfgh_1_3" localSheetId="22" hidden="1">{"'RIN-INTRANET'!$A$1:$K$71"}</definedName>
    <definedName name="vgfgh_1_3" localSheetId="23" hidden="1">{"'RIN-INTRANET'!$A$1:$K$71"}</definedName>
    <definedName name="vgfgh_1_3" hidden="1">{"'RIN-INTRANET'!$A$1:$K$71"}</definedName>
    <definedName name="vgfgh_1_4" localSheetId="22" hidden="1">{"'RIN-INTRANET'!$A$1:$K$71"}</definedName>
    <definedName name="vgfgh_1_4" localSheetId="23" hidden="1">{"'RIN-INTRANET'!$A$1:$K$71"}</definedName>
    <definedName name="vgfgh_1_4" hidden="1">{"'RIN-INTRANET'!$A$1:$K$71"}</definedName>
    <definedName name="vgfgh_1_5" localSheetId="22" hidden="1">{"'RIN-INTRANET'!$A$1:$K$71"}</definedName>
    <definedName name="vgfgh_1_5" localSheetId="23" hidden="1">{"'RIN-INTRANET'!$A$1:$K$71"}</definedName>
    <definedName name="vgfgh_1_5" hidden="1">{"'RIN-INTRANET'!$A$1:$K$71"}</definedName>
    <definedName name="vgfgh_2" localSheetId="22" hidden="1">{"'RIN-INTRANET'!$A$1:$K$71"}</definedName>
    <definedName name="vgfgh_2" localSheetId="23" hidden="1">{"'RIN-INTRANET'!$A$1:$K$71"}</definedName>
    <definedName name="vgfgh_2" hidden="1">{"'RIN-INTRANET'!$A$1:$K$71"}</definedName>
    <definedName name="vgfgh_2_1" localSheetId="22" hidden="1">{"'RIN-INTRANET'!$A$1:$K$71"}</definedName>
    <definedName name="vgfgh_2_1" localSheetId="23" hidden="1">{"'RIN-INTRANET'!$A$1:$K$71"}</definedName>
    <definedName name="vgfgh_2_1" hidden="1">{"'RIN-INTRANET'!$A$1:$K$71"}</definedName>
    <definedName name="vgfgh_2_2" localSheetId="22" hidden="1">{"'RIN-INTRANET'!$A$1:$K$71"}</definedName>
    <definedName name="vgfgh_2_2" localSheetId="23" hidden="1">{"'RIN-INTRANET'!$A$1:$K$71"}</definedName>
    <definedName name="vgfgh_2_2" hidden="1">{"'RIN-INTRANET'!$A$1:$K$71"}</definedName>
    <definedName name="vgfgh_2_3" localSheetId="22" hidden="1">{"'RIN-INTRANET'!$A$1:$K$71"}</definedName>
    <definedName name="vgfgh_2_3" localSheetId="23" hidden="1">{"'RIN-INTRANET'!$A$1:$K$71"}</definedName>
    <definedName name="vgfgh_2_3" hidden="1">{"'RIN-INTRANET'!$A$1:$K$71"}</definedName>
    <definedName name="vgfgh_2_4" localSheetId="22" hidden="1">{"'RIN-INTRANET'!$A$1:$K$71"}</definedName>
    <definedName name="vgfgh_2_4" localSheetId="23" hidden="1">{"'RIN-INTRANET'!$A$1:$K$71"}</definedName>
    <definedName name="vgfgh_2_4" hidden="1">{"'RIN-INTRANET'!$A$1:$K$71"}</definedName>
    <definedName name="vgfgh_3" localSheetId="22" hidden="1">{"'RIN-INTRANET'!$A$1:$K$71"}</definedName>
    <definedName name="vgfgh_3" localSheetId="23" hidden="1">{"'RIN-INTRANET'!$A$1:$K$71"}</definedName>
    <definedName name="vgfgh_3" hidden="1">{"'RIN-INTRANET'!$A$1:$K$71"}</definedName>
    <definedName name="vgfgh_4" localSheetId="22" hidden="1">{"'RIN-INTRANET'!$A$1:$K$71"}</definedName>
    <definedName name="vgfgh_4" localSheetId="23" hidden="1">{"'RIN-INTRANET'!$A$1:$K$71"}</definedName>
    <definedName name="vgfgh_4" hidden="1">{"'RIN-INTRANET'!$A$1:$K$71"}</definedName>
    <definedName name="vgfgh_5" localSheetId="22" hidden="1">{"'RIN-INTRANET'!$A$1:$K$71"}</definedName>
    <definedName name="vgfgh_5" localSheetId="23" hidden="1">{"'RIN-INTRANET'!$A$1:$K$71"}</definedName>
    <definedName name="vgfgh_5" hidden="1">{"'RIN-INTRANET'!$A$1:$K$71"}</definedName>
    <definedName name="VIAAEREA" localSheetId="22">#REF!</definedName>
    <definedName name="VIAAEREA" localSheetId="23">#REF!</definedName>
    <definedName name="VIAAEREA">#REF!</definedName>
    <definedName name="Vigencia" localSheetId="22">#REF!</definedName>
    <definedName name="Vigencia" localSheetId="23">#REF!</definedName>
    <definedName name="Vigencia">#REF!</definedName>
    <definedName name="vigencia1" localSheetId="22">#REF!</definedName>
    <definedName name="vigencia1" localSheetId="23">#REF!</definedName>
    <definedName name="vigencia1">#REF!</definedName>
    <definedName name="Vinculo" localSheetId="22">#REF!</definedName>
    <definedName name="Vinculo" localSheetId="23">#REF!</definedName>
    <definedName name="Vinculo">#REF!</definedName>
    <definedName name="VLPBCH" localSheetId="22">[50]Base!#REF!</definedName>
    <definedName name="VLPBCH" localSheetId="23">#REF!</definedName>
    <definedName name="VLPBCH">[50]Base!#REF!</definedName>
    <definedName name="vn" localSheetId="22">#REF!</definedName>
    <definedName name="vn" localSheetId="23">#REF!</definedName>
    <definedName name="vn">#REF!</definedName>
    <definedName name="volume_trade">#REF!</definedName>
    <definedName name="vsretret" localSheetId="22" hidden="1">{"'RIN-INTRANET'!$A$1:$K$71"}</definedName>
    <definedName name="vsretret" localSheetId="23" hidden="1">{"'RIN-INTRANET'!$A$1:$K$71"}</definedName>
    <definedName name="vsretret" hidden="1">{"'RIN-INTRANET'!$A$1:$K$71"}</definedName>
    <definedName name="vsretret_1" localSheetId="22" hidden="1">{"'RIN-INTRANET'!$A$1:$K$71"}</definedName>
    <definedName name="vsretret_1" localSheetId="23" hidden="1">{"'RIN-INTRANET'!$A$1:$K$71"}</definedName>
    <definedName name="vsretret_1" hidden="1">{"'RIN-INTRANET'!$A$1:$K$71"}</definedName>
    <definedName name="vsretret_1_1" localSheetId="22" hidden="1">{"'RIN-INTRANET'!$A$1:$K$71"}</definedName>
    <definedName name="vsretret_1_1" localSheetId="23" hidden="1">{"'RIN-INTRANET'!$A$1:$K$71"}</definedName>
    <definedName name="vsretret_1_1" hidden="1">{"'RIN-INTRANET'!$A$1:$K$71"}</definedName>
    <definedName name="vsretret_1_1_1" localSheetId="22" hidden="1">{"'RIN-INTRANET'!$A$1:$K$71"}</definedName>
    <definedName name="vsretret_1_1_1" localSheetId="23" hidden="1">{"'RIN-INTRANET'!$A$1:$K$71"}</definedName>
    <definedName name="vsretret_1_1_1" hidden="1">{"'RIN-INTRANET'!$A$1:$K$71"}</definedName>
    <definedName name="vsretret_1_1_2" localSheetId="22" hidden="1">{"'RIN-INTRANET'!$A$1:$K$71"}</definedName>
    <definedName name="vsretret_1_1_2" localSheetId="23" hidden="1">{"'RIN-INTRANET'!$A$1:$K$71"}</definedName>
    <definedName name="vsretret_1_1_2" hidden="1">{"'RIN-INTRANET'!$A$1:$K$71"}</definedName>
    <definedName name="vsretret_1_1_3" localSheetId="22" hidden="1">{"'RIN-INTRANET'!$A$1:$K$71"}</definedName>
    <definedName name="vsretret_1_1_3" localSheetId="23" hidden="1">{"'RIN-INTRANET'!$A$1:$K$71"}</definedName>
    <definedName name="vsretret_1_1_3" hidden="1">{"'RIN-INTRANET'!$A$1:$K$71"}</definedName>
    <definedName name="vsretret_1_1_4" localSheetId="22" hidden="1">{"'RIN-INTRANET'!$A$1:$K$71"}</definedName>
    <definedName name="vsretret_1_1_4" localSheetId="23" hidden="1">{"'RIN-INTRANET'!$A$1:$K$71"}</definedName>
    <definedName name="vsretret_1_1_4" hidden="1">{"'RIN-INTRANET'!$A$1:$K$71"}</definedName>
    <definedName name="vsretret_1_2" localSheetId="22" hidden="1">{"'RIN-INTRANET'!$A$1:$K$71"}</definedName>
    <definedName name="vsretret_1_2" localSheetId="23" hidden="1">{"'RIN-INTRANET'!$A$1:$K$71"}</definedName>
    <definedName name="vsretret_1_2" hidden="1">{"'RIN-INTRANET'!$A$1:$K$71"}</definedName>
    <definedName name="vsretret_1_2_1" localSheetId="22" hidden="1">{"'RIN-INTRANET'!$A$1:$K$71"}</definedName>
    <definedName name="vsretret_1_2_1" localSheetId="23" hidden="1">{"'RIN-INTRANET'!$A$1:$K$71"}</definedName>
    <definedName name="vsretret_1_2_1" hidden="1">{"'RIN-INTRANET'!$A$1:$K$71"}</definedName>
    <definedName name="vsretret_1_2_2" localSheetId="22" hidden="1">{"'RIN-INTRANET'!$A$1:$K$71"}</definedName>
    <definedName name="vsretret_1_2_2" localSheetId="23" hidden="1">{"'RIN-INTRANET'!$A$1:$K$71"}</definedName>
    <definedName name="vsretret_1_2_2" hidden="1">{"'RIN-INTRANET'!$A$1:$K$71"}</definedName>
    <definedName name="vsretret_1_2_3" localSheetId="22" hidden="1">{"'RIN-INTRANET'!$A$1:$K$71"}</definedName>
    <definedName name="vsretret_1_2_3" localSheetId="23" hidden="1">{"'RIN-INTRANET'!$A$1:$K$71"}</definedName>
    <definedName name="vsretret_1_2_3" hidden="1">{"'RIN-INTRANET'!$A$1:$K$71"}</definedName>
    <definedName name="vsretret_1_3" localSheetId="22" hidden="1">{"'RIN-INTRANET'!$A$1:$K$71"}</definedName>
    <definedName name="vsretret_1_3" localSheetId="23" hidden="1">{"'RIN-INTRANET'!$A$1:$K$71"}</definedName>
    <definedName name="vsretret_1_3" hidden="1">{"'RIN-INTRANET'!$A$1:$K$71"}</definedName>
    <definedName name="vsretret_1_4" localSheetId="22" hidden="1">{"'RIN-INTRANET'!$A$1:$K$71"}</definedName>
    <definedName name="vsretret_1_4" localSheetId="23" hidden="1">{"'RIN-INTRANET'!$A$1:$K$71"}</definedName>
    <definedName name="vsretret_1_4" hidden="1">{"'RIN-INTRANET'!$A$1:$K$71"}</definedName>
    <definedName name="vsretret_1_5" localSheetId="22" hidden="1">{"'RIN-INTRANET'!$A$1:$K$71"}</definedName>
    <definedName name="vsretret_1_5" localSheetId="23" hidden="1">{"'RIN-INTRANET'!$A$1:$K$71"}</definedName>
    <definedName name="vsretret_1_5" hidden="1">{"'RIN-INTRANET'!$A$1:$K$71"}</definedName>
    <definedName name="vsretret_2" localSheetId="22" hidden="1">{"'RIN-INTRANET'!$A$1:$K$71"}</definedName>
    <definedName name="vsretret_2" localSheetId="23" hidden="1">{"'RIN-INTRANET'!$A$1:$K$71"}</definedName>
    <definedName name="vsretret_2" hidden="1">{"'RIN-INTRANET'!$A$1:$K$71"}</definedName>
    <definedName name="vsretret_2_1" localSheetId="22" hidden="1">{"'RIN-INTRANET'!$A$1:$K$71"}</definedName>
    <definedName name="vsretret_2_1" localSheetId="23" hidden="1">{"'RIN-INTRANET'!$A$1:$K$71"}</definedName>
    <definedName name="vsretret_2_1" hidden="1">{"'RIN-INTRANET'!$A$1:$K$71"}</definedName>
    <definedName name="vsretret_2_2" localSheetId="22" hidden="1">{"'RIN-INTRANET'!$A$1:$K$71"}</definedName>
    <definedName name="vsretret_2_2" localSheetId="23" hidden="1">{"'RIN-INTRANET'!$A$1:$K$71"}</definedName>
    <definedName name="vsretret_2_2" hidden="1">{"'RIN-INTRANET'!$A$1:$K$71"}</definedName>
    <definedName name="vsretret_2_3" localSheetId="22" hidden="1">{"'RIN-INTRANET'!$A$1:$K$71"}</definedName>
    <definedName name="vsretret_2_3" localSheetId="23" hidden="1">{"'RIN-INTRANET'!$A$1:$K$71"}</definedName>
    <definedName name="vsretret_2_3" hidden="1">{"'RIN-INTRANET'!$A$1:$K$71"}</definedName>
    <definedName name="vsretret_2_4" localSheetId="22" hidden="1">{"'RIN-INTRANET'!$A$1:$K$71"}</definedName>
    <definedName name="vsretret_2_4" localSheetId="23" hidden="1">{"'RIN-INTRANET'!$A$1:$K$71"}</definedName>
    <definedName name="vsretret_2_4" hidden="1">{"'RIN-INTRANET'!$A$1:$K$71"}</definedName>
    <definedName name="vsretret_3" localSheetId="22" hidden="1">{"'RIN-INTRANET'!$A$1:$K$71"}</definedName>
    <definedName name="vsretret_3" localSheetId="23" hidden="1">{"'RIN-INTRANET'!$A$1:$K$71"}</definedName>
    <definedName name="vsretret_3" hidden="1">{"'RIN-INTRANET'!$A$1:$K$71"}</definedName>
    <definedName name="vsretret_4" localSheetId="22" hidden="1">{"'RIN-INTRANET'!$A$1:$K$71"}</definedName>
    <definedName name="vsretret_4" localSheetId="23" hidden="1">{"'RIN-INTRANET'!$A$1:$K$71"}</definedName>
    <definedName name="vsretret_4" hidden="1">{"'RIN-INTRANET'!$A$1:$K$71"}</definedName>
    <definedName name="vsretret_5" localSheetId="22" hidden="1">{"'RIN-INTRANET'!$A$1:$K$71"}</definedName>
    <definedName name="vsretret_5" localSheetId="23" hidden="1">{"'RIN-INTRANET'!$A$1:$K$71"}</definedName>
    <definedName name="vsretret_5" hidden="1">{"'RIN-INTRANET'!$A$1:$K$71"}</definedName>
    <definedName name="vsvbvbsb" localSheetId="22" hidden="1">{"Tab1",#N/A,FALSE,"P";"Tab2",#N/A,FALSE,"P"}</definedName>
    <definedName name="vsvbvbsb" localSheetId="23" hidden="1">{"Tab1",#N/A,FALSE,"P";"Tab2",#N/A,FALSE,"P"}</definedName>
    <definedName name="vsvbvbsb" hidden="1">{"Tab1",#N/A,FALSE,"P";"Tab2",#N/A,FALSE,"P"}</definedName>
    <definedName name="vsvbvbsb_1" localSheetId="22" hidden="1">{"Tab1",#N/A,FALSE,"P";"Tab2",#N/A,FALSE,"P"}</definedName>
    <definedName name="vsvbvbsb_1" localSheetId="23" hidden="1">{"Tab1",#N/A,FALSE,"P";"Tab2",#N/A,FALSE,"P"}</definedName>
    <definedName name="vsvbvbsb_1" hidden="1">{"Tab1",#N/A,FALSE,"P";"Tab2",#N/A,FALSE,"P"}</definedName>
    <definedName name="vsvbvbsb_1_1" localSheetId="22" hidden="1">{"Tab1",#N/A,FALSE,"P";"Tab2",#N/A,FALSE,"P"}</definedName>
    <definedName name="vsvbvbsb_1_1" localSheetId="23" hidden="1">{"Tab1",#N/A,FALSE,"P";"Tab2",#N/A,FALSE,"P"}</definedName>
    <definedName name="vsvbvbsb_1_1" hidden="1">{"Tab1",#N/A,FALSE,"P";"Tab2",#N/A,FALSE,"P"}</definedName>
    <definedName name="vsvbvbsb_1_2" localSheetId="22" hidden="1">{"Tab1",#N/A,FALSE,"P";"Tab2",#N/A,FALSE,"P"}</definedName>
    <definedName name="vsvbvbsb_1_2" localSheetId="23" hidden="1">{"Tab1",#N/A,FALSE,"P";"Tab2",#N/A,FALSE,"P"}</definedName>
    <definedName name="vsvbvbsb_1_2" hidden="1">{"Tab1",#N/A,FALSE,"P";"Tab2",#N/A,FALSE,"P"}</definedName>
    <definedName name="vsvbvbsb_1_3" localSheetId="22" hidden="1">{"Tab1",#N/A,FALSE,"P";"Tab2",#N/A,FALSE,"P"}</definedName>
    <definedName name="vsvbvbsb_1_3" localSheetId="23" hidden="1">{"Tab1",#N/A,FALSE,"P";"Tab2",#N/A,FALSE,"P"}</definedName>
    <definedName name="vsvbvbsb_1_3" hidden="1">{"Tab1",#N/A,FALSE,"P";"Tab2",#N/A,FALSE,"P"}</definedName>
    <definedName name="vsvbvbsb_1_4" localSheetId="22" hidden="1">{"Tab1",#N/A,FALSE,"P";"Tab2",#N/A,FALSE,"P"}</definedName>
    <definedName name="vsvbvbsb_1_4" localSheetId="23" hidden="1">{"Tab1",#N/A,FALSE,"P";"Tab2",#N/A,FALSE,"P"}</definedName>
    <definedName name="vsvbvbsb_1_4" hidden="1">{"Tab1",#N/A,FALSE,"P";"Tab2",#N/A,FALSE,"P"}</definedName>
    <definedName name="vsvbvbsb_2" localSheetId="22" hidden="1">{"Tab1",#N/A,FALSE,"P";"Tab2",#N/A,FALSE,"P"}</definedName>
    <definedName name="vsvbvbsb_2" localSheetId="23" hidden="1">{"Tab1",#N/A,FALSE,"P";"Tab2",#N/A,FALSE,"P"}</definedName>
    <definedName name="vsvbvbsb_2" hidden="1">{"Tab1",#N/A,FALSE,"P";"Tab2",#N/A,FALSE,"P"}</definedName>
    <definedName name="vsvbvbsb_3" localSheetId="22" hidden="1">{"Tab1",#N/A,FALSE,"P";"Tab2",#N/A,FALSE,"P"}</definedName>
    <definedName name="vsvbvbsb_3" localSheetId="23" hidden="1">{"Tab1",#N/A,FALSE,"P";"Tab2",#N/A,FALSE,"P"}</definedName>
    <definedName name="vsvbvbsb_3" hidden="1">{"Tab1",#N/A,FALSE,"P";"Tab2",#N/A,FALSE,"P"}</definedName>
    <definedName name="vsvbvbsb_4" localSheetId="22" hidden="1">{"Tab1",#N/A,FALSE,"P";"Tab2",#N/A,FALSE,"P"}</definedName>
    <definedName name="vsvbvbsb_4" localSheetId="23" hidden="1">{"Tab1",#N/A,FALSE,"P";"Tab2",#N/A,FALSE,"P"}</definedName>
    <definedName name="vsvbvbsb_4" hidden="1">{"Tab1",#N/A,FALSE,"P";"Tab2",#N/A,FALSE,"P"}</definedName>
    <definedName name="VTITLES" localSheetId="22">#REF!</definedName>
    <definedName name="VTITLES" localSheetId="23">#REF!</definedName>
    <definedName name="VTITLES">#REF!</definedName>
    <definedName name="vv" localSheetId="22" hidden="1">{"Tab1",#N/A,FALSE,"P";"Tab2",#N/A,FALSE,"P"}</definedName>
    <definedName name="vv" localSheetId="23" hidden="1">{"Tab1",#N/A,FALSE,"P";"Tab2",#N/A,FALSE,"P"}</definedName>
    <definedName name="vv" hidden="1">{"Tab1",#N/A,FALSE,"P";"Tab2",#N/A,FALSE,"P"}</definedName>
    <definedName name="vv_1" localSheetId="22" hidden="1">{"Tab1",#N/A,FALSE,"P";"Tab2",#N/A,FALSE,"P"}</definedName>
    <definedName name="vv_1" localSheetId="23" hidden="1">{"Tab1",#N/A,FALSE,"P";"Tab2",#N/A,FALSE,"P"}</definedName>
    <definedName name="vv_1" hidden="1">{"Tab1",#N/A,FALSE,"P";"Tab2",#N/A,FALSE,"P"}</definedName>
    <definedName name="vv_1_1" localSheetId="22" hidden="1">{"Tab1",#N/A,FALSE,"P";"Tab2",#N/A,FALSE,"P"}</definedName>
    <definedName name="vv_1_1" localSheetId="23" hidden="1">{"Tab1",#N/A,FALSE,"P";"Tab2",#N/A,FALSE,"P"}</definedName>
    <definedName name="vv_1_1" hidden="1">{"Tab1",#N/A,FALSE,"P";"Tab2",#N/A,FALSE,"P"}</definedName>
    <definedName name="vv_1_2" localSheetId="22" hidden="1">{"Tab1",#N/A,FALSE,"P";"Tab2",#N/A,FALSE,"P"}</definedName>
    <definedName name="vv_1_2" localSheetId="23" hidden="1">{"Tab1",#N/A,FALSE,"P";"Tab2",#N/A,FALSE,"P"}</definedName>
    <definedName name="vv_1_2" hidden="1">{"Tab1",#N/A,FALSE,"P";"Tab2",#N/A,FALSE,"P"}</definedName>
    <definedName name="vv_1_3" localSheetId="22" hidden="1">{"Tab1",#N/A,FALSE,"P";"Tab2",#N/A,FALSE,"P"}</definedName>
    <definedName name="vv_1_3" localSheetId="23" hidden="1">{"Tab1",#N/A,FALSE,"P";"Tab2",#N/A,FALSE,"P"}</definedName>
    <definedName name="vv_1_3" hidden="1">{"Tab1",#N/A,FALSE,"P";"Tab2",#N/A,FALSE,"P"}</definedName>
    <definedName name="vv_1_4" localSheetId="22" hidden="1">{"Tab1",#N/A,FALSE,"P";"Tab2",#N/A,FALSE,"P"}</definedName>
    <definedName name="vv_1_4" localSheetId="23" hidden="1">{"Tab1",#N/A,FALSE,"P";"Tab2",#N/A,FALSE,"P"}</definedName>
    <definedName name="vv_1_4" hidden="1">{"Tab1",#N/A,FALSE,"P";"Tab2",#N/A,FALSE,"P"}</definedName>
    <definedName name="vv_2" localSheetId="22" hidden="1">{"Tab1",#N/A,FALSE,"P";"Tab2",#N/A,FALSE,"P"}</definedName>
    <definedName name="vv_2" localSheetId="23" hidden="1">{"Tab1",#N/A,FALSE,"P";"Tab2",#N/A,FALSE,"P"}</definedName>
    <definedName name="vv_2" hidden="1">{"Tab1",#N/A,FALSE,"P";"Tab2",#N/A,FALSE,"P"}</definedName>
    <definedName name="vv_3" localSheetId="22" hidden="1">{"Tab1",#N/A,FALSE,"P";"Tab2",#N/A,FALSE,"P"}</definedName>
    <definedName name="vv_3" localSheetId="23" hidden="1">{"Tab1",#N/A,FALSE,"P";"Tab2",#N/A,FALSE,"P"}</definedName>
    <definedName name="vv_3" hidden="1">{"Tab1",#N/A,FALSE,"P";"Tab2",#N/A,FALSE,"P"}</definedName>
    <definedName name="vv_4" localSheetId="22" hidden="1">{"Tab1",#N/A,FALSE,"P";"Tab2",#N/A,FALSE,"P"}</definedName>
    <definedName name="vv_4" localSheetId="23" hidden="1">{"Tab1",#N/A,FALSE,"P";"Tab2",#N/A,FALSE,"P"}</definedName>
    <definedName name="vv_4" hidden="1">{"Tab1",#N/A,FALSE,"P";"Tab2",#N/A,FALSE,"P"}</definedName>
    <definedName name="vvasd" localSheetId="22" hidden="1">{"Tab1",#N/A,FALSE,"P";"Tab2",#N/A,FALSE,"P"}</definedName>
    <definedName name="vvasd" localSheetId="23" hidden="1">{"Tab1",#N/A,FALSE,"P";"Tab2",#N/A,FALSE,"P"}</definedName>
    <definedName name="vvasd" hidden="1">{"Tab1",#N/A,FALSE,"P";"Tab2",#N/A,FALSE,"P"}</definedName>
    <definedName name="vvasd_1" localSheetId="22" hidden="1">{"Tab1",#N/A,FALSE,"P";"Tab2",#N/A,FALSE,"P"}</definedName>
    <definedName name="vvasd_1" localSheetId="23" hidden="1">{"Tab1",#N/A,FALSE,"P";"Tab2",#N/A,FALSE,"P"}</definedName>
    <definedName name="vvasd_1" hidden="1">{"Tab1",#N/A,FALSE,"P";"Tab2",#N/A,FALSE,"P"}</definedName>
    <definedName name="vvasd_1_1" localSheetId="22" hidden="1">{"Tab1",#N/A,FALSE,"P";"Tab2",#N/A,FALSE,"P"}</definedName>
    <definedName name="vvasd_1_1" localSheetId="23" hidden="1">{"Tab1",#N/A,FALSE,"P";"Tab2",#N/A,FALSE,"P"}</definedName>
    <definedName name="vvasd_1_1" hidden="1">{"Tab1",#N/A,FALSE,"P";"Tab2",#N/A,FALSE,"P"}</definedName>
    <definedName name="vvasd_1_2" localSheetId="22" hidden="1">{"Tab1",#N/A,FALSE,"P";"Tab2",#N/A,FALSE,"P"}</definedName>
    <definedName name="vvasd_1_2" localSheetId="23" hidden="1">{"Tab1",#N/A,FALSE,"P";"Tab2",#N/A,FALSE,"P"}</definedName>
    <definedName name="vvasd_1_2" hidden="1">{"Tab1",#N/A,FALSE,"P";"Tab2",#N/A,FALSE,"P"}</definedName>
    <definedName name="vvasd_1_3" localSheetId="22" hidden="1">{"Tab1",#N/A,FALSE,"P";"Tab2",#N/A,FALSE,"P"}</definedName>
    <definedName name="vvasd_1_3" localSheetId="23" hidden="1">{"Tab1",#N/A,FALSE,"P";"Tab2",#N/A,FALSE,"P"}</definedName>
    <definedName name="vvasd_1_3" hidden="1">{"Tab1",#N/A,FALSE,"P";"Tab2",#N/A,FALSE,"P"}</definedName>
    <definedName name="vvasd_1_4" localSheetId="22" hidden="1">{"Tab1",#N/A,FALSE,"P";"Tab2",#N/A,FALSE,"P"}</definedName>
    <definedName name="vvasd_1_4" localSheetId="23" hidden="1">{"Tab1",#N/A,FALSE,"P";"Tab2",#N/A,FALSE,"P"}</definedName>
    <definedName name="vvasd_1_4" hidden="1">{"Tab1",#N/A,FALSE,"P";"Tab2",#N/A,FALSE,"P"}</definedName>
    <definedName name="vvasd_2" localSheetId="22" hidden="1">{"Tab1",#N/A,FALSE,"P";"Tab2",#N/A,FALSE,"P"}</definedName>
    <definedName name="vvasd_2" localSheetId="23" hidden="1">{"Tab1",#N/A,FALSE,"P";"Tab2",#N/A,FALSE,"P"}</definedName>
    <definedName name="vvasd_2" hidden="1">{"Tab1",#N/A,FALSE,"P";"Tab2",#N/A,FALSE,"P"}</definedName>
    <definedName name="vvasd_3" localSheetId="22" hidden="1">{"Tab1",#N/A,FALSE,"P";"Tab2",#N/A,FALSE,"P"}</definedName>
    <definedName name="vvasd_3" localSheetId="23" hidden="1">{"Tab1",#N/A,FALSE,"P";"Tab2",#N/A,FALSE,"P"}</definedName>
    <definedName name="vvasd_3" hidden="1">{"Tab1",#N/A,FALSE,"P";"Tab2",#N/A,FALSE,"P"}</definedName>
    <definedName name="vvasd_4" localSheetId="22" hidden="1">{"Tab1",#N/A,FALSE,"P";"Tab2",#N/A,FALSE,"P"}</definedName>
    <definedName name="vvasd_4" localSheetId="23" hidden="1">{"Tab1",#N/A,FALSE,"P";"Tab2",#N/A,FALSE,"P"}</definedName>
    <definedName name="vvasd_4" hidden="1">{"Tab1",#N/A,FALSE,"P";"Tab2",#N/A,FALSE,"P"}</definedName>
    <definedName name="vvbvfvc" localSheetId="22" hidden="1">{"Minpmon",#N/A,FALSE,"Monthinput"}</definedName>
    <definedName name="vvbvfvc" localSheetId="23" hidden="1">{"Minpmon",#N/A,FALSE,"Monthinput"}</definedName>
    <definedName name="vvbvfvc" hidden="1">{"Minpmon",#N/A,FALSE,"Monthinput"}</definedName>
    <definedName name="vvbvfvc_1" localSheetId="22" hidden="1">{"Minpmon",#N/A,FALSE,"Monthinput"}</definedName>
    <definedName name="vvbvfvc_1" localSheetId="23" hidden="1">{"Minpmon",#N/A,FALSE,"Monthinput"}</definedName>
    <definedName name="vvbvfvc_1" hidden="1">{"Minpmon",#N/A,FALSE,"Monthinput"}</definedName>
    <definedName name="vvbvfvc_1_1" localSheetId="22" hidden="1">{"Minpmon",#N/A,FALSE,"Monthinput"}</definedName>
    <definedName name="vvbvfvc_1_1" localSheetId="23" hidden="1">{"Minpmon",#N/A,FALSE,"Monthinput"}</definedName>
    <definedName name="vvbvfvc_1_1" hidden="1">{"Minpmon",#N/A,FALSE,"Monthinput"}</definedName>
    <definedName name="vvbvfvc_1_2" localSheetId="22" hidden="1">{"Minpmon",#N/A,FALSE,"Monthinput"}</definedName>
    <definedName name="vvbvfvc_1_2" localSheetId="23" hidden="1">{"Minpmon",#N/A,FALSE,"Monthinput"}</definedName>
    <definedName name="vvbvfvc_1_2" hidden="1">{"Minpmon",#N/A,FALSE,"Monthinput"}</definedName>
    <definedName name="vvbvfvc_1_3" localSheetId="22" hidden="1">{"Minpmon",#N/A,FALSE,"Monthinput"}</definedName>
    <definedName name="vvbvfvc_1_3" localSheetId="23" hidden="1">{"Minpmon",#N/A,FALSE,"Monthinput"}</definedName>
    <definedName name="vvbvfvc_1_3" hidden="1">{"Minpmon",#N/A,FALSE,"Monthinput"}</definedName>
    <definedName name="vvbvfvc_1_4" localSheetId="22" hidden="1">{"Minpmon",#N/A,FALSE,"Monthinput"}</definedName>
    <definedName name="vvbvfvc_1_4" localSheetId="23" hidden="1">{"Minpmon",#N/A,FALSE,"Monthinput"}</definedName>
    <definedName name="vvbvfvc_1_4" hidden="1">{"Minpmon",#N/A,FALSE,"Monthinput"}</definedName>
    <definedName name="vvbvfvc_2" localSheetId="22" hidden="1">{"Minpmon",#N/A,FALSE,"Monthinput"}</definedName>
    <definedName name="vvbvfvc_2" localSheetId="23" hidden="1">{"Minpmon",#N/A,FALSE,"Monthinput"}</definedName>
    <definedName name="vvbvfvc_2" hidden="1">{"Minpmon",#N/A,FALSE,"Monthinput"}</definedName>
    <definedName name="vvbvfvc_3" localSheetId="22" hidden="1">{"Minpmon",#N/A,FALSE,"Monthinput"}</definedName>
    <definedName name="vvbvfvc_3" localSheetId="23" hidden="1">{"Minpmon",#N/A,FALSE,"Monthinput"}</definedName>
    <definedName name="vvbvfvc_3" hidden="1">{"Minpmon",#N/A,FALSE,"Monthinput"}</definedName>
    <definedName name="vvbvfvc_4" localSheetId="22" hidden="1">{"Minpmon",#N/A,FALSE,"Monthinput"}</definedName>
    <definedName name="vvbvfvc_4" localSheetId="23" hidden="1">{"Minpmon",#N/A,FALSE,"Monthinput"}</definedName>
    <definedName name="vvbvfvc_4" hidden="1">{"Minpmon",#N/A,FALSE,"Monthinput"}</definedName>
    <definedName name="vvfsbbs" localSheetId="22" hidden="1">{"Riqfin97",#N/A,FALSE,"Tran";"Riqfinpro",#N/A,FALSE,"Tran"}</definedName>
    <definedName name="vvfsbbs" localSheetId="23" hidden="1">{"Riqfin97",#N/A,FALSE,"Tran";"Riqfinpro",#N/A,FALSE,"Tran"}</definedName>
    <definedName name="vvfsbbs" hidden="1">{"Riqfin97",#N/A,FALSE,"Tran";"Riqfinpro",#N/A,FALSE,"Tran"}</definedName>
    <definedName name="vvfsbbs_1" localSheetId="22" hidden="1">{"Riqfin97",#N/A,FALSE,"Tran";"Riqfinpro",#N/A,FALSE,"Tran"}</definedName>
    <definedName name="vvfsbbs_1" localSheetId="23" hidden="1">{"Riqfin97",#N/A,FALSE,"Tran";"Riqfinpro",#N/A,FALSE,"Tran"}</definedName>
    <definedName name="vvfsbbs_1" hidden="1">{"Riqfin97",#N/A,FALSE,"Tran";"Riqfinpro",#N/A,FALSE,"Tran"}</definedName>
    <definedName name="vvfsbbs_1_1" localSheetId="22" hidden="1">{"Riqfin97",#N/A,FALSE,"Tran";"Riqfinpro",#N/A,FALSE,"Tran"}</definedName>
    <definedName name="vvfsbbs_1_1" localSheetId="23" hidden="1">{"Riqfin97",#N/A,FALSE,"Tran";"Riqfinpro",#N/A,FALSE,"Tran"}</definedName>
    <definedName name="vvfsbbs_1_1" hidden="1">{"Riqfin97",#N/A,FALSE,"Tran";"Riqfinpro",#N/A,FALSE,"Tran"}</definedName>
    <definedName name="vvfsbbs_1_2" localSheetId="22" hidden="1">{"Riqfin97",#N/A,FALSE,"Tran";"Riqfinpro",#N/A,FALSE,"Tran"}</definedName>
    <definedName name="vvfsbbs_1_2" localSheetId="23" hidden="1">{"Riqfin97",#N/A,FALSE,"Tran";"Riqfinpro",#N/A,FALSE,"Tran"}</definedName>
    <definedName name="vvfsbbs_1_2" hidden="1">{"Riqfin97",#N/A,FALSE,"Tran";"Riqfinpro",#N/A,FALSE,"Tran"}</definedName>
    <definedName name="vvfsbbs_1_3" localSheetId="22" hidden="1">{"Riqfin97",#N/A,FALSE,"Tran";"Riqfinpro",#N/A,FALSE,"Tran"}</definedName>
    <definedName name="vvfsbbs_1_3" localSheetId="23" hidden="1">{"Riqfin97",#N/A,FALSE,"Tran";"Riqfinpro",#N/A,FALSE,"Tran"}</definedName>
    <definedName name="vvfsbbs_1_3" hidden="1">{"Riqfin97",#N/A,FALSE,"Tran";"Riqfinpro",#N/A,FALSE,"Tran"}</definedName>
    <definedName name="vvfsbbs_1_4" localSheetId="22" hidden="1">{"Riqfin97",#N/A,FALSE,"Tran";"Riqfinpro",#N/A,FALSE,"Tran"}</definedName>
    <definedName name="vvfsbbs_1_4" localSheetId="23" hidden="1">{"Riqfin97",#N/A,FALSE,"Tran";"Riqfinpro",#N/A,FALSE,"Tran"}</definedName>
    <definedName name="vvfsbbs_1_4" hidden="1">{"Riqfin97",#N/A,FALSE,"Tran";"Riqfinpro",#N/A,FALSE,"Tran"}</definedName>
    <definedName name="vvfsbbs_2" localSheetId="22" hidden="1">{"Riqfin97",#N/A,FALSE,"Tran";"Riqfinpro",#N/A,FALSE,"Tran"}</definedName>
    <definedName name="vvfsbbs_2" localSheetId="23" hidden="1">{"Riqfin97",#N/A,FALSE,"Tran";"Riqfinpro",#N/A,FALSE,"Tran"}</definedName>
    <definedName name="vvfsbbs_2" hidden="1">{"Riqfin97",#N/A,FALSE,"Tran";"Riqfinpro",#N/A,FALSE,"Tran"}</definedName>
    <definedName name="vvfsbbs_3" localSheetId="22" hidden="1">{"Riqfin97",#N/A,FALSE,"Tran";"Riqfinpro",#N/A,FALSE,"Tran"}</definedName>
    <definedName name="vvfsbbs_3" localSheetId="23" hidden="1">{"Riqfin97",#N/A,FALSE,"Tran";"Riqfinpro",#N/A,FALSE,"Tran"}</definedName>
    <definedName name="vvfsbbs_3" hidden="1">{"Riqfin97",#N/A,FALSE,"Tran";"Riqfinpro",#N/A,FALSE,"Tran"}</definedName>
    <definedName name="vvfsbbs_4" localSheetId="22" hidden="1">{"Riqfin97",#N/A,FALSE,"Tran";"Riqfinpro",#N/A,FALSE,"Tran"}</definedName>
    <definedName name="vvfsbbs_4" localSheetId="23" hidden="1">{"Riqfin97",#N/A,FALSE,"Tran";"Riqfinpro",#N/A,FALSE,"Tran"}</definedName>
    <definedName name="vvfsbbs_4" hidden="1">{"Riqfin97",#N/A,FALSE,"Tran";"Riqfinpro",#N/A,FALSE,"Tran"}</definedName>
    <definedName name="vvv" localSheetId="22" hidden="1">{"Tab1",#N/A,FALSE,"P";"Tab2",#N/A,FALSE,"P"}</definedName>
    <definedName name="vvv" localSheetId="23" hidden="1">{"Tab1",#N/A,FALSE,"P";"Tab2",#N/A,FALSE,"P"}</definedName>
    <definedName name="vvv" hidden="1">{"Tab1",#N/A,FALSE,"P";"Tab2",#N/A,FALSE,"P"}</definedName>
    <definedName name="vvv_1" localSheetId="22" hidden="1">{"Tab1",#N/A,FALSE,"P";"Tab2",#N/A,FALSE,"P"}</definedName>
    <definedName name="vvv_1" localSheetId="23" hidden="1">{"Tab1",#N/A,FALSE,"P";"Tab2",#N/A,FALSE,"P"}</definedName>
    <definedName name="vvv_1" hidden="1">{"Tab1",#N/A,FALSE,"P";"Tab2",#N/A,FALSE,"P"}</definedName>
    <definedName name="vvv_1_1" localSheetId="22" hidden="1">{"Tab1",#N/A,FALSE,"P";"Tab2",#N/A,FALSE,"P"}</definedName>
    <definedName name="vvv_1_1" localSheetId="23" hidden="1">{"Tab1",#N/A,FALSE,"P";"Tab2",#N/A,FALSE,"P"}</definedName>
    <definedName name="vvv_1_1" hidden="1">{"Tab1",#N/A,FALSE,"P";"Tab2",#N/A,FALSE,"P"}</definedName>
    <definedName name="vvv_1_2" localSheetId="22" hidden="1">{"Tab1",#N/A,FALSE,"P";"Tab2",#N/A,FALSE,"P"}</definedName>
    <definedName name="vvv_1_2" localSheetId="23" hidden="1">{"Tab1",#N/A,FALSE,"P";"Tab2",#N/A,FALSE,"P"}</definedName>
    <definedName name="vvv_1_2" hidden="1">{"Tab1",#N/A,FALSE,"P";"Tab2",#N/A,FALSE,"P"}</definedName>
    <definedName name="vvv_1_3" localSheetId="22" hidden="1">{"Tab1",#N/A,FALSE,"P";"Tab2",#N/A,FALSE,"P"}</definedName>
    <definedName name="vvv_1_3" localSheetId="23" hidden="1">{"Tab1",#N/A,FALSE,"P";"Tab2",#N/A,FALSE,"P"}</definedName>
    <definedName name="vvv_1_3" hidden="1">{"Tab1",#N/A,FALSE,"P";"Tab2",#N/A,FALSE,"P"}</definedName>
    <definedName name="vvv_1_4" localSheetId="22" hidden="1">{"Tab1",#N/A,FALSE,"P";"Tab2",#N/A,FALSE,"P"}</definedName>
    <definedName name="vvv_1_4" localSheetId="23" hidden="1">{"Tab1",#N/A,FALSE,"P";"Tab2",#N/A,FALSE,"P"}</definedName>
    <definedName name="vvv_1_4" hidden="1">{"Tab1",#N/A,FALSE,"P";"Tab2",#N/A,FALSE,"P"}</definedName>
    <definedName name="vvv_2" localSheetId="22" hidden="1">{"Tab1",#N/A,FALSE,"P";"Tab2",#N/A,FALSE,"P"}</definedName>
    <definedName name="vvv_2" localSheetId="23" hidden="1">{"Tab1",#N/A,FALSE,"P";"Tab2",#N/A,FALSE,"P"}</definedName>
    <definedName name="vvv_2" hidden="1">{"Tab1",#N/A,FALSE,"P";"Tab2",#N/A,FALSE,"P"}</definedName>
    <definedName name="vvv_3" localSheetId="22" hidden="1">{"Tab1",#N/A,FALSE,"P";"Tab2",#N/A,FALSE,"P"}</definedName>
    <definedName name="vvv_3" localSheetId="23" hidden="1">{"Tab1",#N/A,FALSE,"P";"Tab2",#N/A,FALSE,"P"}</definedName>
    <definedName name="vvv_3" hidden="1">{"Tab1",#N/A,FALSE,"P";"Tab2",#N/A,FALSE,"P"}</definedName>
    <definedName name="vvv_4" localSheetId="22" hidden="1">{"Tab1",#N/A,FALSE,"P";"Tab2",#N/A,FALSE,"P"}</definedName>
    <definedName name="vvv_4" localSheetId="23" hidden="1">{"Tab1",#N/A,FALSE,"P";"Tab2",#N/A,FALSE,"P"}</definedName>
    <definedName name="vvv_4" hidden="1">{"Tab1",#N/A,FALSE,"P";"Tab2",#N/A,FALSE,"P"}</definedName>
    <definedName name="vvvv" localSheetId="22" hidden="1">{"Minpmon",#N/A,FALSE,"Monthinput"}</definedName>
    <definedName name="vvvv" localSheetId="23" hidden="1">{"Minpmon",#N/A,FALSE,"Monthinput"}</definedName>
    <definedName name="vvvv" hidden="1">{"Minpmon",#N/A,FALSE,"Monthinput"}</definedName>
    <definedName name="vvvv_1" localSheetId="22" hidden="1">{"Minpmon",#N/A,FALSE,"Monthinput"}</definedName>
    <definedName name="vvvv_1" localSheetId="23" hidden="1">{"Minpmon",#N/A,FALSE,"Monthinput"}</definedName>
    <definedName name="vvvv_1" hidden="1">{"Minpmon",#N/A,FALSE,"Monthinput"}</definedName>
    <definedName name="vvvv_1_1" localSheetId="22" hidden="1">{"Minpmon",#N/A,FALSE,"Monthinput"}</definedName>
    <definedName name="vvvv_1_1" localSheetId="23" hidden="1">{"Minpmon",#N/A,FALSE,"Monthinput"}</definedName>
    <definedName name="vvvv_1_1" hidden="1">{"Minpmon",#N/A,FALSE,"Monthinput"}</definedName>
    <definedName name="vvvv_1_2" localSheetId="22" hidden="1">{"Minpmon",#N/A,FALSE,"Monthinput"}</definedName>
    <definedName name="vvvv_1_2" localSheetId="23" hidden="1">{"Minpmon",#N/A,FALSE,"Monthinput"}</definedName>
    <definedName name="vvvv_1_2" hidden="1">{"Minpmon",#N/A,FALSE,"Monthinput"}</definedName>
    <definedName name="vvvv_1_3" localSheetId="22" hidden="1">{"Minpmon",#N/A,FALSE,"Monthinput"}</definedName>
    <definedName name="vvvv_1_3" localSheetId="23" hidden="1">{"Minpmon",#N/A,FALSE,"Monthinput"}</definedName>
    <definedName name="vvvv_1_3" hidden="1">{"Minpmon",#N/A,FALSE,"Monthinput"}</definedName>
    <definedName name="vvvv_1_4" localSheetId="22" hidden="1">{"Minpmon",#N/A,FALSE,"Monthinput"}</definedName>
    <definedName name="vvvv_1_4" localSheetId="23" hidden="1">{"Minpmon",#N/A,FALSE,"Monthinput"}</definedName>
    <definedName name="vvvv_1_4" hidden="1">{"Minpmon",#N/A,FALSE,"Monthinput"}</definedName>
    <definedName name="vvvv_2" localSheetId="22" hidden="1">{"Minpmon",#N/A,FALSE,"Monthinput"}</definedName>
    <definedName name="vvvv_2" localSheetId="23" hidden="1">{"Minpmon",#N/A,FALSE,"Monthinput"}</definedName>
    <definedName name="vvvv_2" hidden="1">{"Minpmon",#N/A,FALSE,"Monthinput"}</definedName>
    <definedName name="vvvv_3" localSheetId="22" hidden="1">{"Minpmon",#N/A,FALSE,"Monthinput"}</definedName>
    <definedName name="vvvv_3" localSheetId="23" hidden="1">{"Minpmon",#N/A,FALSE,"Monthinput"}</definedName>
    <definedName name="vvvv_3" hidden="1">{"Minpmon",#N/A,FALSE,"Monthinput"}</definedName>
    <definedName name="vvvv_4" localSheetId="22" hidden="1">{"Minpmon",#N/A,FALSE,"Monthinput"}</definedName>
    <definedName name="vvvv_4" localSheetId="23" hidden="1">{"Minpmon",#N/A,FALSE,"Monthinput"}</definedName>
    <definedName name="vvvv_4" hidden="1">{"Minpmon",#N/A,FALSE,"Monthinput"}</definedName>
    <definedName name="vvvvvvvvvvvv" localSheetId="22" hidden="1">{"Riqfin97",#N/A,FALSE,"Tran";"Riqfinpro",#N/A,FALSE,"Tran"}</definedName>
    <definedName name="vvvvvvvvvvvv" localSheetId="23" hidden="1">{"Riqfin97",#N/A,FALSE,"Tran";"Riqfinpro",#N/A,FALSE,"Tran"}</definedName>
    <definedName name="vvvvvvvvvvvv" hidden="1">{"Riqfin97",#N/A,FALSE,"Tran";"Riqfinpro",#N/A,FALSE,"Tran"}</definedName>
    <definedName name="vvvvvvvvvvvv_1" localSheetId="22" hidden="1">{"Riqfin97",#N/A,FALSE,"Tran";"Riqfinpro",#N/A,FALSE,"Tran"}</definedName>
    <definedName name="vvvvvvvvvvvv_1" localSheetId="23" hidden="1">{"Riqfin97",#N/A,FALSE,"Tran";"Riqfinpro",#N/A,FALSE,"Tran"}</definedName>
    <definedName name="vvvvvvvvvvvv_1" hidden="1">{"Riqfin97",#N/A,FALSE,"Tran";"Riqfinpro",#N/A,FALSE,"Tran"}</definedName>
    <definedName name="vvvvvvvvvvvv_1_1" localSheetId="22" hidden="1">{"Riqfin97",#N/A,FALSE,"Tran";"Riqfinpro",#N/A,FALSE,"Tran"}</definedName>
    <definedName name="vvvvvvvvvvvv_1_1" localSheetId="23" hidden="1">{"Riqfin97",#N/A,FALSE,"Tran";"Riqfinpro",#N/A,FALSE,"Tran"}</definedName>
    <definedName name="vvvvvvvvvvvv_1_1" hidden="1">{"Riqfin97",#N/A,FALSE,"Tran";"Riqfinpro",#N/A,FALSE,"Tran"}</definedName>
    <definedName name="vvvvvvvvvvvv_1_2" localSheetId="22" hidden="1">{"Riqfin97",#N/A,FALSE,"Tran";"Riqfinpro",#N/A,FALSE,"Tran"}</definedName>
    <definedName name="vvvvvvvvvvvv_1_2" localSheetId="23" hidden="1">{"Riqfin97",#N/A,FALSE,"Tran";"Riqfinpro",#N/A,FALSE,"Tran"}</definedName>
    <definedName name="vvvvvvvvvvvv_1_2" hidden="1">{"Riqfin97",#N/A,FALSE,"Tran";"Riqfinpro",#N/A,FALSE,"Tran"}</definedName>
    <definedName name="vvvvvvvvvvvv_1_3" localSheetId="22" hidden="1">{"Riqfin97",#N/A,FALSE,"Tran";"Riqfinpro",#N/A,FALSE,"Tran"}</definedName>
    <definedName name="vvvvvvvvvvvv_1_3" localSheetId="23" hidden="1">{"Riqfin97",#N/A,FALSE,"Tran";"Riqfinpro",#N/A,FALSE,"Tran"}</definedName>
    <definedName name="vvvvvvvvvvvv_1_3" hidden="1">{"Riqfin97",#N/A,FALSE,"Tran";"Riqfinpro",#N/A,FALSE,"Tran"}</definedName>
    <definedName name="vvvvvvvvvvvv_1_4" localSheetId="22" hidden="1">{"Riqfin97",#N/A,FALSE,"Tran";"Riqfinpro",#N/A,FALSE,"Tran"}</definedName>
    <definedName name="vvvvvvvvvvvv_1_4" localSheetId="23" hidden="1">{"Riqfin97",#N/A,FALSE,"Tran";"Riqfinpro",#N/A,FALSE,"Tran"}</definedName>
    <definedName name="vvvvvvvvvvvv_1_4" hidden="1">{"Riqfin97",#N/A,FALSE,"Tran";"Riqfinpro",#N/A,FALSE,"Tran"}</definedName>
    <definedName name="vvvvvvvvvvvv_2" localSheetId="22" hidden="1">{"Riqfin97",#N/A,FALSE,"Tran";"Riqfinpro",#N/A,FALSE,"Tran"}</definedName>
    <definedName name="vvvvvvvvvvvv_2" localSheetId="23" hidden="1">{"Riqfin97",#N/A,FALSE,"Tran";"Riqfinpro",#N/A,FALSE,"Tran"}</definedName>
    <definedName name="vvvvvvvvvvvv_2" hidden="1">{"Riqfin97",#N/A,FALSE,"Tran";"Riqfinpro",#N/A,FALSE,"Tran"}</definedName>
    <definedName name="vvvvvvvvvvvv_3" localSheetId="22" hidden="1">{"Riqfin97",#N/A,FALSE,"Tran";"Riqfinpro",#N/A,FALSE,"Tran"}</definedName>
    <definedName name="vvvvvvvvvvvv_3" localSheetId="23" hidden="1">{"Riqfin97",#N/A,FALSE,"Tran";"Riqfinpro",#N/A,FALSE,"Tran"}</definedName>
    <definedName name="vvvvvvvvvvvv_3" hidden="1">{"Riqfin97",#N/A,FALSE,"Tran";"Riqfinpro",#N/A,FALSE,"Tran"}</definedName>
    <definedName name="vvvvvvvvvvvv_4" localSheetId="22" hidden="1">{"Riqfin97",#N/A,FALSE,"Tran";"Riqfinpro",#N/A,FALSE,"Tran"}</definedName>
    <definedName name="vvvvvvvvvvvv_4" localSheetId="23" hidden="1">{"Riqfin97",#N/A,FALSE,"Tran";"Riqfinpro",#N/A,FALSE,"Tran"}</definedName>
    <definedName name="vvvvvvvvvvvv_4" hidden="1">{"Riqfin97",#N/A,FALSE,"Tran";"Riqfinpro",#N/A,FALSE,"Tran"}</definedName>
    <definedName name="vvvvvvvvvvvvv" localSheetId="22" hidden="1">{"Tab1",#N/A,FALSE,"P";"Tab2",#N/A,FALSE,"P"}</definedName>
    <definedName name="vvvvvvvvvvvvv" localSheetId="23" hidden="1">{"Tab1",#N/A,FALSE,"P";"Tab2",#N/A,FALSE,"P"}</definedName>
    <definedName name="vvvvvvvvvvvvv" hidden="1">{"Tab1",#N/A,FALSE,"P";"Tab2",#N/A,FALSE,"P"}</definedName>
    <definedName name="vvvvvvvvvvvvv_1" localSheetId="22" hidden="1">{"Tab1",#N/A,FALSE,"P";"Tab2",#N/A,FALSE,"P"}</definedName>
    <definedName name="vvvvvvvvvvvvv_1" localSheetId="23" hidden="1">{"Tab1",#N/A,FALSE,"P";"Tab2",#N/A,FALSE,"P"}</definedName>
    <definedName name="vvvvvvvvvvvvv_1" hidden="1">{"Tab1",#N/A,FALSE,"P";"Tab2",#N/A,FALSE,"P"}</definedName>
    <definedName name="vvvvvvvvvvvvv_1_1" localSheetId="22" hidden="1">{"Tab1",#N/A,FALSE,"P";"Tab2",#N/A,FALSE,"P"}</definedName>
    <definedName name="vvvvvvvvvvvvv_1_1" localSheetId="23" hidden="1">{"Tab1",#N/A,FALSE,"P";"Tab2",#N/A,FALSE,"P"}</definedName>
    <definedName name="vvvvvvvvvvvvv_1_1" hidden="1">{"Tab1",#N/A,FALSE,"P";"Tab2",#N/A,FALSE,"P"}</definedName>
    <definedName name="vvvvvvvvvvvvv_1_2" localSheetId="22" hidden="1">{"Tab1",#N/A,FALSE,"P";"Tab2",#N/A,FALSE,"P"}</definedName>
    <definedName name="vvvvvvvvvvvvv_1_2" localSheetId="23" hidden="1">{"Tab1",#N/A,FALSE,"P";"Tab2",#N/A,FALSE,"P"}</definedName>
    <definedName name="vvvvvvvvvvvvv_1_2" hidden="1">{"Tab1",#N/A,FALSE,"P";"Tab2",#N/A,FALSE,"P"}</definedName>
    <definedName name="vvvvvvvvvvvvv_1_3" localSheetId="22" hidden="1">{"Tab1",#N/A,FALSE,"P";"Tab2",#N/A,FALSE,"P"}</definedName>
    <definedName name="vvvvvvvvvvvvv_1_3" localSheetId="23" hidden="1">{"Tab1",#N/A,FALSE,"P";"Tab2",#N/A,FALSE,"P"}</definedName>
    <definedName name="vvvvvvvvvvvvv_1_3" hidden="1">{"Tab1",#N/A,FALSE,"P";"Tab2",#N/A,FALSE,"P"}</definedName>
    <definedName name="vvvvvvvvvvvvv_1_4" localSheetId="22" hidden="1">{"Tab1",#N/A,FALSE,"P";"Tab2",#N/A,FALSE,"P"}</definedName>
    <definedName name="vvvvvvvvvvvvv_1_4" localSheetId="23" hidden="1">{"Tab1",#N/A,FALSE,"P";"Tab2",#N/A,FALSE,"P"}</definedName>
    <definedName name="vvvvvvvvvvvvv_1_4" hidden="1">{"Tab1",#N/A,FALSE,"P";"Tab2",#N/A,FALSE,"P"}</definedName>
    <definedName name="vvvvvvvvvvvvv_2" localSheetId="22" hidden="1">{"Tab1",#N/A,FALSE,"P";"Tab2",#N/A,FALSE,"P"}</definedName>
    <definedName name="vvvvvvvvvvvvv_2" localSheetId="23" hidden="1">{"Tab1",#N/A,FALSE,"P";"Tab2",#N/A,FALSE,"P"}</definedName>
    <definedName name="vvvvvvvvvvvvv_2" hidden="1">{"Tab1",#N/A,FALSE,"P";"Tab2",#N/A,FALSE,"P"}</definedName>
    <definedName name="vvvvvvvvvvvvv_3" localSheetId="22" hidden="1">{"Tab1",#N/A,FALSE,"P";"Tab2",#N/A,FALSE,"P"}</definedName>
    <definedName name="vvvvvvvvvvvvv_3" localSheetId="23" hidden="1">{"Tab1",#N/A,FALSE,"P";"Tab2",#N/A,FALSE,"P"}</definedName>
    <definedName name="vvvvvvvvvvvvv_3" hidden="1">{"Tab1",#N/A,FALSE,"P";"Tab2",#N/A,FALSE,"P"}</definedName>
    <definedName name="vvvvvvvvvvvvv_4" localSheetId="22" hidden="1">{"Tab1",#N/A,FALSE,"P";"Tab2",#N/A,FALSE,"P"}</definedName>
    <definedName name="vvvvvvvvvvvvv_4" localSheetId="23" hidden="1">{"Tab1",#N/A,FALSE,"P";"Tab2",#N/A,FALSE,"P"}</definedName>
    <definedName name="vvvvvvvvvvvvv_4" hidden="1">{"Tab1",#N/A,FALSE,"P";"Tab2",#N/A,FALSE,"P"}</definedName>
    <definedName name="w" localSheetId="23" hidden="1">#REF!</definedName>
    <definedName name="w" hidden="1">[80]Hoja1!$F$67</definedName>
    <definedName name="WBshare" localSheetId="22">#REF!</definedName>
    <definedName name="WBshare" localSheetId="23">#REF!</definedName>
    <definedName name="WBshare">#REF!</definedName>
    <definedName name="WE">#N/A</definedName>
    <definedName name="weer4rwer" localSheetId="22" hidden="1">{"Minpmon",#N/A,FALSE,"Monthinput"}</definedName>
    <definedName name="weer4rwer" localSheetId="23" hidden="1">{"Minpmon",#N/A,FALSE,"Monthinput"}</definedName>
    <definedName name="weer4rwer" hidden="1">{"Minpmon",#N/A,FALSE,"Monthinput"}</definedName>
    <definedName name="weer4rwer_1" localSheetId="22" hidden="1">{"Minpmon",#N/A,FALSE,"Monthinput"}</definedName>
    <definedName name="weer4rwer_1" localSheetId="23" hidden="1">{"Minpmon",#N/A,FALSE,"Monthinput"}</definedName>
    <definedName name="weer4rwer_1" hidden="1">{"Minpmon",#N/A,FALSE,"Monthinput"}</definedName>
    <definedName name="weer4rwer_1_1" localSheetId="22" hidden="1">{"Minpmon",#N/A,FALSE,"Monthinput"}</definedName>
    <definedName name="weer4rwer_1_1" localSheetId="23" hidden="1">{"Minpmon",#N/A,FALSE,"Monthinput"}</definedName>
    <definedName name="weer4rwer_1_1" hidden="1">{"Minpmon",#N/A,FALSE,"Monthinput"}</definedName>
    <definedName name="weer4rwer_1_2" localSheetId="22" hidden="1">{"Minpmon",#N/A,FALSE,"Monthinput"}</definedName>
    <definedName name="weer4rwer_1_2" localSheetId="23" hidden="1">{"Minpmon",#N/A,FALSE,"Monthinput"}</definedName>
    <definedName name="weer4rwer_1_2" hidden="1">{"Minpmon",#N/A,FALSE,"Monthinput"}</definedName>
    <definedName name="weer4rwer_1_3" localSheetId="22" hidden="1">{"Minpmon",#N/A,FALSE,"Monthinput"}</definedName>
    <definedName name="weer4rwer_1_3" localSheetId="23" hidden="1">{"Minpmon",#N/A,FALSE,"Monthinput"}</definedName>
    <definedName name="weer4rwer_1_3" hidden="1">{"Minpmon",#N/A,FALSE,"Monthinput"}</definedName>
    <definedName name="weer4rwer_1_4" localSheetId="22" hidden="1">{"Minpmon",#N/A,FALSE,"Monthinput"}</definedName>
    <definedName name="weer4rwer_1_4" localSheetId="23" hidden="1">{"Minpmon",#N/A,FALSE,"Monthinput"}</definedName>
    <definedName name="weer4rwer_1_4" hidden="1">{"Minpmon",#N/A,FALSE,"Monthinput"}</definedName>
    <definedName name="weer4rwer_2" localSheetId="22" hidden="1">{"Minpmon",#N/A,FALSE,"Monthinput"}</definedName>
    <definedName name="weer4rwer_2" localSheetId="23" hidden="1">{"Minpmon",#N/A,FALSE,"Monthinput"}</definedName>
    <definedName name="weer4rwer_2" hidden="1">{"Minpmon",#N/A,FALSE,"Monthinput"}</definedName>
    <definedName name="weer4rwer_3" localSheetId="22" hidden="1">{"Minpmon",#N/A,FALSE,"Monthinput"}</definedName>
    <definedName name="weer4rwer_3" localSheetId="23" hidden="1">{"Minpmon",#N/A,FALSE,"Monthinput"}</definedName>
    <definedName name="weer4rwer_3" hidden="1">{"Minpmon",#N/A,FALSE,"Monthinput"}</definedName>
    <definedName name="weer4rwer_4" localSheetId="22" hidden="1">{"Minpmon",#N/A,FALSE,"Monthinput"}</definedName>
    <definedName name="weer4rwer_4" localSheetId="23" hidden="1">{"Minpmon",#N/A,FALSE,"Monthinput"}</definedName>
    <definedName name="weer4rwer_4" hidden="1">{"Minpmon",#N/A,FALSE,"Monthinput"}</definedName>
    <definedName name="WEO" localSheetId="1">#REF!</definedName>
    <definedName name="WEO" localSheetId="22">#REF!</definedName>
    <definedName name="WEO" localSheetId="23">#REF!</definedName>
    <definedName name="WEO">#REF!</definedName>
    <definedName name="WEOD" localSheetId="1">#REF!</definedName>
    <definedName name="WEOD" localSheetId="22">#REF!</definedName>
    <definedName name="WEOD" localSheetId="23">#REF!</definedName>
    <definedName name="WEOD">#REF!</definedName>
    <definedName name="weodata">#REF!</definedName>
    <definedName name="wer" localSheetId="22" hidden="1">{"Riqfin97",#N/A,FALSE,"Tran";"Riqfinpro",#N/A,FALSE,"Tran"}</definedName>
    <definedName name="wer" localSheetId="23" hidden="1">{"Riqfin97",#N/A,FALSE,"Tran";"Riqfinpro",#N/A,FALSE,"Tran"}</definedName>
    <definedName name="wer" hidden="1">{"Riqfin97",#N/A,FALSE,"Tran";"Riqfinpro",#N/A,FALSE,"Tran"}</definedName>
    <definedName name="wer_1" localSheetId="22" hidden="1">{"Riqfin97",#N/A,FALSE,"Tran";"Riqfinpro",#N/A,FALSE,"Tran"}</definedName>
    <definedName name="wer_1" localSheetId="23" hidden="1">{"Riqfin97",#N/A,FALSE,"Tran";"Riqfinpro",#N/A,FALSE,"Tran"}</definedName>
    <definedName name="wer_1" hidden="1">{"Riqfin97",#N/A,FALSE,"Tran";"Riqfinpro",#N/A,FALSE,"Tran"}</definedName>
    <definedName name="wer_1_1" localSheetId="22" hidden="1">{"Riqfin97",#N/A,FALSE,"Tran";"Riqfinpro",#N/A,FALSE,"Tran"}</definedName>
    <definedName name="wer_1_1" localSheetId="23" hidden="1">{"Riqfin97",#N/A,FALSE,"Tran";"Riqfinpro",#N/A,FALSE,"Tran"}</definedName>
    <definedName name="wer_1_1" hidden="1">{"Riqfin97",#N/A,FALSE,"Tran";"Riqfinpro",#N/A,FALSE,"Tran"}</definedName>
    <definedName name="wer_1_2" localSheetId="22" hidden="1">{"Riqfin97",#N/A,FALSE,"Tran";"Riqfinpro",#N/A,FALSE,"Tran"}</definedName>
    <definedName name="wer_1_2" localSheetId="23" hidden="1">{"Riqfin97",#N/A,FALSE,"Tran";"Riqfinpro",#N/A,FALSE,"Tran"}</definedName>
    <definedName name="wer_1_2" hidden="1">{"Riqfin97",#N/A,FALSE,"Tran";"Riqfinpro",#N/A,FALSE,"Tran"}</definedName>
    <definedName name="wer_1_3" localSheetId="22" hidden="1">{"Riqfin97",#N/A,FALSE,"Tran";"Riqfinpro",#N/A,FALSE,"Tran"}</definedName>
    <definedName name="wer_1_3" localSheetId="23" hidden="1">{"Riqfin97",#N/A,FALSE,"Tran";"Riqfinpro",#N/A,FALSE,"Tran"}</definedName>
    <definedName name="wer_1_3" hidden="1">{"Riqfin97",#N/A,FALSE,"Tran";"Riqfinpro",#N/A,FALSE,"Tran"}</definedName>
    <definedName name="wer_1_4" localSheetId="22" hidden="1">{"Riqfin97",#N/A,FALSE,"Tran";"Riqfinpro",#N/A,FALSE,"Tran"}</definedName>
    <definedName name="wer_1_4" localSheetId="23" hidden="1">{"Riqfin97",#N/A,FALSE,"Tran";"Riqfinpro",#N/A,FALSE,"Tran"}</definedName>
    <definedName name="wer_1_4" hidden="1">{"Riqfin97",#N/A,FALSE,"Tran";"Riqfinpro",#N/A,FALSE,"Tran"}</definedName>
    <definedName name="wer_2" localSheetId="22" hidden="1">{"Riqfin97",#N/A,FALSE,"Tran";"Riqfinpro",#N/A,FALSE,"Tran"}</definedName>
    <definedName name="wer_2" localSheetId="23" hidden="1">{"Riqfin97",#N/A,FALSE,"Tran";"Riqfinpro",#N/A,FALSE,"Tran"}</definedName>
    <definedName name="wer_2" hidden="1">{"Riqfin97",#N/A,FALSE,"Tran";"Riqfinpro",#N/A,FALSE,"Tran"}</definedName>
    <definedName name="wer_3" localSheetId="22" hidden="1">{"Riqfin97",#N/A,FALSE,"Tran";"Riqfinpro",#N/A,FALSE,"Tran"}</definedName>
    <definedName name="wer_3" localSheetId="23" hidden="1">{"Riqfin97",#N/A,FALSE,"Tran";"Riqfinpro",#N/A,FALSE,"Tran"}</definedName>
    <definedName name="wer_3" hidden="1">{"Riqfin97",#N/A,FALSE,"Tran";"Riqfinpro",#N/A,FALSE,"Tran"}</definedName>
    <definedName name="wer_4" localSheetId="22" hidden="1">{"Riqfin97",#N/A,FALSE,"Tran";"Riqfinpro",#N/A,FALSE,"Tran"}</definedName>
    <definedName name="wer_4" localSheetId="23" hidden="1">{"Riqfin97",#N/A,FALSE,"Tran";"Riqfinpro",#N/A,FALSE,"Tran"}</definedName>
    <definedName name="wer_4" hidden="1">{"Riqfin97",#N/A,FALSE,"Tran";"Riqfinpro",#N/A,FALSE,"Tran"}</definedName>
    <definedName name="wergtfwerg" localSheetId="22" hidden="1">{"Riqfin97",#N/A,FALSE,"Tran";"Riqfinpro",#N/A,FALSE,"Tran"}</definedName>
    <definedName name="wergtfwerg" localSheetId="23" hidden="1">{"Riqfin97",#N/A,FALSE,"Tran";"Riqfinpro",#N/A,FALSE,"Tran"}</definedName>
    <definedName name="wergtfwerg" hidden="1">{"Riqfin97",#N/A,FALSE,"Tran";"Riqfinpro",#N/A,FALSE,"Tran"}</definedName>
    <definedName name="wergtfwerg_1" localSheetId="22" hidden="1">{"Riqfin97",#N/A,FALSE,"Tran";"Riqfinpro",#N/A,FALSE,"Tran"}</definedName>
    <definedName name="wergtfwerg_1" localSheetId="23" hidden="1">{"Riqfin97",#N/A,FALSE,"Tran";"Riqfinpro",#N/A,FALSE,"Tran"}</definedName>
    <definedName name="wergtfwerg_1" hidden="1">{"Riqfin97",#N/A,FALSE,"Tran";"Riqfinpro",#N/A,FALSE,"Tran"}</definedName>
    <definedName name="wergtfwerg_1_1" localSheetId="22" hidden="1">{"Riqfin97",#N/A,FALSE,"Tran";"Riqfinpro",#N/A,FALSE,"Tran"}</definedName>
    <definedName name="wergtfwerg_1_1" localSheetId="23" hidden="1">{"Riqfin97",#N/A,FALSE,"Tran";"Riqfinpro",#N/A,FALSE,"Tran"}</definedName>
    <definedName name="wergtfwerg_1_1" hidden="1">{"Riqfin97",#N/A,FALSE,"Tran";"Riqfinpro",#N/A,FALSE,"Tran"}</definedName>
    <definedName name="wergtfwerg_1_2" localSheetId="22" hidden="1">{"Riqfin97",#N/A,FALSE,"Tran";"Riqfinpro",#N/A,FALSE,"Tran"}</definedName>
    <definedName name="wergtfwerg_1_2" localSheetId="23" hidden="1">{"Riqfin97",#N/A,FALSE,"Tran";"Riqfinpro",#N/A,FALSE,"Tran"}</definedName>
    <definedName name="wergtfwerg_1_2" hidden="1">{"Riqfin97",#N/A,FALSE,"Tran";"Riqfinpro",#N/A,FALSE,"Tran"}</definedName>
    <definedName name="wergtfwerg_1_3" localSheetId="22" hidden="1">{"Riqfin97",#N/A,FALSE,"Tran";"Riqfinpro",#N/A,FALSE,"Tran"}</definedName>
    <definedName name="wergtfwerg_1_3" localSheetId="23" hidden="1">{"Riqfin97",#N/A,FALSE,"Tran";"Riqfinpro",#N/A,FALSE,"Tran"}</definedName>
    <definedName name="wergtfwerg_1_3" hidden="1">{"Riqfin97",#N/A,FALSE,"Tran";"Riqfinpro",#N/A,FALSE,"Tran"}</definedName>
    <definedName name="wergtfwerg_1_4" localSheetId="22" hidden="1">{"Riqfin97",#N/A,FALSE,"Tran";"Riqfinpro",#N/A,FALSE,"Tran"}</definedName>
    <definedName name="wergtfwerg_1_4" localSheetId="23" hidden="1">{"Riqfin97",#N/A,FALSE,"Tran";"Riqfinpro",#N/A,FALSE,"Tran"}</definedName>
    <definedName name="wergtfwerg_1_4" hidden="1">{"Riqfin97",#N/A,FALSE,"Tran";"Riqfinpro",#N/A,FALSE,"Tran"}</definedName>
    <definedName name="wergtfwerg_2" localSheetId="22" hidden="1">{"Riqfin97",#N/A,FALSE,"Tran";"Riqfinpro",#N/A,FALSE,"Tran"}</definedName>
    <definedName name="wergtfwerg_2" localSheetId="23" hidden="1">{"Riqfin97",#N/A,FALSE,"Tran";"Riqfinpro",#N/A,FALSE,"Tran"}</definedName>
    <definedName name="wergtfwerg_2" hidden="1">{"Riqfin97",#N/A,FALSE,"Tran";"Riqfinpro",#N/A,FALSE,"Tran"}</definedName>
    <definedName name="wergtfwerg_3" localSheetId="22" hidden="1">{"Riqfin97",#N/A,FALSE,"Tran";"Riqfinpro",#N/A,FALSE,"Tran"}</definedName>
    <definedName name="wergtfwerg_3" localSheetId="23" hidden="1">{"Riqfin97",#N/A,FALSE,"Tran";"Riqfinpro",#N/A,FALSE,"Tran"}</definedName>
    <definedName name="wergtfwerg_3" hidden="1">{"Riqfin97",#N/A,FALSE,"Tran";"Riqfinpro",#N/A,FALSE,"Tran"}</definedName>
    <definedName name="wergtfwerg_4" localSheetId="22" hidden="1">{"Riqfin97",#N/A,FALSE,"Tran";"Riqfinpro",#N/A,FALSE,"Tran"}</definedName>
    <definedName name="wergtfwerg_4" localSheetId="23" hidden="1">{"Riqfin97",#N/A,FALSE,"Tran";"Riqfinpro",#N/A,FALSE,"Tran"}</definedName>
    <definedName name="wergtfwerg_4" hidden="1">{"Riqfin97",#N/A,FALSE,"Tran";"Riqfinpro",#N/A,FALSE,"Tran"}</definedName>
    <definedName name="wert" localSheetId="22" hidden="1">{"Minpmon",#N/A,FALSE,"Monthinput"}</definedName>
    <definedName name="wert" localSheetId="23" hidden="1">{"Minpmon",#N/A,FALSE,"Monthinput"}</definedName>
    <definedName name="wert" hidden="1">{"Minpmon",#N/A,FALSE,"Monthinput"}</definedName>
    <definedName name="wert_1" localSheetId="22" hidden="1">{"Minpmon",#N/A,FALSE,"Monthinput"}</definedName>
    <definedName name="wert_1" localSheetId="23" hidden="1">{"Minpmon",#N/A,FALSE,"Monthinput"}</definedName>
    <definedName name="wert_1" hidden="1">{"Minpmon",#N/A,FALSE,"Monthinput"}</definedName>
    <definedName name="wert_1_1" localSheetId="22" hidden="1">{"Minpmon",#N/A,FALSE,"Monthinput"}</definedName>
    <definedName name="wert_1_1" localSheetId="23" hidden="1">{"Minpmon",#N/A,FALSE,"Monthinput"}</definedName>
    <definedName name="wert_1_1" hidden="1">{"Minpmon",#N/A,FALSE,"Monthinput"}</definedName>
    <definedName name="wert_1_2" localSheetId="22" hidden="1">{"Minpmon",#N/A,FALSE,"Monthinput"}</definedName>
    <definedName name="wert_1_2" localSheetId="23" hidden="1">{"Minpmon",#N/A,FALSE,"Monthinput"}</definedName>
    <definedName name="wert_1_2" hidden="1">{"Minpmon",#N/A,FALSE,"Monthinput"}</definedName>
    <definedName name="wert_1_3" localSheetId="22" hidden="1">{"Minpmon",#N/A,FALSE,"Monthinput"}</definedName>
    <definedName name="wert_1_3" localSheetId="23" hidden="1">{"Minpmon",#N/A,FALSE,"Monthinput"}</definedName>
    <definedName name="wert_1_3" hidden="1">{"Minpmon",#N/A,FALSE,"Monthinput"}</definedName>
    <definedName name="wert_1_4" localSheetId="22" hidden="1">{"Minpmon",#N/A,FALSE,"Monthinput"}</definedName>
    <definedName name="wert_1_4" localSheetId="23" hidden="1">{"Minpmon",#N/A,FALSE,"Monthinput"}</definedName>
    <definedName name="wert_1_4" hidden="1">{"Minpmon",#N/A,FALSE,"Monthinput"}</definedName>
    <definedName name="wert_2" localSheetId="22" hidden="1">{"Minpmon",#N/A,FALSE,"Monthinput"}</definedName>
    <definedName name="wert_2" localSheetId="23" hidden="1">{"Minpmon",#N/A,FALSE,"Monthinput"}</definedName>
    <definedName name="wert_2" hidden="1">{"Minpmon",#N/A,FALSE,"Monthinput"}</definedName>
    <definedName name="wert_3" localSheetId="22" hidden="1">{"Minpmon",#N/A,FALSE,"Monthinput"}</definedName>
    <definedName name="wert_3" localSheetId="23" hidden="1">{"Minpmon",#N/A,FALSE,"Monthinput"}</definedName>
    <definedName name="wert_3" hidden="1">{"Minpmon",#N/A,FALSE,"Monthinput"}</definedName>
    <definedName name="wert_4" localSheetId="22" hidden="1">{"Minpmon",#N/A,FALSE,"Monthinput"}</definedName>
    <definedName name="wert_4" localSheetId="23" hidden="1">{"Minpmon",#N/A,FALSE,"Monthinput"}</definedName>
    <definedName name="wert_4" hidden="1">{"Minpmon",#N/A,FALSE,"Monthinput"}</definedName>
    <definedName name="wew">#N/A</definedName>
    <definedName name="wilmer" localSheetId="22" hidden="1">{"'RIN-INTRANET'!$A$1:$K$71"}</definedName>
    <definedName name="wilmer" localSheetId="23" hidden="1">{"'RIN-INTRANET'!$A$1:$K$71"}</definedName>
    <definedName name="wilmer" hidden="1">{"'RIN-INTRANET'!$A$1:$K$71"}</definedName>
    <definedName name="wilmer_1" localSheetId="22" hidden="1">{"'RIN-INTRANET'!$A$1:$K$71"}</definedName>
    <definedName name="wilmer_1" localSheetId="23" hidden="1">{"'RIN-INTRANET'!$A$1:$K$71"}</definedName>
    <definedName name="wilmer_1" hidden="1">{"'RIN-INTRANET'!$A$1:$K$71"}</definedName>
    <definedName name="wilmer_1_1" localSheetId="22" hidden="1">{"'RIN-INTRANET'!$A$1:$K$71"}</definedName>
    <definedName name="wilmer_1_1" localSheetId="23" hidden="1">{"'RIN-INTRANET'!$A$1:$K$71"}</definedName>
    <definedName name="wilmer_1_1" hidden="1">{"'RIN-INTRANET'!$A$1:$K$71"}</definedName>
    <definedName name="wilmer_1_2" localSheetId="22" hidden="1">{"'RIN-INTRANET'!$A$1:$K$71"}</definedName>
    <definedName name="wilmer_1_2" localSheetId="23" hidden="1">{"'RIN-INTRANET'!$A$1:$K$71"}</definedName>
    <definedName name="wilmer_1_2" hidden="1">{"'RIN-INTRANET'!$A$1:$K$71"}</definedName>
    <definedName name="wilmer_1_3" localSheetId="22" hidden="1">{"'RIN-INTRANET'!$A$1:$K$71"}</definedName>
    <definedName name="wilmer_1_3" localSheetId="23" hidden="1">{"'RIN-INTRANET'!$A$1:$K$71"}</definedName>
    <definedName name="wilmer_1_3" hidden="1">{"'RIN-INTRANET'!$A$1:$K$71"}</definedName>
    <definedName name="wilmer_1_4" localSheetId="22" hidden="1">{"'RIN-INTRANET'!$A$1:$K$71"}</definedName>
    <definedName name="wilmer_1_4" localSheetId="23" hidden="1">{"'RIN-INTRANET'!$A$1:$K$71"}</definedName>
    <definedName name="wilmer_1_4" hidden="1">{"'RIN-INTRANET'!$A$1:$K$71"}</definedName>
    <definedName name="wilmer_2" localSheetId="22" hidden="1">{"'RIN-INTRANET'!$A$1:$K$71"}</definedName>
    <definedName name="wilmer_2" localSheetId="23" hidden="1">{"'RIN-INTRANET'!$A$1:$K$71"}</definedName>
    <definedName name="wilmer_2" hidden="1">{"'RIN-INTRANET'!$A$1:$K$71"}</definedName>
    <definedName name="wilmer_3" localSheetId="22" hidden="1">{"'RIN-INTRANET'!$A$1:$K$71"}</definedName>
    <definedName name="wilmer_3" localSheetId="23" hidden="1">{"'RIN-INTRANET'!$A$1:$K$71"}</definedName>
    <definedName name="wilmer_3" hidden="1">{"'RIN-INTRANET'!$A$1:$K$71"}</definedName>
    <definedName name="wilmer_4" localSheetId="22" hidden="1">{"'RIN-INTRANET'!$A$1:$K$71"}</definedName>
    <definedName name="wilmer_4" localSheetId="23" hidden="1">{"'RIN-INTRANET'!$A$1:$K$71"}</definedName>
    <definedName name="wilmer_4" hidden="1">{"'RIN-INTRANET'!$A$1:$K$71"}</definedName>
    <definedName name="WP" localSheetId="23">#REF!</definedName>
    <definedName name="WP">'[1]esc con 2.4% '!$A$11:$Z$947</definedName>
    <definedName name="WPC" localSheetId="23">#REF!</definedName>
    <definedName name="WPC">'[1]esc con 2.4% '!$J$1116:$J$1117</definedName>
    <definedName name="WPCP33_D" localSheetId="22">#REF!</definedName>
    <definedName name="WPCP33_D" localSheetId="23">#REF!</definedName>
    <definedName name="WPCP33_D">#REF!</definedName>
    <definedName name="WPCP33pch" localSheetId="23">#REF!</definedName>
    <definedName name="WPCP33pch">[126]Q5!$E$68:$AH$68</definedName>
    <definedName name="WPG" localSheetId="23">#REF!</definedName>
    <definedName name="WPG">'[1]esc con 2.4% '!$D$1165</definedName>
    <definedName name="WPH" localSheetId="23">#REF!</definedName>
    <definedName name="WPH">'[1]esc con 2.4% '!$A$1166:$D$1167</definedName>
    <definedName name="wqertrwrt" localSheetId="22" hidden="1">{"Tab1",#N/A,FALSE,"P";"Tab2",#N/A,FALSE,"P"}</definedName>
    <definedName name="wqertrwrt" localSheetId="23" hidden="1">{"Tab1",#N/A,FALSE,"P";"Tab2",#N/A,FALSE,"P"}</definedName>
    <definedName name="wqertrwrt" hidden="1">{"Tab1",#N/A,FALSE,"P";"Tab2",#N/A,FALSE,"P"}</definedName>
    <definedName name="wqertrwrt_1" localSheetId="22" hidden="1">{"Tab1",#N/A,FALSE,"P";"Tab2",#N/A,FALSE,"P"}</definedName>
    <definedName name="wqertrwrt_1" localSheetId="23" hidden="1">{"Tab1",#N/A,FALSE,"P";"Tab2",#N/A,FALSE,"P"}</definedName>
    <definedName name="wqertrwrt_1" hidden="1">{"Tab1",#N/A,FALSE,"P";"Tab2",#N/A,FALSE,"P"}</definedName>
    <definedName name="wqertrwrt_1_1" localSheetId="22" hidden="1">{"Tab1",#N/A,FALSE,"P";"Tab2",#N/A,FALSE,"P"}</definedName>
    <definedName name="wqertrwrt_1_1" localSheetId="23" hidden="1">{"Tab1",#N/A,FALSE,"P";"Tab2",#N/A,FALSE,"P"}</definedName>
    <definedName name="wqertrwrt_1_1" hidden="1">{"Tab1",#N/A,FALSE,"P";"Tab2",#N/A,FALSE,"P"}</definedName>
    <definedName name="wqertrwrt_1_2" localSheetId="22" hidden="1">{"Tab1",#N/A,FALSE,"P";"Tab2",#N/A,FALSE,"P"}</definedName>
    <definedName name="wqertrwrt_1_2" localSheetId="23" hidden="1">{"Tab1",#N/A,FALSE,"P";"Tab2",#N/A,FALSE,"P"}</definedName>
    <definedName name="wqertrwrt_1_2" hidden="1">{"Tab1",#N/A,FALSE,"P";"Tab2",#N/A,FALSE,"P"}</definedName>
    <definedName name="wqertrwrt_1_3" localSheetId="22" hidden="1">{"Tab1",#N/A,FALSE,"P";"Tab2",#N/A,FALSE,"P"}</definedName>
    <definedName name="wqertrwrt_1_3" localSheetId="23" hidden="1">{"Tab1",#N/A,FALSE,"P";"Tab2",#N/A,FALSE,"P"}</definedName>
    <definedName name="wqertrwrt_1_3" hidden="1">{"Tab1",#N/A,FALSE,"P";"Tab2",#N/A,FALSE,"P"}</definedName>
    <definedName name="wqertrwrt_1_4" localSheetId="22" hidden="1">{"Tab1",#N/A,FALSE,"P";"Tab2",#N/A,FALSE,"P"}</definedName>
    <definedName name="wqertrwrt_1_4" localSheetId="23" hidden="1">{"Tab1",#N/A,FALSE,"P";"Tab2",#N/A,FALSE,"P"}</definedName>
    <definedName name="wqertrwrt_1_4" hidden="1">{"Tab1",#N/A,FALSE,"P";"Tab2",#N/A,FALSE,"P"}</definedName>
    <definedName name="wqertrwrt_2" localSheetId="22" hidden="1">{"Tab1",#N/A,FALSE,"P";"Tab2",#N/A,FALSE,"P"}</definedName>
    <definedName name="wqertrwrt_2" localSheetId="23" hidden="1">{"Tab1",#N/A,FALSE,"P";"Tab2",#N/A,FALSE,"P"}</definedName>
    <definedName name="wqertrwrt_2" hidden="1">{"Tab1",#N/A,FALSE,"P";"Tab2",#N/A,FALSE,"P"}</definedName>
    <definedName name="wqertrwrt_3" localSheetId="22" hidden="1">{"Tab1",#N/A,FALSE,"P";"Tab2",#N/A,FALSE,"P"}</definedName>
    <definedName name="wqertrwrt_3" localSheetId="23" hidden="1">{"Tab1",#N/A,FALSE,"P";"Tab2",#N/A,FALSE,"P"}</definedName>
    <definedName name="wqertrwrt_3" hidden="1">{"Tab1",#N/A,FALSE,"P";"Tab2",#N/A,FALSE,"P"}</definedName>
    <definedName name="wqertrwrt_4" localSheetId="22" hidden="1">{"Tab1",#N/A,FALSE,"P";"Tab2",#N/A,FALSE,"P"}</definedName>
    <definedName name="wqertrwrt_4" localSheetId="23" hidden="1">{"Tab1",#N/A,FALSE,"P";"Tab2",#N/A,FALSE,"P"}</definedName>
    <definedName name="wqertrwrt_4" hidden="1">{"Tab1",#N/A,FALSE,"P";"Tab2",#N/A,FALSE,"P"}</definedName>
    <definedName name="wqwe" localSheetId="23">#REF!</definedName>
    <definedName name="wqwe">'[60]Prog-Ejec'!$A$229</definedName>
    <definedName name="wqww">#N/A</definedName>
    <definedName name="wr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localSheetId="22" hidden="1">{"TRADE_COMP",#N/A,FALSE,"TAB23APP";"BOP",#N/A,FALSE,"TAB6";"DOT",#N/A,FALSE,"TAB24APP";"EXTDEBT",#N/A,FALSE,"TAB25APP"}</definedName>
    <definedName name="wrn.97REDBOP." localSheetId="23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localSheetId="2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22" hidden="1">{"annual-cbr",#N/A,FALSE,"CENTBANK";"annual(banks)",#N/A,FALSE,"COMBANKS"}</definedName>
    <definedName name="wrn.annual." localSheetId="23" hidden="1">{"annual-cbr",#N/A,FALSE,"CENTBANK";"annual(banks)",#N/A,FALSE,"COMBANKS"}</definedName>
    <definedName name="wrn.annual." hidden="1">{"annual-cbr",#N/A,FALSE,"CENTBANK";"annual(banks)",#N/A,FALSE,"COMBANKS"}</definedName>
    <definedName name="wrn.ARMRED97." localSheetId="22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2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22" hidden="1">{#N/A,#N/A,FALSE,"BANKS"}</definedName>
    <definedName name="wrn.bank.1" localSheetId="23" hidden="1">{#N/A,#N/A,FALSE,"BANKS"}</definedName>
    <definedName name="wrn.bank.1" hidden="1">{#N/A,#N/A,FALSE,"BANKS"}</definedName>
    <definedName name="wrn.BANKS." localSheetId="22" hidden="1">{#N/A,#N/A,FALSE,"BANKS"}</definedName>
    <definedName name="wrn.BANKS." localSheetId="23" hidden="1">{#N/A,#N/A,FALSE,"BANKS"}</definedName>
    <definedName name="wrn.BANKS." hidden="1">{#N/A,#N/A,FALSE,"BANKS"}</definedName>
    <definedName name="wrn.BOP." localSheetId="22" hidden="1">{#N/A,#N/A,FALSE,"BOP"}</definedName>
    <definedName name="wrn.BOP." localSheetId="23" hidden="1">{#N/A,#N/A,FALSE,"BOP"}</definedName>
    <definedName name="wrn.BOP." hidden="1">{#N/A,#N/A,FALSE,"BOP"}</definedName>
    <definedName name="wrn.bop.1" localSheetId="22" hidden="1">{#N/A,#N/A,FALSE,"BOP"}</definedName>
    <definedName name="wrn.bop.1" localSheetId="23" hidden="1">{#N/A,#N/A,FALSE,"BOP"}</definedName>
    <definedName name="wrn.bop.1" hidden="1">{#N/A,#N/A,FALSE,"BOP"}</definedName>
    <definedName name="wrn.BOP_MIDTERM." localSheetId="22" hidden="1">{"BOP_TAB",#N/A,FALSE,"N";"MIDTERM_TAB",#N/A,FALSE,"O"}</definedName>
    <definedName name="wrn.BOP_MIDTERM." localSheetId="23" hidden="1">{"BOP_TAB",#N/A,FALSE,"N";"MIDTERM_TAB",#N/A,FALSE,"O"}</definedName>
    <definedName name="wrn.BOP_MIDTERM." hidden="1">{"BOP_TAB",#N/A,FALSE,"N";"MIDTERM_TAB",#N/A,FALSE,"O"}</definedName>
    <definedName name="wrn.Briefing._.98." localSheetId="22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2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22" hidden="1">{#N/A,#N/A,FALSE,"CelPIB"}</definedName>
    <definedName name="wrn.CelPIB." localSheetId="23" hidden="1">{#N/A,#N/A,FALSE,"CelPIB"}</definedName>
    <definedName name="wrn.CelPIB." hidden="1">{#N/A,#N/A,FALSE,"CelPIB"}</definedName>
    <definedName name="wrn.CG._.Cons._.GDP." localSheetId="22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2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22" hidden="1">{#N/A,#N/A,FALSE,"NFPS GDP"}</definedName>
    <definedName name="wrn.CGvt._.Revenue._.GDP." localSheetId="23" hidden="1">{#N/A,#N/A,FALSE,"NFPS GDP"}</definedName>
    <definedName name="wrn.CGvt._.Revenue._.GDP." hidden="1">{#N/A,#N/A,FALSE,"NFPS GDP"}</definedName>
    <definedName name="wrn.CREDIT." localSheetId="22" hidden="1">{#N/A,#N/A,FALSE,"CREDIT"}</definedName>
    <definedName name="wrn.CREDIT." localSheetId="23" hidden="1">{#N/A,#N/A,FALSE,"CREDIT"}</definedName>
    <definedName name="wrn.CREDIT." hidden="1">{#N/A,#N/A,FALSE,"CREDIT"}</definedName>
    <definedName name="wrn.credit.1" localSheetId="22" hidden="1">{#N/A,#N/A,FALSE,"CREDIT"}</definedName>
    <definedName name="wrn.credit.1" localSheetId="23" hidden="1">{#N/A,#N/A,FALSE,"CREDIT"}</definedName>
    <definedName name="wrn.credit.1" hidden="1">{#N/A,#N/A,FALSE,"CREDIT"}</definedName>
    <definedName name="wrn.DEBTSVC." localSheetId="22" hidden="1">{#N/A,#N/A,FALSE,"DEBTSVC"}</definedName>
    <definedName name="wrn.DEBTSVC." localSheetId="23" hidden="1">{#N/A,#N/A,FALSE,"DEBTSVC"}</definedName>
    <definedName name="wrn.DEBTSVC." hidden="1">{#N/A,#N/A,FALSE,"DEBTSVC"}</definedName>
    <definedName name="wrn.debtsvc1" localSheetId="22" hidden="1">{#N/A,#N/A,FALSE,"DEBTSVC"}</definedName>
    <definedName name="wrn.debtsvc1" localSheetId="23" hidden="1">{#N/A,#N/A,FALSE,"DEBTSVC"}</definedName>
    <definedName name="wrn.debtsvc1" hidden="1">{#N/A,#N/A,FALSE,"DEBTSVC"}</definedName>
    <definedName name="wrn.DEPO." localSheetId="22" hidden="1">{#N/A,#N/A,FALSE,"DEPO"}</definedName>
    <definedName name="wrn.DEPO." localSheetId="23" hidden="1">{#N/A,#N/A,FALSE,"DEPO"}</definedName>
    <definedName name="wrn.DEPO." hidden="1">{#N/A,#N/A,FALSE,"DEPO"}</definedName>
    <definedName name="wrn.EntpsPIB." localSheetId="22" hidden="1">{#N/A,#N/A,FALSE,"EntpsPIB"}</definedName>
    <definedName name="wrn.EntpsPIB." localSheetId="23" hidden="1">{#N/A,#N/A,FALSE,"EntpsPIB"}</definedName>
    <definedName name="wrn.EntpsPIB." hidden="1">{#N/A,#N/A,FALSE,"EntpsPIB"}</definedName>
    <definedName name="wrn.EXCISE." localSheetId="22" hidden="1">{#N/A,#N/A,FALSE,"EXCISE"}</definedName>
    <definedName name="wrn.EXCISE." localSheetId="23" hidden="1">{#N/A,#N/A,FALSE,"EXCISE"}</definedName>
    <definedName name="wrn.EXCISE." hidden="1">{#N/A,#N/A,FALSE,"EXCISE"}</definedName>
    <definedName name="wrn.EXRATE." localSheetId="22" hidden="1">{#N/A,#N/A,FALSE,"EXRATE"}</definedName>
    <definedName name="wrn.EXRATE." localSheetId="23" hidden="1">{#N/A,#N/A,FALSE,"EXRATE"}</definedName>
    <definedName name="wrn.EXRATE." hidden="1">{#N/A,#N/A,FALSE,"EXRATE"}</definedName>
    <definedName name="wrn.EXTDEBT." localSheetId="22" hidden="1">{#N/A,#N/A,FALSE,"EXTDEBT"}</definedName>
    <definedName name="wrn.EXTDEBT." localSheetId="23" hidden="1">{#N/A,#N/A,FALSE,"EXTDEBT"}</definedName>
    <definedName name="wrn.EXTDEBT." hidden="1">{#N/A,#N/A,FALSE,"EXTDEBT"}</definedName>
    <definedName name="wrn.EXTRABUDGT." localSheetId="22" hidden="1">{#N/A,#N/A,FALSE,"EXTRABUDGT"}</definedName>
    <definedName name="wrn.EXTRABUDGT." localSheetId="23" hidden="1">{#N/A,#N/A,FALSE,"EXTRABUDGT"}</definedName>
    <definedName name="wrn.EXTRABUDGT." hidden="1">{#N/A,#N/A,FALSE,"EXTRABUDGT"}</definedName>
    <definedName name="wrn.EXTRABUDGT2." localSheetId="22" hidden="1">{#N/A,#N/A,FALSE,"EXTRABUDGT2"}</definedName>
    <definedName name="wrn.EXTRABUDGT2." localSheetId="23" hidden="1">{#N/A,#N/A,FALSE,"EXTRABUDGT2"}</definedName>
    <definedName name="wrn.EXTRABUDGT2." hidden="1">{#N/A,#N/A,FALSE,"EXTRABUDGT2"}</definedName>
    <definedName name="wrn.FISCRED97." localSheetId="22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2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localSheetId="22" hidden="1">{#N/A,#N/A,FALSE,"GDP_ORIGIN";#N/A,#N/A,FALSE,"EMP_POP"}</definedName>
    <definedName name="wrn.GDP." localSheetId="23" hidden="1">{#N/A,#N/A,FALSE,"GDP_ORIGIN";#N/A,#N/A,FALSE,"EMP_POP"}</definedName>
    <definedName name="wrn.GDP." hidden="1">{#N/A,#N/A,FALSE,"GDP_ORIGIN";#N/A,#N/A,FALSE,"EMP_POP"}</definedName>
    <definedName name="wrn.GGOVT." localSheetId="22" hidden="1">{#N/A,#N/A,FALSE,"GGOVT"}</definedName>
    <definedName name="wrn.GGOVT." localSheetId="23" hidden="1">{#N/A,#N/A,FALSE,"GGOVT"}</definedName>
    <definedName name="wrn.GGOVT." hidden="1">{#N/A,#N/A,FALSE,"GGOVT"}</definedName>
    <definedName name="wrn.GGOVT2." localSheetId="22" hidden="1">{#N/A,#N/A,FALSE,"GGOVT2"}</definedName>
    <definedName name="wrn.GGOVT2." localSheetId="23" hidden="1">{#N/A,#N/A,FALSE,"GGOVT2"}</definedName>
    <definedName name="wrn.GGOVT2." hidden="1">{#N/A,#N/A,FALSE,"GGOVT2"}</definedName>
    <definedName name="wrn.GGOVTPC." localSheetId="22" hidden="1">{#N/A,#N/A,FALSE,"GGOVT%"}</definedName>
    <definedName name="wrn.GGOVTPC." localSheetId="23" hidden="1">{#N/A,#N/A,FALSE,"GGOVT%"}</definedName>
    <definedName name="wrn.GGOVTPC." hidden="1">{#N/A,#N/A,FALSE,"GGOVT%"}</definedName>
    <definedName name="wrn.INCOMETX." localSheetId="22" hidden="1">{#N/A,#N/A,FALSE,"INCOMETX"}</definedName>
    <definedName name="wrn.INCOMETX." localSheetId="23" hidden="1">{#N/A,#N/A,FALSE,"INCOMETX"}</definedName>
    <definedName name="wrn.INCOMETX." hidden="1">{#N/A,#N/A,FALSE,"INCOMETX"}</definedName>
    <definedName name="wrn.Input._.and._.output._.tables." localSheetId="22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2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22" hidden="1">{#N/A,#N/A,FALSE,"INTERST"}</definedName>
    <definedName name="wrn.INTERST." localSheetId="23" hidden="1">{#N/A,#N/A,FALSE,"INTERST"}</definedName>
    <definedName name="wrn.INTERST." hidden="1">{#N/A,#N/A,FALSE,"INTERST"}</definedName>
    <definedName name="wrn.JANSEP97." localSheetId="22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2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22" hidden="1">{#N/A,#N/A,FALSE,"CB";#N/A,#N/A,FALSE,"CMB";#N/A,#N/A,FALSE,"BSYS";#N/A,#N/A,FALSE,"NBFI";#N/A,#N/A,FALSE,"FSYS"}</definedName>
    <definedName name="wrn.MAIN." localSheetId="2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22" hidden="1">{"Main Economic Indicators",#N/A,FALSE,"C"}</definedName>
    <definedName name="wrn.Main._.Economic._.Indicators." localSheetId="23" hidden="1">{"Main Economic Indicators",#N/A,FALSE,"C"}</definedName>
    <definedName name="wrn.Main._.Economic._.Indicators." hidden="1">{"Main Economic Indicators",#N/A,FALSE,"C"}</definedName>
    <definedName name="wrn.MDABOP." localSheetId="22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2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localSheetId="2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22" hidden="1">{"MONA",#N/A,FALSE,"S"}</definedName>
    <definedName name="wrn.MONA." localSheetId="23" hidden="1">{"MONA",#N/A,FALSE,"S"}</definedName>
    <definedName name="wrn.MONA." hidden="1">{"MONA",#N/A,FALSE,"S"}</definedName>
    <definedName name="wrn.Monthsheet." localSheetId="22" hidden="1">{"Minpmon",#N/A,FALSE,"Monthinput"}</definedName>
    <definedName name="wrn.Monthsheet." localSheetId="23" hidden="1">{"Minpmon",#N/A,FALSE,"Monthinput"}</definedName>
    <definedName name="wrn.Monthsheet." hidden="1">{"Minpmon",#N/A,FALSE,"Monthinput"}</definedName>
    <definedName name="wrn.Monthsheet._1" localSheetId="22" hidden="1">{"Minpmon",#N/A,FALSE,"Monthinput"}</definedName>
    <definedName name="wrn.Monthsheet._1" localSheetId="23" hidden="1">{"Minpmon",#N/A,FALSE,"Monthinput"}</definedName>
    <definedName name="wrn.Monthsheet._1" hidden="1">{"Minpmon",#N/A,FALSE,"Monthinput"}</definedName>
    <definedName name="wrn.Monthsheet._1_1" localSheetId="22" hidden="1">{"Minpmon",#N/A,FALSE,"Monthinput"}</definedName>
    <definedName name="wrn.Monthsheet._1_1" localSheetId="23" hidden="1">{"Minpmon",#N/A,FALSE,"Monthinput"}</definedName>
    <definedName name="wrn.Monthsheet._1_1" hidden="1">{"Minpmon",#N/A,FALSE,"Monthinput"}</definedName>
    <definedName name="wrn.Monthsheet._1_2" localSheetId="22" hidden="1">{"Minpmon",#N/A,FALSE,"Monthinput"}</definedName>
    <definedName name="wrn.Monthsheet._1_2" localSheetId="23" hidden="1">{"Minpmon",#N/A,FALSE,"Monthinput"}</definedName>
    <definedName name="wrn.Monthsheet._1_2" hidden="1">{"Minpmon",#N/A,FALSE,"Monthinput"}</definedName>
    <definedName name="wrn.Monthsheet._1_3" localSheetId="22" hidden="1">{"Minpmon",#N/A,FALSE,"Monthinput"}</definedName>
    <definedName name="wrn.Monthsheet._1_3" localSheetId="23" hidden="1">{"Minpmon",#N/A,FALSE,"Monthinput"}</definedName>
    <definedName name="wrn.Monthsheet._1_3" hidden="1">{"Minpmon",#N/A,FALSE,"Monthinput"}</definedName>
    <definedName name="wrn.Monthsheet._1_4" localSheetId="22" hidden="1">{"Minpmon",#N/A,FALSE,"Monthinput"}</definedName>
    <definedName name="wrn.Monthsheet._1_4" localSheetId="23" hidden="1">{"Minpmon",#N/A,FALSE,"Monthinput"}</definedName>
    <definedName name="wrn.Monthsheet._1_4" hidden="1">{"Minpmon",#N/A,FALSE,"Monthinput"}</definedName>
    <definedName name="wrn.Monthsheet._2" localSheetId="22" hidden="1">{"Minpmon",#N/A,FALSE,"Monthinput"}</definedName>
    <definedName name="wrn.Monthsheet._2" localSheetId="23" hidden="1">{"Minpmon",#N/A,FALSE,"Monthinput"}</definedName>
    <definedName name="wrn.Monthsheet._2" hidden="1">{"Minpmon",#N/A,FALSE,"Monthinput"}</definedName>
    <definedName name="wrn.Monthsheet._3" localSheetId="22" hidden="1">{"Minpmon",#N/A,FALSE,"Monthinput"}</definedName>
    <definedName name="wrn.Monthsheet._3" localSheetId="23" hidden="1">{"Minpmon",#N/A,FALSE,"Monthinput"}</definedName>
    <definedName name="wrn.Monthsheet._3" hidden="1">{"Minpmon",#N/A,FALSE,"Monthinput"}</definedName>
    <definedName name="wrn.Monthsheet._4" localSheetId="22" hidden="1">{"Minpmon",#N/A,FALSE,"Monthinput"}</definedName>
    <definedName name="wrn.Monthsheet._4" localSheetId="23" hidden="1">{"Minpmon",#N/A,FALSE,"Monthinput"}</definedName>
    <definedName name="wrn.Monthsheet._4" hidden="1">{"Minpmon",#N/A,FALSE,"Monthinput"}</definedName>
    <definedName name="wrn.MS." localSheetId="22" hidden="1">{#N/A,#N/A,FALSE,"MS"}</definedName>
    <definedName name="wrn.MS." localSheetId="23" hidden="1">{#N/A,#N/A,FALSE,"MS"}</definedName>
    <definedName name="wrn.MS." hidden="1">{#N/A,#N/A,FALSE,"MS"}</definedName>
    <definedName name="wrn.mterm." localSheetId="22" hidden="1">{"mt1",#N/A,FALSE,"Debt";"mt2",#N/A,FALSE,"Debt";"mt3",#N/A,FALSE,"Debt";"mt4",#N/A,FALSE,"Debt";"mt5",#N/A,FALSE,"Debt";"mt6",#N/A,FALSE,"Debt";"mt7",#N/A,FALSE,"Debt"}</definedName>
    <definedName name="wrn.mterm." localSheetId="23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22" hidden="1">{#N/A,#N/A,FALSE,"NBG"}</definedName>
    <definedName name="wrn.NBG." localSheetId="23" hidden="1">{#N/A,#N/A,FALSE,"NBG"}</definedName>
    <definedName name="wrn.NBG." hidden="1">{#N/A,#N/A,FALSE,"NBG"}</definedName>
    <definedName name="wrn.NFPS._.GDP." localSheetId="22" hidden="1">{#N/A,#N/A,FALSE,"NFPS GDP"}</definedName>
    <definedName name="wrn.NFPS._.GDP." localSheetId="23" hidden="1">{#N/A,#N/A,FALSE,"NFPS GDP"}</definedName>
    <definedName name="wrn.NFPS._.GDP." hidden="1">{#N/A,#N/A,FALSE,"NFPS GDP"}</definedName>
    <definedName name="wrn.OECD._.Tables." localSheetId="22" hidden="1">{"Table 1",#N/A,FALSE,"Final Tables % GDP";"Table 2",#N/A,FALSE,"Final Tables % GDP"}</definedName>
    <definedName name="wrn.OECD._.Tables." localSheetId="23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22" hidden="1">{"Original",#N/A,FALSE,"CENTBANK";"Original",#N/A,FALSE,"COMBANKS"}</definedName>
    <definedName name="wrn.original." localSheetId="23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22" hidden="1">{#N/A,#N/A,FALSE,"I";#N/A,#N/A,FALSE,"J";#N/A,#N/A,FALSE,"K";#N/A,#N/A,FALSE,"L";#N/A,#N/A,FALSE,"M";#N/A,#N/A,FALSE,"N";#N/A,#N/A,FALSE,"O"}</definedName>
    <definedName name="wrn.Output._.tables." localSheetId="2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22" hidden="1">{#N/A,#N/A,FALSE,"PCPI"}</definedName>
    <definedName name="wrn.PCPI." localSheetId="23" hidden="1">{#N/A,#N/A,FALSE,"PCPI"}</definedName>
    <definedName name="wrn.PCPI." hidden="1">{#N/A,#N/A,FALSE,"PCPI"}</definedName>
    <definedName name="wrn.PENSION." localSheetId="22" hidden="1">{#N/A,#N/A,FALSE,"PENSION"}</definedName>
    <definedName name="wrn.PENSION." localSheetId="23" hidden="1">{#N/A,#N/A,FALSE,"PENSION"}</definedName>
    <definedName name="wrn.PENSION." hidden="1">{#N/A,#N/A,FALSE,"PENSION"}</definedName>
    <definedName name="wrn.Program." localSheetId="22" hidden="1">{"Tab1",#N/A,FALSE,"P";"Tab2",#N/A,FALSE,"P"}</definedName>
    <definedName name="wrn.Program." localSheetId="23" hidden="1">{"Tab1",#N/A,FALSE,"P";"Tab2",#N/A,FALSE,"P"}</definedName>
    <definedName name="wrn.Program." hidden="1">{"Tab1",#N/A,FALSE,"P";"Tab2",#N/A,FALSE,"P"}</definedName>
    <definedName name="wrn.Program._1" localSheetId="22" hidden="1">{"Tab1",#N/A,FALSE,"P";"Tab2",#N/A,FALSE,"P"}</definedName>
    <definedName name="wrn.Program._1" localSheetId="23" hidden="1">{"Tab1",#N/A,FALSE,"P";"Tab2",#N/A,FALSE,"P"}</definedName>
    <definedName name="wrn.Program._1" hidden="1">{"Tab1",#N/A,FALSE,"P";"Tab2",#N/A,FALSE,"P"}</definedName>
    <definedName name="wrn.Program._1_1" localSheetId="22" hidden="1">{"Tab1",#N/A,FALSE,"P";"Tab2",#N/A,FALSE,"P"}</definedName>
    <definedName name="wrn.Program._1_1" localSheetId="23" hidden="1">{"Tab1",#N/A,FALSE,"P";"Tab2",#N/A,FALSE,"P"}</definedName>
    <definedName name="wrn.Program._1_1" hidden="1">{"Tab1",#N/A,FALSE,"P";"Tab2",#N/A,FALSE,"P"}</definedName>
    <definedName name="wrn.Program._1_2" localSheetId="22" hidden="1">{"Tab1",#N/A,FALSE,"P";"Tab2",#N/A,FALSE,"P"}</definedName>
    <definedName name="wrn.Program._1_2" localSheetId="23" hidden="1">{"Tab1",#N/A,FALSE,"P";"Tab2",#N/A,FALSE,"P"}</definedName>
    <definedName name="wrn.Program._1_2" hidden="1">{"Tab1",#N/A,FALSE,"P";"Tab2",#N/A,FALSE,"P"}</definedName>
    <definedName name="wrn.Program._1_3" localSheetId="22" hidden="1">{"Tab1",#N/A,FALSE,"P";"Tab2",#N/A,FALSE,"P"}</definedName>
    <definedName name="wrn.Program._1_3" localSheetId="23" hidden="1">{"Tab1",#N/A,FALSE,"P";"Tab2",#N/A,FALSE,"P"}</definedName>
    <definedName name="wrn.Program._1_3" hidden="1">{"Tab1",#N/A,FALSE,"P";"Tab2",#N/A,FALSE,"P"}</definedName>
    <definedName name="wrn.Program._1_4" localSheetId="22" hidden="1">{"Tab1",#N/A,FALSE,"P";"Tab2",#N/A,FALSE,"P"}</definedName>
    <definedName name="wrn.Program._1_4" localSheetId="23" hidden="1">{"Tab1",#N/A,FALSE,"P";"Tab2",#N/A,FALSE,"P"}</definedName>
    <definedName name="wrn.Program._1_4" hidden="1">{"Tab1",#N/A,FALSE,"P";"Tab2",#N/A,FALSE,"P"}</definedName>
    <definedName name="wrn.Program._2" localSheetId="22" hidden="1">{"Tab1",#N/A,FALSE,"P";"Tab2",#N/A,FALSE,"P"}</definedName>
    <definedName name="wrn.Program._2" localSheetId="23" hidden="1">{"Tab1",#N/A,FALSE,"P";"Tab2",#N/A,FALSE,"P"}</definedName>
    <definedName name="wrn.Program._2" hidden="1">{"Tab1",#N/A,FALSE,"P";"Tab2",#N/A,FALSE,"P"}</definedName>
    <definedName name="wrn.Program._3" localSheetId="22" hidden="1">{"Tab1",#N/A,FALSE,"P";"Tab2",#N/A,FALSE,"P"}</definedName>
    <definedName name="wrn.Program._3" localSheetId="23" hidden="1">{"Tab1",#N/A,FALSE,"P";"Tab2",#N/A,FALSE,"P"}</definedName>
    <definedName name="wrn.Program._3" hidden="1">{"Tab1",#N/A,FALSE,"P";"Tab2",#N/A,FALSE,"P"}</definedName>
    <definedName name="wrn.Program._4" localSheetId="22" hidden="1">{"Tab1",#N/A,FALSE,"P";"Tab2",#N/A,FALSE,"P"}</definedName>
    <definedName name="wrn.Program._4" localSheetId="23" hidden="1">{"Tab1",#N/A,FALSE,"P";"Tab2",#N/A,FALSE,"P"}</definedName>
    <definedName name="wrn.Program._4" hidden="1">{"Tab1",#N/A,FALSE,"P";"Tab2",#N/A,FALSE,"P"}</definedName>
    <definedName name="wrn.PRUDENT." localSheetId="22" hidden="1">{#N/A,#N/A,FALSE,"PRUDENT"}</definedName>
    <definedName name="wrn.PRUDENT." localSheetId="23" hidden="1">{#N/A,#N/A,FALSE,"PRUDENT"}</definedName>
    <definedName name="wrn.PRUDENT." hidden="1">{#N/A,#N/A,FALSE,"PRUDENT"}</definedName>
    <definedName name="wrn.PUBLEXP." localSheetId="22" hidden="1">{#N/A,#N/A,FALSE,"PUBLEXP"}</definedName>
    <definedName name="wrn.PUBLEXP." localSheetId="23" hidden="1">{#N/A,#N/A,FALSE,"PUBLEXP"}</definedName>
    <definedName name="wrn.PUBLEXP." hidden="1">{#N/A,#N/A,FALSE,"PUBLEXP"}</definedName>
    <definedName name="wrn.quarters._.98." localSheetId="22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2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22" hidden="1">{"CBA",#N/A,FALSE,"TAB4";"MS",#N/A,FALSE,"TAB5";"BANKLOANS",#N/A,FALSE,"TAB21APP ";"INTEREST",#N/A,FALSE,"TAB22APP"}</definedName>
    <definedName name="wrn.RED97MON." localSheetId="23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2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2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22" hidden="1">{#N/A,#N/A,FALSE,"RestGGPIB"}</definedName>
    <definedName name="wrn.RestGGPIB." localSheetId="23" hidden="1">{#N/A,#N/A,FALSE,"RestGGPIB"}</definedName>
    <definedName name="wrn.RestGGPIB." hidden="1">{#N/A,#N/A,FALSE,"RestGGPIB"}</definedName>
    <definedName name="wrn.REVSHARE." localSheetId="22" hidden="1">{#N/A,#N/A,FALSE,"REVSHARE"}</definedName>
    <definedName name="wrn.REVSHARE." localSheetId="23" hidden="1">{#N/A,#N/A,FALSE,"REVSHARE"}</definedName>
    <definedName name="wrn.REVSHARE." hidden="1">{#N/A,#N/A,FALSE,"REVSHARE"}</definedName>
    <definedName name="wrn.Riqfin." localSheetId="22" hidden="1">{"Riqfin97",#N/A,FALSE,"Tran";"Riqfinpro",#N/A,FALSE,"Tran"}</definedName>
    <definedName name="wrn.Riqfin." localSheetId="23" hidden="1">{"Riqfin97",#N/A,FALSE,"Tran";"Riqfinpro",#N/A,FALSE,"Tran"}</definedName>
    <definedName name="wrn.Riqfin." hidden="1">{"Riqfin97",#N/A,FALSE,"Tran";"Riqfinpro",#N/A,FALSE,"Tran"}</definedName>
    <definedName name="wrn.Riqfin._1" localSheetId="22" hidden="1">{"Riqfin97",#N/A,FALSE,"Tran";"Riqfinpro",#N/A,FALSE,"Tran"}</definedName>
    <definedName name="wrn.Riqfin._1" localSheetId="23" hidden="1">{"Riqfin97",#N/A,FALSE,"Tran";"Riqfinpro",#N/A,FALSE,"Tran"}</definedName>
    <definedName name="wrn.Riqfin._1" hidden="1">{"Riqfin97",#N/A,FALSE,"Tran";"Riqfinpro",#N/A,FALSE,"Tran"}</definedName>
    <definedName name="wrn.Riqfin._1_1" localSheetId="22" hidden="1">{"Riqfin97",#N/A,FALSE,"Tran";"Riqfinpro",#N/A,FALSE,"Tran"}</definedName>
    <definedName name="wrn.Riqfin._1_1" localSheetId="23" hidden="1">{"Riqfin97",#N/A,FALSE,"Tran";"Riqfinpro",#N/A,FALSE,"Tran"}</definedName>
    <definedName name="wrn.Riqfin._1_1" hidden="1">{"Riqfin97",#N/A,FALSE,"Tran";"Riqfinpro",#N/A,FALSE,"Tran"}</definedName>
    <definedName name="wrn.Riqfin._1_2" localSheetId="22" hidden="1">{"Riqfin97",#N/A,FALSE,"Tran";"Riqfinpro",#N/A,FALSE,"Tran"}</definedName>
    <definedName name="wrn.Riqfin._1_2" localSheetId="23" hidden="1">{"Riqfin97",#N/A,FALSE,"Tran";"Riqfinpro",#N/A,FALSE,"Tran"}</definedName>
    <definedName name="wrn.Riqfin._1_2" hidden="1">{"Riqfin97",#N/A,FALSE,"Tran";"Riqfinpro",#N/A,FALSE,"Tran"}</definedName>
    <definedName name="wrn.Riqfin._1_3" localSheetId="22" hidden="1">{"Riqfin97",#N/A,FALSE,"Tran";"Riqfinpro",#N/A,FALSE,"Tran"}</definedName>
    <definedName name="wrn.Riqfin._1_3" localSheetId="23" hidden="1">{"Riqfin97",#N/A,FALSE,"Tran";"Riqfinpro",#N/A,FALSE,"Tran"}</definedName>
    <definedName name="wrn.Riqfin._1_3" hidden="1">{"Riqfin97",#N/A,FALSE,"Tran";"Riqfinpro",#N/A,FALSE,"Tran"}</definedName>
    <definedName name="wrn.Riqfin._1_4" localSheetId="22" hidden="1">{"Riqfin97",#N/A,FALSE,"Tran";"Riqfinpro",#N/A,FALSE,"Tran"}</definedName>
    <definedName name="wrn.Riqfin._1_4" localSheetId="23" hidden="1">{"Riqfin97",#N/A,FALSE,"Tran";"Riqfinpro",#N/A,FALSE,"Tran"}</definedName>
    <definedName name="wrn.Riqfin._1_4" hidden="1">{"Riqfin97",#N/A,FALSE,"Tran";"Riqfinpro",#N/A,FALSE,"Tran"}</definedName>
    <definedName name="wrn.Riqfin._2" localSheetId="22" hidden="1">{"Riqfin97",#N/A,FALSE,"Tran";"Riqfinpro",#N/A,FALSE,"Tran"}</definedName>
    <definedName name="wrn.Riqfin._2" localSheetId="23" hidden="1">{"Riqfin97",#N/A,FALSE,"Tran";"Riqfinpro",#N/A,FALSE,"Tran"}</definedName>
    <definedName name="wrn.Riqfin._2" hidden="1">{"Riqfin97",#N/A,FALSE,"Tran";"Riqfinpro",#N/A,FALSE,"Tran"}</definedName>
    <definedName name="wrn.Riqfin._3" localSheetId="22" hidden="1">{"Riqfin97",#N/A,FALSE,"Tran";"Riqfinpro",#N/A,FALSE,"Tran"}</definedName>
    <definedName name="wrn.Riqfin._3" localSheetId="23" hidden="1">{"Riqfin97",#N/A,FALSE,"Tran";"Riqfinpro",#N/A,FALSE,"Tran"}</definedName>
    <definedName name="wrn.Riqfin._3" hidden="1">{"Riqfin97",#N/A,FALSE,"Tran";"Riqfinpro",#N/A,FALSE,"Tran"}</definedName>
    <definedName name="wrn.Riqfin._4" localSheetId="22" hidden="1">{"Riqfin97",#N/A,FALSE,"Tran";"Riqfinpro",#N/A,FALSE,"Tran"}</definedName>
    <definedName name="wrn.Riqfin._4" localSheetId="23" hidden="1">{"Riqfin97",#N/A,FALSE,"Tran";"Riqfinpro",#N/A,FALSE,"Tran"}</definedName>
    <definedName name="wrn.Riqfin._4" hidden="1">{"Riqfin97",#N/A,FALSE,"Tran";"Riqfinpro",#N/A,FALSE,"Tran"}</definedName>
    <definedName name="wrn.sreport9899." localSheetId="22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2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22" hidden="1">{#N/A,#N/A,FALSE,"SSPIB"}</definedName>
    <definedName name="wrn.SSPIB." localSheetId="23" hidden="1">{#N/A,#N/A,FALSE,"SSPIB"}</definedName>
    <definedName name="wrn.SSPIB." hidden="1">{#N/A,#N/A,FALSE,"SSPIB"}</definedName>
    <definedName name="wrn.Staff._.Report._.Tables." localSheetId="22" hidden="1">{#N/A,#N/A,FALSE,"SR1";#N/A,#N/A,FALSE,"SR2";#N/A,#N/A,FALSE,"SR3";#N/A,#N/A,FALSE,"SR4"}</definedName>
    <definedName name="wrn.Staff._.Report._.Tables." localSheetId="23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._.Report._.Tables._1" localSheetId="22" hidden="1">{#N/A,#N/A,FALSE,"SR1";#N/A,#N/A,FALSE,"SR2";#N/A,#N/A,FALSE,"SR3";#N/A,#N/A,FALSE,"SR4"}</definedName>
    <definedName name="wrn.Staff._.Report._.Tables._1" localSheetId="23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localSheetId="22" hidden="1">{#N/A,#N/A,FALSE,"SR1";#N/A,#N/A,FALSE,"SR2";#N/A,#N/A,FALSE,"SR3";#N/A,#N/A,FALSE,"SR4"}</definedName>
    <definedName name="wrn.Staff._.Report._.Tables._1_1" localSheetId="23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localSheetId="22" hidden="1">{#N/A,#N/A,FALSE,"SR1";#N/A,#N/A,FALSE,"SR2";#N/A,#N/A,FALSE,"SR3";#N/A,#N/A,FALSE,"SR4"}</definedName>
    <definedName name="wrn.Staff._.Report._.Tables._1_2" localSheetId="23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localSheetId="22" hidden="1">{#N/A,#N/A,FALSE,"SR1";#N/A,#N/A,FALSE,"SR2";#N/A,#N/A,FALSE,"SR3";#N/A,#N/A,FALSE,"SR4"}</definedName>
    <definedName name="wrn.Staff._.Report._.Tables._1_3" localSheetId="23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localSheetId="22" hidden="1">{#N/A,#N/A,FALSE,"SR1";#N/A,#N/A,FALSE,"SR2";#N/A,#N/A,FALSE,"SR3";#N/A,#N/A,FALSE,"SR4"}</definedName>
    <definedName name="wrn.Staff._.Report._.Tables._1_4" localSheetId="2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localSheetId="22" hidden="1">{#N/A,#N/A,FALSE,"SR1";#N/A,#N/A,FALSE,"SR2";#N/A,#N/A,FALSE,"SR3";#N/A,#N/A,FALSE,"SR4"}</definedName>
    <definedName name="wrn.Staff._.Report._.Tables._2" localSheetId="23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localSheetId="22" hidden="1">{#N/A,#N/A,FALSE,"SR1";#N/A,#N/A,FALSE,"SR2";#N/A,#N/A,FALSE,"SR3";#N/A,#N/A,FALSE,"SR4"}</definedName>
    <definedName name="wrn.Staff._.Report._.Tables._3" localSheetId="23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localSheetId="22" hidden="1">{#N/A,#N/A,FALSE,"SR1";#N/A,#N/A,FALSE,"SR2";#N/A,#N/A,FALSE,"SR3";#N/A,#N/A,FALSE,"SR4"}</definedName>
    <definedName name="wrn.Staff._.Report._.Tables._4" localSheetId="2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localSheetId="22" hidden="1">{"SR_tbs",#N/A,FALSE,"MGSSEI";"SR_tbs",#N/A,FALSE,"MGSBOX";"SR_tbs",#N/A,FALSE,"MGSOCIND"}</definedName>
    <definedName name="wrn.STAFF_REPORT_TABLES." localSheetId="23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22" hidden="1">{#N/A,#N/A,FALSE,"STATE"}</definedName>
    <definedName name="wrn.STATE." localSheetId="23" hidden="1">{#N/A,#N/A,FALSE,"STATE"}</definedName>
    <definedName name="wrn.STATE." hidden="1">{#N/A,#N/A,FALSE,"STATE"}</definedName>
    <definedName name="wrn.suma." localSheetId="2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2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22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2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22" hidden="1">{"table1a",#N/A,FALSE,"C"}</definedName>
    <definedName name="wrn.table1a." localSheetId="23" hidden="1">{"table1a",#N/A,FALSE,"C"}</definedName>
    <definedName name="wrn.table1a." hidden="1">{"table1a",#N/A,FALSE,"C"}</definedName>
    <definedName name="wrn.table1aa." localSheetId="22" hidden="1">{"table1a",#N/A,FALSE,"C"}</definedName>
    <definedName name="wrn.table1aa." localSheetId="23" hidden="1">{"table1a",#N/A,FALSE,"C"}</definedName>
    <definedName name="wrn.table1aa." hidden="1">{"table1a",#N/A,FALSE,"C"}</definedName>
    <definedName name="wrn.table1aaa." localSheetId="22" hidden="1">{"table1a",#N/A,FALSE,"C"}</definedName>
    <definedName name="wrn.table1aaa." localSheetId="23" hidden="1">{"table1a",#N/A,FALSE,"C"}</definedName>
    <definedName name="wrn.table1aaa." hidden="1">{"table1a",#N/A,FALSE,"C"}</definedName>
    <definedName name="wrn.table1b" localSheetId="22" hidden="1">{"table1a",#N/A,FALSE,"C"}</definedName>
    <definedName name="wrn.table1b" localSheetId="23" hidden="1">{"table1a",#N/A,FALSE,"C"}</definedName>
    <definedName name="wrn.table1b" hidden="1">{"table1a",#N/A,FALSE,"C"}</definedName>
    <definedName name="wrn.table1q." localSheetId="22" hidden="1">{"table1q",#N/A,FALSE,"C"}</definedName>
    <definedName name="wrn.table1q." localSheetId="23" hidden="1">{"table1q",#N/A,FALSE,"C"}</definedName>
    <definedName name="wrn.table1q." hidden="1">{"table1q",#N/A,FALSE,"C"}</definedName>
    <definedName name="wrn.table1qq" localSheetId="22" hidden="1">{"table1q",#N/A,FALSE,"C"}</definedName>
    <definedName name="wrn.table1qq" localSheetId="23" hidden="1">{"table1q",#N/A,FALSE,"C"}</definedName>
    <definedName name="wrn.table1qq" hidden="1">{"table1q",#N/A,FALSE,"C"}</definedName>
    <definedName name="wrn.table1qqq." localSheetId="22" hidden="1">{"table1q",#N/A,FALSE,"C"}</definedName>
    <definedName name="wrn.table1qqq." localSheetId="23" hidden="1">{"table1q",#N/A,FALSE,"C"}</definedName>
    <definedName name="wrn.table1qqq." hidden="1">{"table1q",#N/A,FALSE,"C"}</definedName>
    <definedName name="wrn.TAXARREARS." localSheetId="22" hidden="1">{#N/A,#N/A,FALSE,"TAXARREARS"}</definedName>
    <definedName name="wrn.TAXARREARS." localSheetId="23" hidden="1">{#N/A,#N/A,FALSE,"TAXARREARS"}</definedName>
    <definedName name="wrn.TAXARREARS." hidden="1">{#N/A,#N/A,FALSE,"TAXARREARS"}</definedName>
    <definedName name="wrn.TAXPAYRS." localSheetId="22" hidden="1">{#N/A,#N/A,FALSE,"TAXPAYRS"}</definedName>
    <definedName name="wrn.TAXPAYRS." localSheetId="23" hidden="1">{#N/A,#N/A,FALSE,"TAXPAYRS"}</definedName>
    <definedName name="wrn.TAXPAYRS." hidden="1">{#N/A,#N/A,FALSE,"TAXPAYRS"}</definedName>
    <definedName name="wrn.TRADE." localSheetId="22" hidden="1">{#N/A,#N/A,FALSE,"TRADE"}</definedName>
    <definedName name="wrn.TRADE." localSheetId="23" hidden="1">{#N/A,#N/A,FALSE,"TRADE"}</definedName>
    <definedName name="wrn.TRADE." hidden="1">{#N/A,#N/A,FALSE,"TRADE"}</definedName>
    <definedName name="wrn.TRANSPORT." localSheetId="22" hidden="1">{#N/A,#N/A,FALSE,"TRANPORT"}</definedName>
    <definedName name="wrn.TRANSPORT." localSheetId="23" hidden="1">{#N/A,#N/A,FALSE,"TRANPORT"}</definedName>
    <definedName name="wrn.TRANSPORT." hidden="1">{#N/A,#N/A,FALSE,"TRANPORT"}</definedName>
    <definedName name="wrn.UNEMPL." localSheetId="22" hidden="1">{#N/A,#N/A,FALSE,"EMP_POP";#N/A,#N/A,FALSE,"UNEMPL"}</definedName>
    <definedName name="wrn.UNEMPL." localSheetId="23" hidden="1">{#N/A,#N/A,FALSE,"EMP_POP";#N/A,#N/A,FALSE,"UNEMPL"}</definedName>
    <definedName name="wrn.UNEMPL." hidden="1">{#N/A,#N/A,FALSE,"EMP_POP";#N/A,#N/A,FALSE,"UNEMPL"}</definedName>
    <definedName name="wrn.WAGES." localSheetId="22" hidden="1">{#N/A,#N/A,FALSE,"WAGES"}</definedName>
    <definedName name="wrn.WAGES." localSheetId="23" hidden="1">{#N/A,#N/A,FALSE,"WAGES"}</definedName>
    <definedName name="wrn.WAGES." hidden="1">{#N/A,#N/A,FALSE,"WAGES"}</definedName>
    <definedName name="wrn.WEO." localSheetId="22" hidden="1">{"WEO",#N/A,FALSE,"T"}</definedName>
    <definedName name="wrn.WEO." localSheetId="23" hidden="1">{"WEO",#N/A,FALSE,"T"}</definedName>
    <definedName name="wrn.WEO." hidden="1">{"WEO",#N/A,FALSE,"T"}</definedName>
    <definedName name="WSANO0PR" localSheetId="23">#REF!</definedName>
    <definedName name="WSANO0PR">'[1]esc con 2.4% '!$A$1170:$D$1213</definedName>
    <definedName name="WSANO0S" localSheetId="23">#REF!</definedName>
    <definedName name="WSANO0S">'[1]esc con 2.4% '!$L$1100</definedName>
    <definedName name="WSGRID" localSheetId="23">#REF!</definedName>
    <definedName name="WSGRID">'[1]esc con 2.4% '!$D$1170:$D$1338</definedName>
    <definedName name="WSPRINT" localSheetId="23">#REF!</definedName>
    <definedName name="WSPRINT">'[1]esc con 2.4% '!$A$1170:$D$1297</definedName>
    <definedName name="Wt_d">[72]CIRRs!$C$59</definedName>
    <definedName name="wvu.a." hidden="1">{TRUE,TRUE,-0.5,-14.75,603,365.25,FALSE,TRUE,TRUE,TRUE,0,1,#N/A,1,#N/A,35.1857142857143,25.2777777777778,1,FALSE,FALSE,3,TRUE,1,FALSE,100,"Swvu.a.","ACwvu.a.",#N/A,FALSE,FALSE,0.75,0.5,0.5,0.75,1,"","",FALSE,FALSE,FALSE,FALSE,1,#N/A,1,1,"=R20C2:R127C52",FALSE,"Rwvu.a.","Cwvu.a.",FALSE,FALSE,FALSE,1,300,300,FALSE,FALSE,TRUE,TRUE,TRUE}</definedName>
    <definedName name="wvu.bop." hidden="1">{TRUE,TRUE,-0.5,-14.75,603,365.25,FALSE,TRUE,TRUE,TRUE,0,36,#N/A,106,#N/A,25.6666666666667,25.2941176470588,1,FALSE,FALSE,3,TRUE,1,FALSE,100,"Swvu.bop.","ACwvu.bop.",#N/A,FALSE,FALSE,0.75,0.5,0.5,0.75,1,"","",FALSE,FALSE,FALSE,FALSE,1,#N/A,1,1,"=R20C2:R127C52",FALSE,"Rwvu.bop.","Cwvu.bop.",FALSE,FALSE,FALSE,1,300,300,FALSE,FALSE,TRUE,TRUE,TRUE}</definedName>
    <definedName name="wvu.bop.sr." hidden="1">{TRUE,TRUE,-0.5,-14.75,603,365.25,FALSE,TRUE,TRUE,TRUE,0,114,#N/A,71,#N/A,9.26229508196721,35.4117647058824,1,FALSE,FALSE,3,TRUE,1,FALSE,100,"Swvu.bop.sr.","ACwvu.bop.sr.",#N/A,FALSE,FALSE,0.75,0.5,0.5,0.75,1,"","",FALSE,FALSE,FALSE,FALSE,1,#N/A,1,1,"=R20C2:R127C52",FALSE,"Rwvu.bop.sr.","Cwvu.bop.sr.",FALSE,FALSE,FALSE,1,300,300,FALSE,FALSE,TRUE,TRUE,TRUE}</definedName>
    <definedName name="wvu.bopsdr.sr." hidden="1">{TRUE,TRUE,-0.5,-14.75,603,365.25,FALSE,TRUE,TRUE,TRUE,0,123,#N/A,71,#N/A,12.2786885245902,35.4117647058824,1,FALSE,FALSE,3,TRUE,1,FALSE,100,"Swvu.bopsdr.sr.","ACwvu.bopsdr.sr.",#N/A,FALSE,FALSE,0.75,0.5,0.5,0.75,1,"","",FALSE,FALSE,FALSE,FALSE,1,#N/A,1,1,"=R20C2:R127C52",FALSE,"Rwvu.bopsdr.sr.","Cwvu.bopsdr.sr.",FALSE,FALSE,FALSE,1,300,300,FALSE,FALSE,TRUE,TRUE,TRUE}</definedName>
    <definedName name="wvu.cotton." hidden="1">{TRUE,TRUE,-1.25,-15.5,484.5,300,FALSE,TRUE,TRUE,TRUE,0,46,#N/A,366,#N/A,18.536231884058,19.8333333333333,1,FALSE,FALSE,3,TRUE,1,FALSE,100,"Swvu.cotton.","ACwvu.cotton.",#N/A,FALSE,FALSE,0.75,0.5,0.5,0.75,1,"","",FALSE,FALSE,FALSE,FALSE,1,#N/A,1,1,"=R259C2:R319C52",FALSE,"Rwvu.cotton.","Cwvu.cotton.",FALSE,FALSE,FALSE,1,300,300,FALSE,FALSE,TRUE,TRUE,TRUE}</definedName>
    <definedName name="wvu.cottonall." hidden="1">{TRUE,TRUE,-0.5,-14.75,603,379.5,FALSE,TRUE,TRUE,TRUE,0,92,#N/A,347,#N/A,17.0983606557377,26.2941176470588,1,FALSE,FALSE,3,TRUE,1,FALSE,100,"Swvu.cottonall.","ACwvu.cottonall.",#N/A,FALSE,FALSE,0.75,0.5,0.5,0.75,2,"","",FALSE,FALSE,FALSE,FALSE,1,#N/A,1,1,"=R327C2:R366C106",FALSE,"Rwvu.cottonall.","Cwvu.cottonall.",FALSE,FALSE,FALSE,1,300,300,FALSE,FALSE,TRUE,TRUE,TRUE}</definedName>
    <definedName name="wvu.exportdetails." hidden="1">{TRUE,TRUE,-0.5,-14.75,603,379.5,FALSE,TRUE,TRUE,TRUE,0,95,#N/A,229,#N/A,15.2295081967213,26.4705882352941,1,FALSE,FALSE,3,TRUE,1,FALSE,100,"Swvu.exportdetails.","ACwvu.exportdetails.",#N/A,FALSE,FALSE,0.75,0.5,0.5,0.75,1,"","",FALSE,FALSE,FALSE,FALSE,1,#N/A,1,1,"=R20C2:R127C52",FALSE,"Rwvu.exportdetails.","Cwvu.exportdetails.",FALSE,FALSE,FALSE,1,300,300,FALSE,FALSE,TRUE,TRUE,TRUE}</definedName>
    <definedName name="wvu.exports." hidden="1">{TRUE,TRUE,-1.25,-15.5,484.5,300,FALSE,TRUE,TRUE,TRUE,0,51,#N/A,236,#N/A,16.536231884058,20.1176470588235,1,FALSE,FALSE,3,TRUE,1,FALSE,100,"Swvu.exports.","ACwvu.exports.",#N/A,FALSE,FALSE,0.75,0.5,0.5,0.75,1,"","",FALSE,FALSE,FALSE,FALSE,1,#N/A,1,1,"=R20C2:R127C52",FALSE,"Rwvu.exports.","Cwvu.exports.",FALSE,FALSE,FALSE,1,300,300,FALSE,FALSE,TRUE,TRUE,TRUE}</definedName>
    <definedName name="wvu.gold." hidden="1">{TRUE,TRUE,-1.25,-15.5,484.5,300,FALSE,TRUE,TRUE,TRUE,0,42,#N/A,314,#N/A,20.3768115942029,20.0588235294118,1,FALSE,FALSE,3,TRUE,1,FALSE,100,"Swvu.gold.","ACwvu.gold.",#N/A,FALSE,FALSE,0.75,0.5,0.5,0.75,1,"","",FALSE,FALSE,FALSE,FALSE,1,#N/A,1,1,"=R259C2:R319C52",FALSE,"Rwvu.gold.","Cwvu.gold.",FALSE,FALSE,FALSE,1,300,300,FALSE,FALSE,TRUE,TRUE,TRUE}</definedName>
    <definedName name="wvu.goldall." hidden="1">{TRUE,TRUE,-0.5,-14.75,603,379.5,FALSE,TRUE,TRUE,TRUE,0,105,#N/A,300,#N/A,12.016393442623,26.4117647058824,1,FALSE,FALSE,3,TRUE,1,FALSE,100,"Swvu.goldall.","ACwvu.goldall.",#N/A,FALSE,FALSE,0.75,0.5,0.5,0.75,1,"","",FALSE,FALSE,FALSE,FALSE,1,#N/A,1,1,"=R259C2:R319C52",FALSE,"Rwvu.goldall.","Cwvu.goldall.",FALSE,FALSE,FALSE,1,300,300,FALSE,FALSE,TRUE,TRUE,TRUE}</definedName>
    <definedName name="wvu.Hypotheses." hidden="1">{TRUE,TRUE,-0.5,-14.75,603,379.5,FALSE,TRUE,TRUE,TRUE,0,6,#N/A,51,#N/A,12.25,26.5294117647059,1,FALSE,FALSE,3,TRUE,1,FALSE,100,"Swvu.Hypotheses.","ACwvu.Hypotheses.",#N/A,FALSE,FALSE,1.25,1,0.6,1,1,"","",FALSE,FALSE,FALSE,FALSE,1,#N/A,1,1,"=R1C4:R68C15",FALSE,#N/A,#N/A,FALSE,FALSE,FALSE,1,65532,300,FALSE,FALSE,TRUE,TRUE,TRUE}</definedName>
    <definedName name="wvu.imports." hidden="1">{TRUE,TRUE,-1.25,-15.5,484.5,300,FALSE,TRUE,TRUE,TRUE,0,37,#N/A,447,#N/A,20.3623188405797,19.1764705882353,1,FALSE,FALSE,3,TRUE,1,FALSE,100,"Swvu.imports.","ACwvu.imports.",#N/A,FALSE,FALSE,0.75,0.5,0.5,0.75,1,"","",FALSE,FALSE,FALSE,FALSE,1,#N/A,1,1,"=R370C2:R457C52",FALSE,"Rwvu.imports.","Cwvu.imports.",FALSE,FALSE,FALSE,1,300,300,FALSE,FALSE,TRUE,TRUE,TRUE}</definedName>
    <definedName name="wvu.importsall." hidden="1">{TRUE,TRUE,-0.5,-14.75,603,379.5,FALSE,TRUE,TRUE,TRUE,0,102,#N/A,460,#N/A,11.6229508196721,25.5294117647059,1,FALSE,FALSE,3,TRUE,1,FALSE,100,"Swvu.importsall.","ACwvu.importsall.",#N/A,FALSE,FALSE,0.75,0.5,0.5,0.75,1,"","",FALSE,FALSE,FALSE,FALSE,1,#N/A,1,1,"=R370C2:R457C52",FALSE,"Rwvu.importsall.","Cwvu.importsall.",FALSE,FALSE,FALSE,1,300,300,FALSE,FALSE,TRUE,TRUE,TRUE}</definedName>
    <definedName name="wvu.tot." hidden="1">{TRUE,TRUE,-0.5,-14.75,603,379.5,FALSE,TRUE,TRUE,TRUE,0,32,#N/A,811,#N/A,25.6811594202899,26.4705882352941,1,FALSE,FALSE,3,TRUE,1,FALSE,100,"Swvu.tot.","ACwvu.tot.",#N/A,FALSE,FALSE,0.75,0.5,0.5,0.75,1,"","",FALSE,FALSE,FALSE,FALSE,1,#N/A,1,1,"=R790C2:R832C52",FALSE,"Rwvu.tot.","Cwvu.tot.",FALSE,FALSE,FALSE,1,300,300,FALSE,FALSE,TRUE,TRUE,TRUE}</definedName>
    <definedName name="ww" localSheetId="22" hidden="1">[157]M!#REF!</definedName>
    <definedName name="ww" localSheetId="23" hidden="1">#REF!</definedName>
    <definedName name="ww" hidden="1">[157]M!#REF!</definedName>
    <definedName name="www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localSheetId="23" hidden="1">#REF!</definedName>
    <definedName name="wwww" hidden="1">[157]M!#REF!</definedName>
    <definedName name="wwwww" localSheetId="22" hidden="1">{"Minpmon",#N/A,FALSE,"Monthinput"}</definedName>
    <definedName name="wwwww" localSheetId="23" hidden="1">{"Minpmon",#N/A,FALSE,"Monthinput"}</definedName>
    <definedName name="wwwww" hidden="1">{"Minpmon",#N/A,FALSE,"Monthinput"}</definedName>
    <definedName name="wwwww_1" localSheetId="22" hidden="1">{"Minpmon",#N/A,FALSE,"Monthinput"}</definedName>
    <definedName name="wwwww_1" localSheetId="23" hidden="1">{"Minpmon",#N/A,FALSE,"Monthinput"}</definedName>
    <definedName name="wwwww_1" hidden="1">{"Minpmon",#N/A,FALSE,"Monthinput"}</definedName>
    <definedName name="wwwww_1_1" localSheetId="22" hidden="1">{"Minpmon",#N/A,FALSE,"Monthinput"}</definedName>
    <definedName name="wwwww_1_1" localSheetId="23" hidden="1">{"Minpmon",#N/A,FALSE,"Monthinput"}</definedName>
    <definedName name="wwwww_1_1" hidden="1">{"Minpmon",#N/A,FALSE,"Monthinput"}</definedName>
    <definedName name="wwwww_1_2" localSheetId="22" hidden="1">{"Minpmon",#N/A,FALSE,"Monthinput"}</definedName>
    <definedName name="wwwww_1_2" localSheetId="23" hidden="1">{"Minpmon",#N/A,FALSE,"Monthinput"}</definedName>
    <definedName name="wwwww_1_2" hidden="1">{"Minpmon",#N/A,FALSE,"Monthinput"}</definedName>
    <definedName name="wwwww_1_3" localSheetId="22" hidden="1">{"Minpmon",#N/A,FALSE,"Monthinput"}</definedName>
    <definedName name="wwwww_1_3" localSheetId="23" hidden="1">{"Minpmon",#N/A,FALSE,"Monthinput"}</definedName>
    <definedName name="wwwww_1_3" hidden="1">{"Minpmon",#N/A,FALSE,"Monthinput"}</definedName>
    <definedName name="wwwww_1_4" localSheetId="22" hidden="1">{"Minpmon",#N/A,FALSE,"Monthinput"}</definedName>
    <definedName name="wwwww_1_4" localSheetId="23" hidden="1">{"Minpmon",#N/A,FALSE,"Monthinput"}</definedName>
    <definedName name="wwwww_1_4" hidden="1">{"Minpmon",#N/A,FALSE,"Monthinput"}</definedName>
    <definedName name="wwwww_2" localSheetId="22" hidden="1">{"Minpmon",#N/A,FALSE,"Monthinput"}</definedName>
    <definedName name="wwwww_2" localSheetId="23" hidden="1">{"Minpmon",#N/A,FALSE,"Monthinput"}</definedName>
    <definedName name="wwwww_2" hidden="1">{"Minpmon",#N/A,FALSE,"Monthinput"}</definedName>
    <definedName name="wwwww_3" localSheetId="22" hidden="1">{"Minpmon",#N/A,FALSE,"Monthinput"}</definedName>
    <definedName name="wwwww_3" localSheetId="23" hidden="1">{"Minpmon",#N/A,FALSE,"Monthinput"}</definedName>
    <definedName name="wwwww_3" hidden="1">{"Minpmon",#N/A,FALSE,"Monthinput"}</definedName>
    <definedName name="wwwww_4" localSheetId="22" hidden="1">{"Minpmon",#N/A,FALSE,"Monthinput"}</definedName>
    <definedName name="wwwww_4" localSheetId="23" hidden="1">{"Minpmon",#N/A,FALSE,"Monthinput"}</definedName>
    <definedName name="wwwww_4" hidden="1">{"Minpmon",#N/A,FALSE,"Monthinput"}</definedName>
    <definedName name="wwwwwww" localSheetId="22" hidden="1">{"Riqfin97",#N/A,FALSE,"Tran";"Riqfinpro",#N/A,FALSE,"Tran"}</definedName>
    <definedName name="wwwwwww" localSheetId="23" hidden="1">{"Riqfin97",#N/A,FALSE,"Tran";"Riqfinpro",#N/A,FALSE,"Tran"}</definedName>
    <definedName name="wwwwwww" hidden="1">{"Riqfin97",#N/A,FALSE,"Tran";"Riqfinpro",#N/A,FALSE,"Tran"}</definedName>
    <definedName name="wwwwwww_1" localSheetId="22" hidden="1">{"Riqfin97",#N/A,FALSE,"Tran";"Riqfinpro",#N/A,FALSE,"Tran"}</definedName>
    <definedName name="wwwwwww_1" localSheetId="23" hidden="1">{"Riqfin97",#N/A,FALSE,"Tran";"Riqfinpro",#N/A,FALSE,"Tran"}</definedName>
    <definedName name="wwwwwww_1" hidden="1">{"Riqfin97",#N/A,FALSE,"Tran";"Riqfinpro",#N/A,FALSE,"Tran"}</definedName>
    <definedName name="wwwwwww_1_1" localSheetId="22" hidden="1">{"Riqfin97",#N/A,FALSE,"Tran";"Riqfinpro",#N/A,FALSE,"Tran"}</definedName>
    <definedName name="wwwwwww_1_1" localSheetId="23" hidden="1">{"Riqfin97",#N/A,FALSE,"Tran";"Riqfinpro",#N/A,FALSE,"Tran"}</definedName>
    <definedName name="wwwwwww_1_1" hidden="1">{"Riqfin97",#N/A,FALSE,"Tran";"Riqfinpro",#N/A,FALSE,"Tran"}</definedName>
    <definedName name="wwwwwww_1_2" localSheetId="22" hidden="1">{"Riqfin97",#N/A,FALSE,"Tran";"Riqfinpro",#N/A,FALSE,"Tran"}</definedName>
    <definedName name="wwwwwww_1_2" localSheetId="23" hidden="1">{"Riqfin97",#N/A,FALSE,"Tran";"Riqfinpro",#N/A,FALSE,"Tran"}</definedName>
    <definedName name="wwwwwww_1_2" hidden="1">{"Riqfin97",#N/A,FALSE,"Tran";"Riqfinpro",#N/A,FALSE,"Tran"}</definedName>
    <definedName name="wwwwwww_1_3" localSheetId="22" hidden="1">{"Riqfin97",#N/A,FALSE,"Tran";"Riqfinpro",#N/A,FALSE,"Tran"}</definedName>
    <definedName name="wwwwwww_1_3" localSheetId="23" hidden="1">{"Riqfin97",#N/A,FALSE,"Tran";"Riqfinpro",#N/A,FALSE,"Tran"}</definedName>
    <definedName name="wwwwwww_1_3" hidden="1">{"Riqfin97",#N/A,FALSE,"Tran";"Riqfinpro",#N/A,FALSE,"Tran"}</definedName>
    <definedName name="wwwwwww_1_4" localSheetId="22" hidden="1">{"Riqfin97",#N/A,FALSE,"Tran";"Riqfinpro",#N/A,FALSE,"Tran"}</definedName>
    <definedName name="wwwwwww_1_4" localSheetId="23" hidden="1">{"Riqfin97",#N/A,FALSE,"Tran";"Riqfinpro",#N/A,FALSE,"Tran"}</definedName>
    <definedName name="wwwwwww_1_4" hidden="1">{"Riqfin97",#N/A,FALSE,"Tran";"Riqfinpro",#N/A,FALSE,"Tran"}</definedName>
    <definedName name="wwwwwww_2" localSheetId="22" hidden="1">{"Riqfin97",#N/A,FALSE,"Tran";"Riqfinpro",#N/A,FALSE,"Tran"}</definedName>
    <definedName name="wwwwwww_2" localSheetId="23" hidden="1">{"Riqfin97",#N/A,FALSE,"Tran";"Riqfinpro",#N/A,FALSE,"Tran"}</definedName>
    <definedName name="wwwwwww_2" hidden="1">{"Riqfin97",#N/A,FALSE,"Tran";"Riqfinpro",#N/A,FALSE,"Tran"}</definedName>
    <definedName name="wwwwwww_3" localSheetId="22" hidden="1">{"Riqfin97",#N/A,FALSE,"Tran";"Riqfinpro",#N/A,FALSE,"Tran"}</definedName>
    <definedName name="wwwwwww_3" localSheetId="23" hidden="1">{"Riqfin97",#N/A,FALSE,"Tran";"Riqfinpro",#N/A,FALSE,"Tran"}</definedName>
    <definedName name="wwwwwww_3" hidden="1">{"Riqfin97",#N/A,FALSE,"Tran";"Riqfinpro",#N/A,FALSE,"Tran"}</definedName>
    <definedName name="wwwwwww_4" localSheetId="22" hidden="1">{"Riqfin97",#N/A,FALSE,"Tran";"Riqfinpro",#N/A,FALSE,"Tran"}</definedName>
    <definedName name="wwwwwww_4" localSheetId="23" hidden="1">{"Riqfin97",#N/A,FALSE,"Tran";"Riqfinpro",#N/A,FALSE,"Tran"}</definedName>
    <definedName name="wwwwwww_4" hidden="1">{"Riqfin97",#N/A,FALSE,"Tran";"Riqfinpro",#N/A,FALSE,"Tran"}</definedName>
    <definedName name="wwwwwwww" localSheetId="22" hidden="1">{"Tab1",#N/A,FALSE,"P";"Tab2",#N/A,FALSE,"P"}</definedName>
    <definedName name="wwwwwwww" localSheetId="23" hidden="1">{"Tab1",#N/A,FALSE,"P";"Tab2",#N/A,FALSE,"P"}</definedName>
    <definedName name="wwwwwwww" hidden="1">{"Tab1",#N/A,FALSE,"P";"Tab2",#N/A,FALSE,"P"}</definedName>
    <definedName name="wwwwwwww_1" localSheetId="22" hidden="1">{"Tab1",#N/A,FALSE,"P";"Tab2",#N/A,FALSE,"P"}</definedName>
    <definedName name="wwwwwwww_1" localSheetId="23" hidden="1">{"Tab1",#N/A,FALSE,"P";"Tab2",#N/A,FALSE,"P"}</definedName>
    <definedName name="wwwwwwww_1" hidden="1">{"Tab1",#N/A,FALSE,"P";"Tab2",#N/A,FALSE,"P"}</definedName>
    <definedName name="wwwwwwww_1_1" localSheetId="22" hidden="1">{"Tab1",#N/A,FALSE,"P";"Tab2",#N/A,FALSE,"P"}</definedName>
    <definedName name="wwwwwwww_1_1" localSheetId="23" hidden="1">{"Tab1",#N/A,FALSE,"P";"Tab2",#N/A,FALSE,"P"}</definedName>
    <definedName name="wwwwwwww_1_1" hidden="1">{"Tab1",#N/A,FALSE,"P";"Tab2",#N/A,FALSE,"P"}</definedName>
    <definedName name="wwwwwwww_1_2" localSheetId="22" hidden="1">{"Tab1",#N/A,FALSE,"P";"Tab2",#N/A,FALSE,"P"}</definedName>
    <definedName name="wwwwwwww_1_2" localSheetId="23" hidden="1">{"Tab1",#N/A,FALSE,"P";"Tab2",#N/A,FALSE,"P"}</definedName>
    <definedName name="wwwwwwww_1_2" hidden="1">{"Tab1",#N/A,FALSE,"P";"Tab2",#N/A,FALSE,"P"}</definedName>
    <definedName name="wwwwwwww_1_3" localSheetId="22" hidden="1">{"Tab1",#N/A,FALSE,"P";"Tab2",#N/A,FALSE,"P"}</definedName>
    <definedName name="wwwwwwww_1_3" localSheetId="23" hidden="1">{"Tab1",#N/A,FALSE,"P";"Tab2",#N/A,FALSE,"P"}</definedName>
    <definedName name="wwwwwwww_1_3" hidden="1">{"Tab1",#N/A,FALSE,"P";"Tab2",#N/A,FALSE,"P"}</definedName>
    <definedName name="wwwwwwww_1_4" localSheetId="22" hidden="1">{"Tab1",#N/A,FALSE,"P";"Tab2",#N/A,FALSE,"P"}</definedName>
    <definedName name="wwwwwwww_1_4" localSheetId="23" hidden="1">{"Tab1",#N/A,FALSE,"P";"Tab2",#N/A,FALSE,"P"}</definedName>
    <definedName name="wwwwwwww_1_4" hidden="1">{"Tab1",#N/A,FALSE,"P";"Tab2",#N/A,FALSE,"P"}</definedName>
    <definedName name="wwwwwwww_2" localSheetId="22" hidden="1">{"Tab1",#N/A,FALSE,"P";"Tab2",#N/A,FALSE,"P"}</definedName>
    <definedName name="wwwwwwww_2" localSheetId="23" hidden="1">{"Tab1",#N/A,FALSE,"P";"Tab2",#N/A,FALSE,"P"}</definedName>
    <definedName name="wwwwwwww_2" hidden="1">{"Tab1",#N/A,FALSE,"P";"Tab2",#N/A,FALSE,"P"}</definedName>
    <definedName name="wwwwwwww_3" localSheetId="22" hidden="1">{"Tab1",#N/A,FALSE,"P";"Tab2",#N/A,FALSE,"P"}</definedName>
    <definedName name="wwwwwwww_3" localSheetId="23" hidden="1">{"Tab1",#N/A,FALSE,"P";"Tab2",#N/A,FALSE,"P"}</definedName>
    <definedName name="wwwwwwww_3" hidden="1">{"Tab1",#N/A,FALSE,"P";"Tab2",#N/A,FALSE,"P"}</definedName>
    <definedName name="wwwwwwww_4" localSheetId="22" hidden="1">{"Tab1",#N/A,FALSE,"P";"Tab2",#N/A,FALSE,"P"}</definedName>
    <definedName name="wwwwwwww_4" localSheetId="23" hidden="1">{"Tab1",#N/A,FALSE,"P";"Tab2",#N/A,FALSE,"P"}</definedName>
    <definedName name="wwwwwwww_4" hidden="1">{"Tab1",#N/A,FALSE,"P";"Tab2",#N/A,FALSE,"P"}</definedName>
    <definedName name="X" localSheetId="23">#REF!</definedName>
    <definedName name="X">[50]Base!$DS1</definedName>
    <definedName name="X_Rate">#REF!</definedName>
    <definedName name="xa" localSheetId="22">'[97]PIB EN CORR'!#REF!</definedName>
    <definedName name="xa" localSheetId="23">#REF!</definedName>
    <definedName name="xa">'[97]PIB EN CORR'!#REF!</definedName>
    <definedName name="xaa" localSheetId="23">#REF!</definedName>
    <definedName name="xaa">'[97]PIB EN CORR'!$AV$5:$AV$77</definedName>
    <definedName name="XandRev" localSheetId="23">#REF!</definedName>
    <definedName name="XandRev">'[158]tab 3'!$F$63:$Z$65</definedName>
    <definedName name="XBANANO" localSheetId="22">#REF!</definedName>
    <definedName name="XBANANO" localSheetId="23">#REF!</definedName>
    <definedName name="XBANANO">#REF!</definedName>
    <definedName name="xbb" localSheetId="22">'[97]PIB EN CORR'!#REF!</definedName>
    <definedName name="xbb" localSheetId="23">#REF!</definedName>
    <definedName name="xbb">'[97]PIB EN CORR'!#REF!</definedName>
    <definedName name="XBS" localSheetId="23">#REF!</definedName>
    <definedName name="XBS">[83]SREAL!A$41</definedName>
    <definedName name="XCAFE" localSheetId="22">#REF!</definedName>
    <definedName name="XCAFE" localSheetId="23">#REF!</definedName>
    <definedName name="XCAFE">#REF!</definedName>
    <definedName name="xcnvxvnxn" localSheetId="22">#REF!</definedName>
    <definedName name="xcnvxvnxn" localSheetId="23">#REF!</definedName>
    <definedName name="xcnvxvnxn">#REF!</definedName>
    <definedName name="XCTE" localSheetId="23">#REF!</definedName>
    <definedName name="XCTE">[50]Base!$DU1</definedName>
    <definedName name="XCTEP" localSheetId="22">[50]Base!#REF!</definedName>
    <definedName name="XCTEP" localSheetId="23">#REF!</definedName>
    <definedName name="XCTEP">[50]Base!#REF!</definedName>
    <definedName name="xcvbxcv" localSheetId="22">#REF!</definedName>
    <definedName name="xcvbxcv" localSheetId="23">#REF!</definedName>
    <definedName name="xcvbxcv">#REF!</definedName>
    <definedName name="xdafs" localSheetId="22" hidden="1">{"Riqfin97",#N/A,FALSE,"Tran";"Riqfinpro",#N/A,FALSE,"Tran"}</definedName>
    <definedName name="xdafs" localSheetId="23" hidden="1">{"Riqfin97",#N/A,FALSE,"Tran";"Riqfinpro",#N/A,FALSE,"Tran"}</definedName>
    <definedName name="xdafs" hidden="1">{"Riqfin97",#N/A,FALSE,"Tran";"Riqfinpro",#N/A,FALSE,"Tran"}</definedName>
    <definedName name="xdafs_1" localSheetId="22" hidden="1">{"Riqfin97",#N/A,FALSE,"Tran";"Riqfinpro",#N/A,FALSE,"Tran"}</definedName>
    <definedName name="xdafs_1" localSheetId="23" hidden="1">{"Riqfin97",#N/A,FALSE,"Tran";"Riqfinpro",#N/A,FALSE,"Tran"}</definedName>
    <definedName name="xdafs_1" hidden="1">{"Riqfin97",#N/A,FALSE,"Tran";"Riqfinpro",#N/A,FALSE,"Tran"}</definedName>
    <definedName name="xdafs_1_1" localSheetId="22" hidden="1">{"Riqfin97",#N/A,FALSE,"Tran";"Riqfinpro",#N/A,FALSE,"Tran"}</definedName>
    <definedName name="xdafs_1_1" localSheetId="23" hidden="1">{"Riqfin97",#N/A,FALSE,"Tran";"Riqfinpro",#N/A,FALSE,"Tran"}</definedName>
    <definedName name="xdafs_1_1" hidden="1">{"Riqfin97",#N/A,FALSE,"Tran";"Riqfinpro",#N/A,FALSE,"Tran"}</definedName>
    <definedName name="xdafs_1_2" localSheetId="22" hidden="1">{"Riqfin97",#N/A,FALSE,"Tran";"Riqfinpro",#N/A,FALSE,"Tran"}</definedName>
    <definedName name="xdafs_1_2" localSheetId="23" hidden="1">{"Riqfin97",#N/A,FALSE,"Tran";"Riqfinpro",#N/A,FALSE,"Tran"}</definedName>
    <definedName name="xdafs_1_2" hidden="1">{"Riqfin97",#N/A,FALSE,"Tran";"Riqfinpro",#N/A,FALSE,"Tran"}</definedName>
    <definedName name="xdafs_1_3" localSheetId="22" hidden="1">{"Riqfin97",#N/A,FALSE,"Tran";"Riqfinpro",#N/A,FALSE,"Tran"}</definedName>
    <definedName name="xdafs_1_3" localSheetId="23" hidden="1">{"Riqfin97",#N/A,FALSE,"Tran";"Riqfinpro",#N/A,FALSE,"Tran"}</definedName>
    <definedName name="xdafs_1_3" hidden="1">{"Riqfin97",#N/A,FALSE,"Tran";"Riqfinpro",#N/A,FALSE,"Tran"}</definedName>
    <definedName name="xdafs_1_4" localSheetId="22" hidden="1">{"Riqfin97",#N/A,FALSE,"Tran";"Riqfinpro",#N/A,FALSE,"Tran"}</definedName>
    <definedName name="xdafs_1_4" localSheetId="23" hidden="1">{"Riqfin97",#N/A,FALSE,"Tran";"Riqfinpro",#N/A,FALSE,"Tran"}</definedName>
    <definedName name="xdafs_1_4" hidden="1">{"Riqfin97",#N/A,FALSE,"Tran";"Riqfinpro",#N/A,FALSE,"Tran"}</definedName>
    <definedName name="xdafs_2" localSheetId="22" hidden="1">{"Riqfin97",#N/A,FALSE,"Tran";"Riqfinpro",#N/A,FALSE,"Tran"}</definedName>
    <definedName name="xdafs_2" localSheetId="23" hidden="1">{"Riqfin97",#N/A,FALSE,"Tran";"Riqfinpro",#N/A,FALSE,"Tran"}</definedName>
    <definedName name="xdafs_2" hidden="1">{"Riqfin97",#N/A,FALSE,"Tran";"Riqfinpro",#N/A,FALSE,"Tran"}</definedName>
    <definedName name="xdafs_3" localSheetId="22" hidden="1">{"Riqfin97",#N/A,FALSE,"Tran";"Riqfinpro",#N/A,FALSE,"Tran"}</definedName>
    <definedName name="xdafs_3" localSheetId="23" hidden="1">{"Riqfin97",#N/A,FALSE,"Tran";"Riqfinpro",#N/A,FALSE,"Tran"}</definedName>
    <definedName name="xdafs_3" hidden="1">{"Riqfin97",#N/A,FALSE,"Tran";"Riqfinpro",#N/A,FALSE,"Tran"}</definedName>
    <definedName name="xdafs_4" localSheetId="22" hidden="1">{"Riqfin97",#N/A,FALSE,"Tran";"Riqfinpro",#N/A,FALSE,"Tran"}</definedName>
    <definedName name="xdafs_4" localSheetId="23" hidden="1">{"Riqfin97",#N/A,FALSE,"Tran";"Riqfinpro",#N/A,FALSE,"Tran"}</definedName>
    <definedName name="xdafs_4" hidden="1">{"Riqfin97",#N/A,FALSE,"Tran";"Riqfinpro",#N/A,FALSE,"Tran"}</definedName>
    <definedName name="xdoll" localSheetId="23">#REF!</definedName>
    <definedName name="xdoll">[50]Base!$DT1</definedName>
    <definedName name="xdr" localSheetId="1">#REF!</definedName>
    <definedName name="xdr" localSheetId="22">#REF!</definedName>
    <definedName name="xdr" localSheetId="23">#REF!</definedName>
    <definedName name="xdr">#REF!</definedName>
    <definedName name="XGS" localSheetId="1">#REF!</definedName>
    <definedName name="XGS" localSheetId="22">#REF!</definedName>
    <definedName name="XGS" localSheetId="23">#REF!</definedName>
    <definedName name="XGS">#REF!</definedName>
    <definedName name="XMENSUALES" localSheetId="22">#REF!</definedName>
    <definedName name="XMENSUALES" localSheetId="23">#REF!</definedName>
    <definedName name="XMENSUALES">#REF!</definedName>
    <definedName name="xr" localSheetId="1">#REF!</definedName>
    <definedName name="xr" localSheetId="22">#REF!</definedName>
    <definedName name="xr" localSheetId="23">#REF!</definedName>
    <definedName name="xr">#REF!</definedName>
    <definedName name="XRTA" localSheetId="22">#REF!</definedName>
    <definedName name="XRTA" localSheetId="23">#REF!</definedName>
    <definedName name="XRTA">#REF!</definedName>
    <definedName name="xvbx" localSheetId="23">#REF!</definedName>
    <definedName name="xvbx">'[96]4'!$A$1</definedName>
    <definedName name="xvbxvb" localSheetId="23">#REF!</definedName>
    <definedName name="xvbxvb">'[96]28'!$A$1</definedName>
    <definedName name="xvcbxvbxv" localSheetId="23">#REF!</definedName>
    <definedName name="xvcbxvbxv">'[96]17'!$A$1</definedName>
    <definedName name="xx" localSheetId="22" hidden="1">{"Riqfin97",#N/A,FALSE,"Tran";"Riqfinpro",#N/A,FALSE,"Tran"}</definedName>
    <definedName name="xx" localSheetId="23" hidden="1">{"Riqfin97",#N/A,FALSE,"Tran";"Riqfinpro",#N/A,FALSE,"Tran"}</definedName>
    <definedName name="xx" hidden="1">{"Riqfin97",#N/A,FALSE,"Tran";"Riqfinpro",#N/A,FALSE,"Tran"}</definedName>
    <definedName name="xx_1" localSheetId="22" hidden="1">{"Riqfin97",#N/A,FALSE,"Tran";"Riqfinpro",#N/A,FALSE,"Tran"}</definedName>
    <definedName name="xx_1" localSheetId="23" hidden="1">{"Riqfin97",#N/A,FALSE,"Tran";"Riqfinpro",#N/A,FALSE,"Tran"}</definedName>
    <definedName name="xx_1" hidden="1">{"Riqfin97",#N/A,FALSE,"Tran";"Riqfinpro",#N/A,FALSE,"Tran"}</definedName>
    <definedName name="xx_1_1" localSheetId="22" hidden="1">{"Riqfin97",#N/A,FALSE,"Tran";"Riqfinpro",#N/A,FALSE,"Tran"}</definedName>
    <definedName name="xx_1_1" localSheetId="23" hidden="1">{"Riqfin97",#N/A,FALSE,"Tran";"Riqfinpro",#N/A,FALSE,"Tran"}</definedName>
    <definedName name="xx_1_1" hidden="1">{"Riqfin97",#N/A,FALSE,"Tran";"Riqfinpro",#N/A,FALSE,"Tran"}</definedName>
    <definedName name="xx_1_2" localSheetId="22" hidden="1">{"Riqfin97",#N/A,FALSE,"Tran";"Riqfinpro",#N/A,FALSE,"Tran"}</definedName>
    <definedName name="xx_1_2" localSheetId="23" hidden="1">{"Riqfin97",#N/A,FALSE,"Tran";"Riqfinpro",#N/A,FALSE,"Tran"}</definedName>
    <definedName name="xx_1_2" hidden="1">{"Riqfin97",#N/A,FALSE,"Tran";"Riqfinpro",#N/A,FALSE,"Tran"}</definedName>
    <definedName name="xx_1_3" localSheetId="22" hidden="1">{"Riqfin97",#N/A,FALSE,"Tran";"Riqfinpro",#N/A,FALSE,"Tran"}</definedName>
    <definedName name="xx_1_3" localSheetId="23" hidden="1">{"Riqfin97",#N/A,FALSE,"Tran";"Riqfinpro",#N/A,FALSE,"Tran"}</definedName>
    <definedName name="xx_1_3" hidden="1">{"Riqfin97",#N/A,FALSE,"Tran";"Riqfinpro",#N/A,FALSE,"Tran"}</definedName>
    <definedName name="xx_1_4" localSheetId="22" hidden="1">{"Riqfin97",#N/A,FALSE,"Tran";"Riqfinpro",#N/A,FALSE,"Tran"}</definedName>
    <definedName name="xx_1_4" localSheetId="23" hidden="1">{"Riqfin97",#N/A,FALSE,"Tran";"Riqfinpro",#N/A,FALSE,"Tran"}</definedName>
    <definedName name="xx_1_4" hidden="1">{"Riqfin97",#N/A,FALSE,"Tran";"Riqfinpro",#N/A,FALSE,"Tran"}</definedName>
    <definedName name="xx_2" localSheetId="22" hidden="1">{"Riqfin97",#N/A,FALSE,"Tran";"Riqfinpro",#N/A,FALSE,"Tran"}</definedName>
    <definedName name="xx_2" localSheetId="23" hidden="1">{"Riqfin97",#N/A,FALSE,"Tran";"Riqfinpro",#N/A,FALSE,"Tran"}</definedName>
    <definedName name="xx_2" hidden="1">{"Riqfin97",#N/A,FALSE,"Tran";"Riqfinpro",#N/A,FALSE,"Tran"}</definedName>
    <definedName name="xx_3" localSheetId="22" hidden="1">{"Riqfin97",#N/A,FALSE,"Tran";"Riqfinpro",#N/A,FALSE,"Tran"}</definedName>
    <definedName name="xx_3" localSheetId="23" hidden="1">{"Riqfin97",#N/A,FALSE,"Tran";"Riqfinpro",#N/A,FALSE,"Tran"}</definedName>
    <definedName name="xx_3" hidden="1">{"Riqfin97",#N/A,FALSE,"Tran";"Riqfinpro",#N/A,FALSE,"Tran"}</definedName>
    <definedName name="xx_4" localSheetId="22" hidden="1">{"Riqfin97",#N/A,FALSE,"Tran";"Riqfinpro",#N/A,FALSE,"Tran"}</definedName>
    <definedName name="xx_4" localSheetId="23" hidden="1">{"Riqfin97",#N/A,FALSE,"Tran";"Riqfinpro",#N/A,FALSE,"Tran"}</definedName>
    <definedName name="xx_4" hidden="1">{"Riqfin97",#N/A,FALSE,"Tran";"Riqfinpro",#N/A,FALSE,"Tran"}</definedName>
    <definedName name="xxWRS_1" localSheetId="22">#REF!</definedName>
    <definedName name="xxWRS_1" localSheetId="23">#REF!</definedName>
    <definedName name="xxWRS_1">#REF!</definedName>
    <definedName name="xxWRS_6" localSheetId="22">#REF!</definedName>
    <definedName name="xxWRS_6" localSheetId="23">#REF!</definedName>
    <definedName name="xxWRS_6">#REF!</definedName>
    <definedName name="xxWRS_7" localSheetId="22">#REF!</definedName>
    <definedName name="xxWRS_7" localSheetId="23">#REF!</definedName>
    <definedName name="xxWRS_7">#REF!</definedName>
    <definedName name="XXX" localSheetId="22">[2]DETALLADO!#REF!</definedName>
    <definedName name="XXX" localSheetId="23">#REF!</definedName>
    <definedName name="XXX">[2]DETALLADO!#REF!</definedName>
    <definedName name="XXX1" localSheetId="22">#REF!</definedName>
    <definedName name="XXX1" localSheetId="23">#REF!</definedName>
    <definedName name="XXX1">#REF!</definedName>
    <definedName name="xxxx" localSheetId="22" hidden="1">{"Riqfin97",#N/A,FALSE,"Tran";"Riqfinpro",#N/A,FALSE,"Tran"}</definedName>
    <definedName name="xxxx" localSheetId="23" hidden="1">{"Riqfin97",#N/A,FALSE,"Tran";"Riqfinpro",#N/A,FALSE,"Tran"}</definedName>
    <definedName name="xxxx" hidden="1">{"Riqfin97",#N/A,FALSE,"Tran";"Riqfinpro",#N/A,FALSE,"Tran"}</definedName>
    <definedName name="xxxx_1" localSheetId="22" hidden="1">{"Riqfin97",#N/A,FALSE,"Tran";"Riqfinpro",#N/A,FALSE,"Tran"}</definedName>
    <definedName name="xxxx_1" localSheetId="23" hidden="1">{"Riqfin97",#N/A,FALSE,"Tran";"Riqfinpro",#N/A,FALSE,"Tran"}</definedName>
    <definedName name="xxxx_1" hidden="1">{"Riqfin97",#N/A,FALSE,"Tran";"Riqfinpro",#N/A,FALSE,"Tran"}</definedName>
    <definedName name="xxxx_1_1" localSheetId="22" hidden="1">{"Riqfin97",#N/A,FALSE,"Tran";"Riqfinpro",#N/A,FALSE,"Tran"}</definedName>
    <definedName name="xxxx_1_1" localSheetId="23" hidden="1">{"Riqfin97",#N/A,FALSE,"Tran";"Riqfinpro",#N/A,FALSE,"Tran"}</definedName>
    <definedName name="xxxx_1_1" hidden="1">{"Riqfin97",#N/A,FALSE,"Tran";"Riqfinpro",#N/A,FALSE,"Tran"}</definedName>
    <definedName name="xxxx_1_2" localSheetId="22" hidden="1">{"Riqfin97",#N/A,FALSE,"Tran";"Riqfinpro",#N/A,FALSE,"Tran"}</definedName>
    <definedName name="xxxx_1_2" localSheetId="23" hidden="1">{"Riqfin97",#N/A,FALSE,"Tran";"Riqfinpro",#N/A,FALSE,"Tran"}</definedName>
    <definedName name="xxxx_1_2" hidden="1">{"Riqfin97",#N/A,FALSE,"Tran";"Riqfinpro",#N/A,FALSE,"Tran"}</definedName>
    <definedName name="xxxx_1_3" localSheetId="22" hidden="1">{"Riqfin97",#N/A,FALSE,"Tran";"Riqfinpro",#N/A,FALSE,"Tran"}</definedName>
    <definedName name="xxxx_1_3" localSheetId="23" hidden="1">{"Riqfin97",#N/A,FALSE,"Tran";"Riqfinpro",#N/A,FALSE,"Tran"}</definedName>
    <definedName name="xxxx_1_3" hidden="1">{"Riqfin97",#N/A,FALSE,"Tran";"Riqfinpro",#N/A,FALSE,"Tran"}</definedName>
    <definedName name="xxxx_1_4" localSheetId="22" hidden="1">{"Riqfin97",#N/A,FALSE,"Tran";"Riqfinpro",#N/A,FALSE,"Tran"}</definedName>
    <definedName name="xxxx_1_4" localSheetId="23" hidden="1">{"Riqfin97",#N/A,FALSE,"Tran";"Riqfinpro",#N/A,FALSE,"Tran"}</definedName>
    <definedName name="xxxx_1_4" hidden="1">{"Riqfin97",#N/A,FALSE,"Tran";"Riqfinpro",#N/A,FALSE,"Tran"}</definedName>
    <definedName name="xxxx_2" localSheetId="22" hidden="1">{"Riqfin97",#N/A,FALSE,"Tran";"Riqfinpro",#N/A,FALSE,"Tran"}</definedName>
    <definedName name="xxxx_2" localSheetId="23" hidden="1">{"Riqfin97",#N/A,FALSE,"Tran";"Riqfinpro",#N/A,FALSE,"Tran"}</definedName>
    <definedName name="xxxx_2" hidden="1">{"Riqfin97",#N/A,FALSE,"Tran";"Riqfinpro",#N/A,FALSE,"Tran"}</definedName>
    <definedName name="xxxx_3" localSheetId="22" hidden="1">{"Riqfin97",#N/A,FALSE,"Tran";"Riqfinpro",#N/A,FALSE,"Tran"}</definedName>
    <definedName name="xxxx_3" localSheetId="23" hidden="1">{"Riqfin97",#N/A,FALSE,"Tran";"Riqfinpro",#N/A,FALSE,"Tran"}</definedName>
    <definedName name="xxxx_3" hidden="1">{"Riqfin97",#N/A,FALSE,"Tran";"Riqfinpro",#N/A,FALSE,"Tran"}</definedName>
    <definedName name="xxxx_4" localSheetId="22" hidden="1">{"Riqfin97",#N/A,FALSE,"Tran";"Riqfinpro",#N/A,FALSE,"Tran"}</definedName>
    <definedName name="xxxx_4" localSheetId="23" hidden="1">{"Riqfin97",#N/A,FALSE,"Tran";"Riqfinpro",#N/A,FALSE,"Tran"}</definedName>
    <definedName name="xxxx_4" hidden="1">{"Riqfin97",#N/A,FALSE,"Tran";"Riqfinpro",#N/A,FALSE,"Tran"}</definedName>
    <definedName name="xxxxxx" localSheetId="22">#REF!</definedName>
    <definedName name="xxxxxx" localSheetId="23">#REF!</definedName>
    <definedName name="xxxxxx">#REF!</definedName>
    <definedName name="xxxxxxxxxxxxxx" localSheetId="22" hidden="1">{"Riqfin97",#N/A,FALSE,"Tran";"Riqfinpro",#N/A,FALSE,"Tran"}</definedName>
    <definedName name="xxxxxxxxxxxxxx" localSheetId="23" hidden="1">{"Riqfin97",#N/A,FALSE,"Tran";"Riqfinpro",#N/A,FALSE,"Tran"}</definedName>
    <definedName name="xxxxxxxxxxxxxx" hidden="1">{"Riqfin97",#N/A,FALSE,"Tran";"Riqfinpro",#N/A,FALSE,"Tran"}</definedName>
    <definedName name="xxxxxxxxxxxxxx_1" localSheetId="22" hidden="1">{"Riqfin97",#N/A,FALSE,"Tran";"Riqfinpro",#N/A,FALSE,"Tran"}</definedName>
    <definedName name="xxxxxxxxxxxxxx_1" localSheetId="23" hidden="1">{"Riqfin97",#N/A,FALSE,"Tran";"Riqfinpro",#N/A,FALSE,"Tran"}</definedName>
    <definedName name="xxxxxxxxxxxxxx_1" hidden="1">{"Riqfin97",#N/A,FALSE,"Tran";"Riqfinpro",#N/A,FALSE,"Tran"}</definedName>
    <definedName name="xxxxxxxxxxxxxx_1_1" localSheetId="22" hidden="1">{"Riqfin97",#N/A,FALSE,"Tran";"Riqfinpro",#N/A,FALSE,"Tran"}</definedName>
    <definedName name="xxxxxxxxxxxxxx_1_1" localSheetId="23" hidden="1">{"Riqfin97",#N/A,FALSE,"Tran";"Riqfinpro",#N/A,FALSE,"Tran"}</definedName>
    <definedName name="xxxxxxxxxxxxxx_1_1" hidden="1">{"Riqfin97",#N/A,FALSE,"Tran";"Riqfinpro",#N/A,FALSE,"Tran"}</definedName>
    <definedName name="xxxxxxxxxxxxxx_1_2" localSheetId="22" hidden="1">{"Riqfin97",#N/A,FALSE,"Tran";"Riqfinpro",#N/A,FALSE,"Tran"}</definedName>
    <definedName name="xxxxxxxxxxxxxx_1_2" localSheetId="23" hidden="1">{"Riqfin97",#N/A,FALSE,"Tran";"Riqfinpro",#N/A,FALSE,"Tran"}</definedName>
    <definedName name="xxxxxxxxxxxxxx_1_2" hidden="1">{"Riqfin97",#N/A,FALSE,"Tran";"Riqfinpro",#N/A,FALSE,"Tran"}</definedName>
    <definedName name="xxxxxxxxxxxxxx_1_3" localSheetId="22" hidden="1">{"Riqfin97",#N/A,FALSE,"Tran";"Riqfinpro",#N/A,FALSE,"Tran"}</definedName>
    <definedName name="xxxxxxxxxxxxxx_1_3" localSheetId="23" hidden="1">{"Riqfin97",#N/A,FALSE,"Tran";"Riqfinpro",#N/A,FALSE,"Tran"}</definedName>
    <definedName name="xxxxxxxxxxxxxx_1_3" hidden="1">{"Riqfin97",#N/A,FALSE,"Tran";"Riqfinpro",#N/A,FALSE,"Tran"}</definedName>
    <definedName name="xxxxxxxxxxxxxx_1_4" localSheetId="22" hidden="1">{"Riqfin97",#N/A,FALSE,"Tran";"Riqfinpro",#N/A,FALSE,"Tran"}</definedName>
    <definedName name="xxxxxxxxxxxxxx_1_4" localSheetId="23" hidden="1">{"Riqfin97",#N/A,FALSE,"Tran";"Riqfinpro",#N/A,FALSE,"Tran"}</definedName>
    <definedName name="xxxxxxxxxxxxxx_1_4" hidden="1">{"Riqfin97",#N/A,FALSE,"Tran";"Riqfinpro",#N/A,FALSE,"Tran"}</definedName>
    <definedName name="xxxxxxxxxxxxxx_2" localSheetId="22" hidden="1">{"Riqfin97",#N/A,FALSE,"Tran";"Riqfinpro",#N/A,FALSE,"Tran"}</definedName>
    <definedName name="xxxxxxxxxxxxxx_2" localSheetId="23" hidden="1">{"Riqfin97",#N/A,FALSE,"Tran";"Riqfinpro",#N/A,FALSE,"Tran"}</definedName>
    <definedName name="xxxxxxxxxxxxxx_2" hidden="1">{"Riqfin97",#N/A,FALSE,"Tran";"Riqfinpro",#N/A,FALSE,"Tran"}</definedName>
    <definedName name="xxxxxxxxxxxxxx_3" localSheetId="22" hidden="1">{"Riqfin97",#N/A,FALSE,"Tran";"Riqfinpro",#N/A,FALSE,"Tran"}</definedName>
    <definedName name="xxxxxxxxxxxxxx_3" localSheetId="23" hidden="1">{"Riqfin97",#N/A,FALSE,"Tran";"Riqfinpro",#N/A,FALSE,"Tran"}</definedName>
    <definedName name="xxxxxxxxxxxxxx_3" hidden="1">{"Riqfin97",#N/A,FALSE,"Tran";"Riqfinpro",#N/A,FALSE,"Tran"}</definedName>
    <definedName name="xxxxxxxxxxxxxx_4" localSheetId="22" hidden="1">{"Riqfin97",#N/A,FALSE,"Tran";"Riqfinpro",#N/A,FALSE,"Tran"}</definedName>
    <definedName name="xxxxxxxxxxxxxx_4" localSheetId="23" hidden="1">{"Riqfin97",#N/A,FALSE,"Tran";"Riqfinpro",#N/A,FALSE,"Tran"}</definedName>
    <definedName name="xxxxxxxxxxxxxx_4" hidden="1">{"Riqfin97",#N/A,FALSE,"Tran";"Riqfinpro",#N/A,FALSE,"Tran"}</definedName>
    <definedName name="Y" localSheetId="23">#REF!</definedName>
    <definedName name="Y">[50]Base!$DV1</definedName>
    <definedName name="y_1" localSheetId="22">[50]Base!#REF!</definedName>
    <definedName name="y_1" localSheetId="23">#REF!</definedName>
    <definedName name="y_1">[50]Base!$DV1048576</definedName>
    <definedName name="ycirr" localSheetId="22">#REF!</definedName>
    <definedName name="ycirr" localSheetId="23">#REF!</definedName>
    <definedName name="ycirr">#REF!</definedName>
    <definedName name="YCTE" localSheetId="23">#REF!</definedName>
    <definedName name="YCTE">[50]Base!$DX1</definedName>
    <definedName name="Year" localSheetId="1">#REF!</definedName>
    <definedName name="Year" localSheetId="22">#REF!</definedName>
    <definedName name="Year" localSheetId="23">#REF!</definedName>
    <definedName name="Year">#REF!</definedName>
    <definedName name="Years" localSheetId="22">#REF!</definedName>
    <definedName name="Years" localSheetId="23">#REF!</definedName>
    <definedName name="Years">#REF!</definedName>
    <definedName name="yenr" localSheetId="22">#REF!</definedName>
    <definedName name="yenr" localSheetId="23">#REF!</definedName>
    <definedName name="yenr">#REF!</definedName>
    <definedName name="yh" localSheetId="22" hidden="1">{"Riqfin97",#N/A,FALSE,"Tran";"Riqfinpro",#N/A,FALSE,"Tran"}</definedName>
    <definedName name="yh" localSheetId="23" hidden="1">{"Riqfin97",#N/A,FALSE,"Tran";"Riqfinpro",#N/A,FALSE,"Tran"}</definedName>
    <definedName name="yh" hidden="1">{"Riqfin97",#N/A,FALSE,"Tran";"Riqfinpro",#N/A,FALSE,"Tran"}</definedName>
    <definedName name="YieldCurve" localSheetId="23">#REF!</definedName>
    <definedName name="YieldCurve">[159]Inp_Macro!$A$68</definedName>
    <definedName name="yiop" localSheetId="22" hidden="1">{"Riqfin97",#N/A,FALSE,"Tran";"Riqfinpro",#N/A,FALSE,"Tran"}</definedName>
    <definedName name="yiop" localSheetId="23" hidden="1">{"Riqfin97",#N/A,FALSE,"Tran";"Riqfinpro",#N/A,FALSE,"Tran"}</definedName>
    <definedName name="yiop" hidden="1">{"Riqfin97",#N/A,FALSE,"Tran";"Riqfinpro",#N/A,FALSE,"Tran"}</definedName>
    <definedName name="YRB" localSheetId="23">#REF!</definedName>
    <definedName name="YRB">[37]Imp:Trade!$B$9:$B$464</definedName>
    <definedName name="YRHIDE" localSheetId="23">#REF!</definedName>
    <definedName name="YRHIDE">[37]Imp:Trade!$C$9:$G$464</definedName>
    <definedName name="YRPOST" localSheetId="23">#REF!</definedName>
    <definedName name="YRPOST">[37]Imp:Trade!$M$9:$IH$9</definedName>
    <definedName name="YRPRE" localSheetId="23">#REF!</definedName>
    <definedName name="YRPRE">[37]Imp:Trade!$B$9:$F$464</definedName>
    <definedName name="YRTITLES" localSheetId="23">#REF!</definedName>
    <definedName name="YRTITLES">[37]Imp:Trade!$A$1</definedName>
    <definedName name="YRX" localSheetId="23">#REF!</definedName>
    <definedName name="YRX">[37]Imp:Trade!$S$9:$IG$464</definedName>
    <definedName name="yu" localSheetId="22" hidden="1">{"Tab1",#N/A,FALSE,"P";"Tab2",#N/A,FALSE,"P"}</definedName>
    <definedName name="yu" localSheetId="23" hidden="1">{"Tab1",#N/A,FALSE,"P";"Tab2",#N/A,FALSE,"P"}</definedName>
    <definedName name="yu" hidden="1">{"Tab1",#N/A,FALSE,"P";"Tab2",#N/A,FALSE,"P"}</definedName>
    <definedName name="yu_1" localSheetId="22" hidden="1">{"Tab1",#N/A,FALSE,"P";"Tab2",#N/A,FALSE,"P"}</definedName>
    <definedName name="yu_1" localSheetId="23" hidden="1">{"Tab1",#N/A,FALSE,"P";"Tab2",#N/A,FALSE,"P"}</definedName>
    <definedName name="yu_1" hidden="1">{"Tab1",#N/A,FALSE,"P";"Tab2",#N/A,FALSE,"P"}</definedName>
    <definedName name="yu_1_1" localSheetId="22" hidden="1">{"Tab1",#N/A,FALSE,"P";"Tab2",#N/A,FALSE,"P"}</definedName>
    <definedName name="yu_1_1" localSheetId="23" hidden="1">{"Tab1",#N/A,FALSE,"P";"Tab2",#N/A,FALSE,"P"}</definedName>
    <definedName name="yu_1_1" hidden="1">{"Tab1",#N/A,FALSE,"P";"Tab2",#N/A,FALSE,"P"}</definedName>
    <definedName name="yu_1_2" localSheetId="22" hidden="1">{"Tab1",#N/A,FALSE,"P";"Tab2",#N/A,FALSE,"P"}</definedName>
    <definedName name="yu_1_2" localSheetId="23" hidden="1">{"Tab1",#N/A,FALSE,"P";"Tab2",#N/A,FALSE,"P"}</definedName>
    <definedName name="yu_1_2" hidden="1">{"Tab1",#N/A,FALSE,"P";"Tab2",#N/A,FALSE,"P"}</definedName>
    <definedName name="yu_1_3" localSheetId="22" hidden="1">{"Tab1",#N/A,FALSE,"P";"Tab2",#N/A,FALSE,"P"}</definedName>
    <definedName name="yu_1_3" localSheetId="23" hidden="1">{"Tab1",#N/A,FALSE,"P";"Tab2",#N/A,FALSE,"P"}</definedName>
    <definedName name="yu_1_3" hidden="1">{"Tab1",#N/A,FALSE,"P";"Tab2",#N/A,FALSE,"P"}</definedName>
    <definedName name="yu_1_4" localSheetId="22" hidden="1">{"Tab1",#N/A,FALSE,"P";"Tab2",#N/A,FALSE,"P"}</definedName>
    <definedName name="yu_1_4" localSheetId="23" hidden="1">{"Tab1",#N/A,FALSE,"P";"Tab2",#N/A,FALSE,"P"}</definedName>
    <definedName name="yu_1_4" hidden="1">{"Tab1",#N/A,FALSE,"P";"Tab2",#N/A,FALSE,"P"}</definedName>
    <definedName name="yu_2" localSheetId="22" hidden="1">{"Tab1",#N/A,FALSE,"P";"Tab2",#N/A,FALSE,"P"}</definedName>
    <definedName name="yu_2" localSheetId="23" hidden="1">{"Tab1",#N/A,FALSE,"P";"Tab2",#N/A,FALSE,"P"}</definedName>
    <definedName name="yu_2" hidden="1">{"Tab1",#N/A,FALSE,"P";"Tab2",#N/A,FALSE,"P"}</definedName>
    <definedName name="yu_3" localSheetId="22" hidden="1">{"Tab1",#N/A,FALSE,"P";"Tab2",#N/A,FALSE,"P"}</definedName>
    <definedName name="yu_3" localSheetId="23" hidden="1">{"Tab1",#N/A,FALSE,"P";"Tab2",#N/A,FALSE,"P"}</definedName>
    <definedName name="yu_3" hidden="1">{"Tab1",#N/A,FALSE,"P";"Tab2",#N/A,FALSE,"P"}</definedName>
    <definedName name="yu_4" localSheetId="22" hidden="1">{"Tab1",#N/A,FALSE,"P";"Tab2",#N/A,FALSE,"P"}</definedName>
    <definedName name="yu_4" localSheetId="23" hidden="1">{"Tab1",#N/A,FALSE,"P";"Tab2",#N/A,FALSE,"P"}</definedName>
    <definedName name="yu_4" hidden="1">{"Tab1",#N/A,FALSE,"P";"Tab2",#N/A,FALSE,"P"}</definedName>
    <definedName name="yy" localSheetId="22" hidden="1">{"Tab1",#N/A,FALSE,"P";"Tab2",#N/A,FALSE,"P"}</definedName>
    <definedName name="yy" localSheetId="23" hidden="1">{"Tab1",#N/A,FALSE,"P";"Tab2",#N/A,FALSE,"P"}</definedName>
    <definedName name="yy" hidden="1">{"Tab1",#N/A,FALSE,"P";"Tab2",#N/A,FALSE,"P"}</definedName>
    <definedName name="yy_1" localSheetId="22" hidden="1">{"Tab1",#N/A,FALSE,"P";"Tab2",#N/A,FALSE,"P"}</definedName>
    <definedName name="yy_1" localSheetId="23" hidden="1">{"Tab1",#N/A,FALSE,"P";"Tab2",#N/A,FALSE,"P"}</definedName>
    <definedName name="yy_1" hidden="1">{"Tab1",#N/A,FALSE,"P";"Tab2",#N/A,FALSE,"P"}</definedName>
    <definedName name="yy_1_1" localSheetId="22" hidden="1">{"Tab1",#N/A,FALSE,"P";"Tab2",#N/A,FALSE,"P"}</definedName>
    <definedName name="yy_1_1" localSheetId="23" hidden="1">{"Tab1",#N/A,FALSE,"P";"Tab2",#N/A,FALSE,"P"}</definedName>
    <definedName name="yy_1_1" hidden="1">{"Tab1",#N/A,FALSE,"P";"Tab2",#N/A,FALSE,"P"}</definedName>
    <definedName name="yy_1_2" localSheetId="22" hidden="1">{"Tab1",#N/A,FALSE,"P";"Tab2",#N/A,FALSE,"P"}</definedName>
    <definedName name="yy_1_2" localSheetId="23" hidden="1">{"Tab1",#N/A,FALSE,"P";"Tab2",#N/A,FALSE,"P"}</definedName>
    <definedName name="yy_1_2" hidden="1">{"Tab1",#N/A,FALSE,"P";"Tab2",#N/A,FALSE,"P"}</definedName>
    <definedName name="yy_1_3" localSheetId="22" hidden="1">{"Tab1",#N/A,FALSE,"P";"Tab2",#N/A,FALSE,"P"}</definedName>
    <definedName name="yy_1_3" localSheetId="23" hidden="1">{"Tab1",#N/A,FALSE,"P";"Tab2",#N/A,FALSE,"P"}</definedName>
    <definedName name="yy_1_3" hidden="1">{"Tab1",#N/A,FALSE,"P";"Tab2",#N/A,FALSE,"P"}</definedName>
    <definedName name="yy_1_4" localSheetId="22" hidden="1">{"Tab1",#N/A,FALSE,"P";"Tab2",#N/A,FALSE,"P"}</definedName>
    <definedName name="yy_1_4" localSheetId="23" hidden="1">{"Tab1",#N/A,FALSE,"P";"Tab2",#N/A,FALSE,"P"}</definedName>
    <definedName name="yy_1_4" hidden="1">{"Tab1",#N/A,FALSE,"P";"Tab2",#N/A,FALSE,"P"}</definedName>
    <definedName name="yy_2" localSheetId="22" hidden="1">{"Tab1",#N/A,FALSE,"P";"Tab2",#N/A,FALSE,"P"}</definedName>
    <definedName name="yy_2" localSheetId="23" hidden="1">{"Tab1",#N/A,FALSE,"P";"Tab2",#N/A,FALSE,"P"}</definedName>
    <definedName name="yy_2" hidden="1">{"Tab1",#N/A,FALSE,"P";"Tab2",#N/A,FALSE,"P"}</definedName>
    <definedName name="yy_3" localSheetId="22" hidden="1">{"Tab1",#N/A,FALSE,"P";"Tab2",#N/A,FALSE,"P"}</definedName>
    <definedName name="yy_3" localSheetId="23" hidden="1">{"Tab1",#N/A,FALSE,"P";"Tab2",#N/A,FALSE,"P"}</definedName>
    <definedName name="yy_3" hidden="1">{"Tab1",#N/A,FALSE,"P";"Tab2",#N/A,FALSE,"P"}</definedName>
    <definedName name="yy_4" localSheetId="22" hidden="1">{"Tab1",#N/A,FALSE,"P";"Tab2",#N/A,FALSE,"P"}</definedName>
    <definedName name="yy_4" localSheetId="23" hidden="1">{"Tab1",#N/A,FALSE,"P";"Tab2",#N/A,FALSE,"P"}</definedName>
    <definedName name="yy_4" hidden="1">{"Tab1",#N/A,FALSE,"P";"Tab2",#N/A,FALSE,"P"}</definedName>
    <definedName name="yyuu" localSheetId="22" hidden="1">{"Riqfin97",#N/A,FALSE,"Tran";"Riqfinpro",#N/A,FALSE,"Tran"}</definedName>
    <definedName name="yyuu" localSheetId="23" hidden="1">{"Riqfin97",#N/A,FALSE,"Tran";"Riqfinpro",#N/A,FALSE,"Tran"}</definedName>
    <definedName name="yyuu" hidden="1">{"Riqfin97",#N/A,FALSE,"Tran";"Riqfinpro",#N/A,FALSE,"Tran"}</definedName>
    <definedName name="yyy" localSheetId="22" hidden="1">{"Tab1",#N/A,FALSE,"P";"Tab2",#N/A,FALSE,"P"}</definedName>
    <definedName name="yyy" localSheetId="23" hidden="1">{"Tab1",#N/A,FALSE,"P";"Tab2",#N/A,FALSE,"P"}</definedName>
    <definedName name="yyy" hidden="1">{"Tab1",#N/A,FALSE,"P";"Tab2",#N/A,FALSE,"P"}</definedName>
    <definedName name="yyy_1" localSheetId="22" hidden="1">{"Tab1",#N/A,FALSE,"P";"Tab2",#N/A,FALSE,"P"}</definedName>
    <definedName name="yyy_1" localSheetId="23" hidden="1">{"Tab1",#N/A,FALSE,"P";"Tab2",#N/A,FALSE,"P"}</definedName>
    <definedName name="yyy_1" hidden="1">{"Tab1",#N/A,FALSE,"P";"Tab2",#N/A,FALSE,"P"}</definedName>
    <definedName name="yyy_1_1" localSheetId="22" hidden="1">{"Tab1",#N/A,FALSE,"P";"Tab2",#N/A,FALSE,"P"}</definedName>
    <definedName name="yyy_1_1" localSheetId="23" hidden="1">{"Tab1",#N/A,FALSE,"P";"Tab2",#N/A,FALSE,"P"}</definedName>
    <definedName name="yyy_1_1" hidden="1">{"Tab1",#N/A,FALSE,"P";"Tab2",#N/A,FALSE,"P"}</definedName>
    <definedName name="yyy_1_2" localSheetId="22" hidden="1">{"Tab1",#N/A,FALSE,"P";"Tab2",#N/A,FALSE,"P"}</definedName>
    <definedName name="yyy_1_2" localSheetId="23" hidden="1">{"Tab1",#N/A,FALSE,"P";"Tab2",#N/A,FALSE,"P"}</definedName>
    <definedName name="yyy_1_2" hidden="1">{"Tab1",#N/A,FALSE,"P";"Tab2",#N/A,FALSE,"P"}</definedName>
    <definedName name="yyy_1_3" localSheetId="22" hidden="1">{"Tab1",#N/A,FALSE,"P";"Tab2",#N/A,FALSE,"P"}</definedName>
    <definedName name="yyy_1_3" localSheetId="23" hidden="1">{"Tab1",#N/A,FALSE,"P";"Tab2",#N/A,FALSE,"P"}</definedName>
    <definedName name="yyy_1_3" hidden="1">{"Tab1",#N/A,FALSE,"P";"Tab2",#N/A,FALSE,"P"}</definedName>
    <definedName name="yyy_1_4" localSheetId="22" hidden="1">{"Tab1",#N/A,FALSE,"P";"Tab2",#N/A,FALSE,"P"}</definedName>
    <definedName name="yyy_1_4" localSheetId="23" hidden="1">{"Tab1",#N/A,FALSE,"P";"Tab2",#N/A,FALSE,"P"}</definedName>
    <definedName name="yyy_1_4" hidden="1">{"Tab1",#N/A,FALSE,"P";"Tab2",#N/A,FALSE,"P"}</definedName>
    <definedName name="yyy_2" localSheetId="22" hidden="1">{"Tab1",#N/A,FALSE,"P";"Tab2",#N/A,FALSE,"P"}</definedName>
    <definedName name="yyy_2" localSheetId="23" hidden="1">{"Tab1",#N/A,FALSE,"P";"Tab2",#N/A,FALSE,"P"}</definedName>
    <definedName name="yyy_2" hidden="1">{"Tab1",#N/A,FALSE,"P";"Tab2",#N/A,FALSE,"P"}</definedName>
    <definedName name="yyy_3" localSheetId="22" hidden="1">{"Tab1",#N/A,FALSE,"P";"Tab2",#N/A,FALSE,"P"}</definedName>
    <definedName name="yyy_3" localSheetId="23" hidden="1">{"Tab1",#N/A,FALSE,"P";"Tab2",#N/A,FALSE,"P"}</definedName>
    <definedName name="yyy_3" hidden="1">{"Tab1",#N/A,FALSE,"P";"Tab2",#N/A,FALSE,"P"}</definedName>
    <definedName name="yyy_4" localSheetId="22" hidden="1">{"Tab1",#N/A,FALSE,"P";"Tab2",#N/A,FALSE,"P"}</definedName>
    <definedName name="yyy_4" localSheetId="23" hidden="1">{"Tab1",#N/A,FALSE,"P";"Tab2",#N/A,FALSE,"P"}</definedName>
    <definedName name="yyy_4" hidden="1">{"Tab1",#N/A,FALSE,"P";"Tab2",#N/A,FALSE,"P"}</definedName>
    <definedName name="yyyy" localSheetId="22" hidden="1">{"Tab1",#N/A,FALSE,"P";"Tab2",#N/A,FALSE,"P"}</definedName>
    <definedName name="yyyy" localSheetId="23" hidden="1">{"Tab1",#N/A,FALSE,"P";"Tab2",#N/A,FALSE,"P"}</definedName>
    <definedName name="yyyy" hidden="1">{"Tab1",#N/A,FALSE,"P";"Tab2",#N/A,FALSE,"P"}</definedName>
    <definedName name="yyyy_1" localSheetId="22" hidden="1">{"Tab1",#N/A,FALSE,"P";"Tab2",#N/A,FALSE,"P"}</definedName>
    <definedName name="yyyy_1" localSheetId="23" hidden="1">{"Tab1",#N/A,FALSE,"P";"Tab2",#N/A,FALSE,"P"}</definedName>
    <definedName name="yyyy_1" hidden="1">{"Tab1",#N/A,FALSE,"P";"Tab2",#N/A,FALSE,"P"}</definedName>
    <definedName name="yyyy_1_1" localSheetId="22" hidden="1">{"Tab1",#N/A,FALSE,"P";"Tab2",#N/A,FALSE,"P"}</definedName>
    <definedName name="yyyy_1_1" localSheetId="23" hidden="1">{"Tab1",#N/A,FALSE,"P";"Tab2",#N/A,FALSE,"P"}</definedName>
    <definedName name="yyyy_1_1" hidden="1">{"Tab1",#N/A,FALSE,"P";"Tab2",#N/A,FALSE,"P"}</definedName>
    <definedName name="yyyy_1_2" localSheetId="22" hidden="1">{"Tab1",#N/A,FALSE,"P";"Tab2",#N/A,FALSE,"P"}</definedName>
    <definedName name="yyyy_1_2" localSheetId="23" hidden="1">{"Tab1",#N/A,FALSE,"P";"Tab2",#N/A,FALSE,"P"}</definedName>
    <definedName name="yyyy_1_2" hidden="1">{"Tab1",#N/A,FALSE,"P";"Tab2",#N/A,FALSE,"P"}</definedName>
    <definedName name="yyyy_1_3" localSheetId="22" hidden="1">{"Tab1",#N/A,FALSE,"P";"Tab2",#N/A,FALSE,"P"}</definedName>
    <definedName name="yyyy_1_3" localSheetId="23" hidden="1">{"Tab1",#N/A,FALSE,"P";"Tab2",#N/A,FALSE,"P"}</definedName>
    <definedName name="yyyy_1_3" hidden="1">{"Tab1",#N/A,FALSE,"P";"Tab2",#N/A,FALSE,"P"}</definedName>
    <definedName name="yyyy_1_4" localSheetId="22" hidden="1">{"Tab1",#N/A,FALSE,"P";"Tab2",#N/A,FALSE,"P"}</definedName>
    <definedName name="yyyy_1_4" localSheetId="23" hidden="1">{"Tab1",#N/A,FALSE,"P";"Tab2",#N/A,FALSE,"P"}</definedName>
    <definedName name="yyyy_1_4" hidden="1">{"Tab1",#N/A,FALSE,"P";"Tab2",#N/A,FALSE,"P"}</definedName>
    <definedName name="yyyy_2" localSheetId="22" hidden="1">{"Tab1",#N/A,FALSE,"P";"Tab2",#N/A,FALSE,"P"}</definedName>
    <definedName name="yyyy_2" localSheetId="23" hidden="1">{"Tab1",#N/A,FALSE,"P";"Tab2",#N/A,FALSE,"P"}</definedName>
    <definedName name="yyyy_2" hidden="1">{"Tab1",#N/A,FALSE,"P";"Tab2",#N/A,FALSE,"P"}</definedName>
    <definedName name="yyyy_3" localSheetId="22" hidden="1">{"Tab1",#N/A,FALSE,"P";"Tab2",#N/A,FALSE,"P"}</definedName>
    <definedName name="yyyy_3" localSheetId="23" hidden="1">{"Tab1",#N/A,FALSE,"P";"Tab2",#N/A,FALSE,"P"}</definedName>
    <definedName name="yyyy_3" hidden="1">{"Tab1",#N/A,FALSE,"P";"Tab2",#N/A,FALSE,"P"}</definedName>
    <definedName name="yyyy_4" localSheetId="22" hidden="1">{"Tab1",#N/A,FALSE,"P";"Tab2",#N/A,FALSE,"P"}</definedName>
    <definedName name="yyyy_4" localSheetId="23" hidden="1">{"Tab1",#N/A,FALSE,"P";"Tab2",#N/A,FALSE,"P"}</definedName>
    <definedName name="yyyy_4" hidden="1">{"Tab1",#N/A,FALSE,"P";"Tab2",#N/A,FALSE,"P"}</definedName>
    <definedName name="yyyyyy" localSheetId="22" hidden="1">{"Minpmon",#N/A,FALSE,"Monthinput"}</definedName>
    <definedName name="yyyyyy" localSheetId="23" hidden="1">{"Minpmon",#N/A,FALSE,"Monthinput"}</definedName>
    <definedName name="yyyyyy" hidden="1">{"Minpmon",#N/A,FALSE,"Monthinput"}</definedName>
    <definedName name="yyyyyy_1" localSheetId="22" hidden="1">{"Minpmon",#N/A,FALSE,"Monthinput"}</definedName>
    <definedName name="yyyyyy_1" localSheetId="23" hidden="1">{"Minpmon",#N/A,FALSE,"Monthinput"}</definedName>
    <definedName name="yyyyyy_1" hidden="1">{"Minpmon",#N/A,FALSE,"Monthinput"}</definedName>
    <definedName name="yyyyyy_1_1" localSheetId="22" hidden="1">{"Minpmon",#N/A,FALSE,"Monthinput"}</definedName>
    <definedName name="yyyyyy_1_1" localSheetId="23" hidden="1">{"Minpmon",#N/A,FALSE,"Monthinput"}</definedName>
    <definedName name="yyyyyy_1_1" hidden="1">{"Minpmon",#N/A,FALSE,"Monthinput"}</definedName>
    <definedName name="yyyyyy_1_2" localSheetId="22" hidden="1">{"Minpmon",#N/A,FALSE,"Monthinput"}</definedName>
    <definedName name="yyyyyy_1_2" localSheetId="23" hidden="1">{"Minpmon",#N/A,FALSE,"Monthinput"}</definedName>
    <definedName name="yyyyyy_1_2" hidden="1">{"Minpmon",#N/A,FALSE,"Monthinput"}</definedName>
    <definedName name="yyyyyy_1_3" localSheetId="22" hidden="1">{"Minpmon",#N/A,FALSE,"Monthinput"}</definedName>
    <definedName name="yyyyyy_1_3" localSheetId="23" hidden="1">{"Minpmon",#N/A,FALSE,"Monthinput"}</definedName>
    <definedName name="yyyyyy_1_3" hidden="1">{"Minpmon",#N/A,FALSE,"Monthinput"}</definedName>
    <definedName name="yyyyyy_1_4" localSheetId="22" hidden="1">{"Minpmon",#N/A,FALSE,"Monthinput"}</definedName>
    <definedName name="yyyyyy_1_4" localSheetId="23" hidden="1">{"Minpmon",#N/A,FALSE,"Monthinput"}</definedName>
    <definedName name="yyyyyy_1_4" hidden="1">{"Minpmon",#N/A,FALSE,"Monthinput"}</definedName>
    <definedName name="yyyyyy_2" localSheetId="22" hidden="1">{"Minpmon",#N/A,FALSE,"Monthinput"}</definedName>
    <definedName name="yyyyyy_2" localSheetId="23" hidden="1">{"Minpmon",#N/A,FALSE,"Monthinput"}</definedName>
    <definedName name="yyyyyy_2" hidden="1">{"Minpmon",#N/A,FALSE,"Monthinput"}</definedName>
    <definedName name="yyyyyy_3" localSheetId="22" hidden="1">{"Minpmon",#N/A,FALSE,"Monthinput"}</definedName>
    <definedName name="yyyyyy_3" localSheetId="23" hidden="1">{"Minpmon",#N/A,FALSE,"Monthinput"}</definedName>
    <definedName name="yyyyyy_3" hidden="1">{"Minpmon",#N/A,FALSE,"Monthinput"}</definedName>
    <definedName name="yyyyyy_4" localSheetId="22" hidden="1">{"Minpmon",#N/A,FALSE,"Monthinput"}</definedName>
    <definedName name="yyyyyy_4" localSheetId="23" hidden="1">{"Minpmon",#N/A,FALSE,"Monthinput"}</definedName>
    <definedName name="yyyyyy_4" hidden="1">{"Minpmon",#N/A,FALSE,"Monthinput"}</definedName>
    <definedName name="Z" localSheetId="23">#REF!</definedName>
    <definedName name="Z">[37]Imp!#REF!</definedName>
    <definedName name="Z_00C67BFA_FEDD_11D1_98B3_00C04FC96ABD_.wvu.Rows" hidden="1">[92]BOP!$A$36:$IV$36,[92]BOP!$A$44:$IV$44,[92]BOP!$A$59:$IV$59,[92]BOP!#REF!,[92]BOP!#REF!,[92]BOP!$A$81:$IV$88</definedName>
    <definedName name="Z_00C67BFB_FEDD_11D1_98B3_00C04FC96ABD_.wvu.Rows" hidden="1">[92]BOP!$A$36:$IV$36,[92]BOP!$A$44:$IV$44,[92]BOP!$A$59:$IV$59,[92]BOP!#REF!,[92]BOP!#REF!,[92]BOP!$A$81:$IV$88</definedName>
    <definedName name="Z_00C67BFC_FEDD_11D1_98B3_00C04FC96ABD_.wvu.Rows" hidden="1">[92]BOP!$A$36:$IV$36,[92]BOP!$A$44:$IV$44,[92]BOP!$A$59:$IV$59,[92]BOP!#REF!,[92]BOP!#REF!,[92]BOP!$A$81:$IV$88</definedName>
    <definedName name="Z_00C67BFD_FEDD_11D1_98B3_00C04FC96ABD_.wvu.Rows" hidden="1">[92]BOP!$A$36:$IV$36,[92]BOP!$A$44:$IV$44,[92]BOP!$A$59:$IV$59,[92]BOP!#REF!,[92]BOP!#REF!,[92]BOP!$A$81:$IV$88</definedName>
    <definedName name="Z_00C67BFE_FEDD_11D1_98B3_00C04FC96ABD_.wvu.Rows" hidden="1">[92]BOP!$A$36:$IV$36,[92]BOP!$A$44:$IV$44,[92]BOP!$A$59:$IV$59,[92]BOP!#REF!,[92]BOP!#REF!,[92]BOP!$A$79:$IV$79,[92]BOP!$A$81:$IV$88,[92]BOP!#REF!</definedName>
    <definedName name="Z_00C67BFF_FEDD_11D1_98B3_00C04FC96ABD_.wvu.Rows" hidden="1">[92]BOP!$A$36:$IV$36,[92]BOP!$A$44:$IV$44,[92]BOP!$A$59:$IV$59,[92]BOP!#REF!,[92]BOP!#REF!,[92]BOP!$A$79:$IV$79,[92]BOP!$A$81:$IV$88</definedName>
    <definedName name="Z_00C67C00_FEDD_11D1_98B3_00C04FC96ABD_.wvu.Rows" hidden="1">[92]BOP!$A$36:$IV$36,[92]BOP!$A$44:$IV$44,[92]BOP!$A$59:$IV$59,[92]BOP!#REF!,[92]BOP!#REF!,[92]BOP!$A$79:$IV$79,[92]BOP!#REF!</definedName>
    <definedName name="Z_00C67C01_FEDD_11D1_98B3_00C04FC96ABD_.wvu.Rows" hidden="1">[92]BOP!$A$36:$IV$36,[92]BOP!$A$44:$IV$44,[92]BOP!$A$59:$IV$59,[92]BOP!#REF!,[92]BOP!#REF!,[92]BOP!$A$79:$IV$79,[92]BOP!$A$81:$IV$88,[92]BOP!#REF!</definedName>
    <definedName name="Z_00C67C02_FEDD_11D1_98B3_00C04FC96ABD_.wvu.Rows" hidden="1">[92]BOP!$A$36:$IV$36,[92]BOP!$A$44:$IV$44,[92]BOP!$A$59:$IV$59,[92]BOP!#REF!,[92]BOP!#REF!,[92]BOP!$A$79:$IV$79,[92]BOP!$A$81:$IV$88,[92]BOP!#REF!</definedName>
    <definedName name="Z_00C67C03_FEDD_11D1_98B3_00C04FC96ABD_.wvu.Rows" hidden="1">[92]BOP!$A$36:$IV$36,[92]BOP!$A$44:$IV$44,[92]BOP!$A$59:$IV$59,[92]BOP!#REF!,[92]BOP!#REF!,[92]BOP!$A$79:$IV$79,[92]BOP!$A$81:$IV$88,[92]BOP!#REF!</definedName>
    <definedName name="Z_00C67C05_FEDD_11D1_98B3_00C04FC96ABD_.wvu.Rows" hidden="1">[92]BOP!$A$36:$IV$36,[92]BOP!$A$44:$IV$44,[92]BOP!$A$59:$IV$59,[92]BOP!#REF!,[92]BOP!#REF!,[92]BOP!$A$79:$IV$79,[92]BOP!$A$81:$IV$88,[92]BOP!#REF!,[92]BOP!#REF!</definedName>
    <definedName name="Z_00C67C06_FEDD_11D1_98B3_00C04FC96ABD_.wvu.Rows" hidden="1">[92]BOP!$A$36:$IV$36,[92]BOP!$A$44:$IV$44,[92]BOP!$A$59:$IV$59,[92]BOP!#REF!,[92]BOP!#REF!,[92]BOP!$A$79:$IV$79,[92]BOP!$A$81:$IV$88,[92]BOP!#REF!,[92]BOP!#REF!</definedName>
    <definedName name="Z_00C67C07_FEDD_11D1_98B3_00C04FC96ABD_.wvu.Rows" hidden="1">[92]BOP!$A$36:$IV$36,[92]BOP!$A$44:$IV$44,[92]BOP!$A$59:$IV$59,[92]BOP!#REF!,[92]BOP!#REF!,[92]BOP!$A$79:$IV$79</definedName>
    <definedName name="Z_112039D0_FF0B_11D1_98B3_00C04FC96ABD_.wvu.Rows" hidden="1">[92]BOP!$A$36:$IV$36,[92]BOP!$A$44:$IV$44,[92]BOP!$A$59:$IV$59,[92]BOP!#REF!,[92]BOP!#REF!,[92]BOP!$A$81:$IV$88</definedName>
    <definedName name="Z_112039D1_FF0B_11D1_98B3_00C04FC96ABD_.wvu.Rows" hidden="1">[92]BOP!$A$36:$IV$36,[92]BOP!$A$44:$IV$44,[92]BOP!$A$59:$IV$59,[92]BOP!#REF!,[92]BOP!#REF!,[92]BOP!$A$81:$IV$88</definedName>
    <definedName name="Z_112039D2_FF0B_11D1_98B3_00C04FC96ABD_.wvu.Rows" hidden="1">[92]BOP!$A$36:$IV$36,[92]BOP!$A$44:$IV$44,[92]BOP!$A$59:$IV$59,[92]BOP!#REF!,[92]BOP!#REF!,[92]BOP!$A$81:$IV$88</definedName>
    <definedName name="Z_112039D3_FF0B_11D1_98B3_00C04FC96ABD_.wvu.Rows" hidden="1">[92]BOP!$A$36:$IV$36,[92]BOP!$A$44:$IV$44,[92]BOP!$A$59:$IV$59,[92]BOP!#REF!,[92]BOP!#REF!,[92]BOP!$A$81:$IV$88</definedName>
    <definedName name="Z_112039D4_FF0B_11D1_98B3_00C04FC96ABD_.wvu.Rows" hidden="1">[92]BOP!$A$36:$IV$36,[92]BOP!$A$44:$IV$44,[92]BOP!$A$59:$IV$59,[92]BOP!#REF!,[92]BOP!#REF!,[92]BOP!$A$79:$IV$79,[92]BOP!$A$81:$IV$88,[92]BOP!#REF!</definedName>
    <definedName name="Z_112039D5_FF0B_11D1_98B3_00C04FC96ABD_.wvu.Rows" hidden="1">[92]BOP!$A$36:$IV$36,[92]BOP!$A$44:$IV$44,[92]BOP!$A$59:$IV$59,[92]BOP!#REF!,[92]BOP!#REF!,[92]BOP!$A$79:$IV$79,[92]BOP!$A$81:$IV$88</definedName>
    <definedName name="Z_112039D6_FF0B_11D1_98B3_00C04FC96ABD_.wvu.Rows" hidden="1">[92]BOP!$A$36:$IV$36,[92]BOP!$A$44:$IV$44,[92]BOP!$A$59:$IV$59,[92]BOP!#REF!,[92]BOP!#REF!,[92]BOP!$A$79:$IV$79,[92]BOP!#REF!</definedName>
    <definedName name="Z_112039D7_FF0B_11D1_98B3_00C04FC96ABD_.wvu.Rows" hidden="1">[92]BOP!$A$36:$IV$36,[92]BOP!$A$44:$IV$44,[92]BOP!$A$59:$IV$59,[92]BOP!#REF!,[92]BOP!#REF!,[92]BOP!$A$79:$IV$79,[92]BOP!$A$81:$IV$88,[92]BOP!#REF!</definedName>
    <definedName name="Z_112039D8_FF0B_11D1_98B3_00C04FC96ABD_.wvu.Rows" hidden="1">[92]BOP!$A$36:$IV$36,[92]BOP!$A$44:$IV$44,[92]BOP!$A$59:$IV$59,[92]BOP!#REF!,[92]BOP!#REF!,[92]BOP!$A$79:$IV$79,[92]BOP!$A$81:$IV$88,[92]BOP!#REF!</definedName>
    <definedName name="Z_112039D9_FF0B_11D1_98B3_00C04FC96ABD_.wvu.Rows" hidden="1">[92]BOP!$A$36:$IV$36,[92]BOP!$A$44:$IV$44,[92]BOP!$A$59:$IV$59,[92]BOP!#REF!,[92]BOP!#REF!,[92]BOP!$A$79:$IV$79,[92]BOP!$A$81:$IV$88,[92]BOP!#REF!</definedName>
    <definedName name="Z_112039DB_FF0B_11D1_98B3_00C04FC96ABD_.wvu.Rows" hidden="1">[92]BOP!$A$36:$IV$36,[92]BOP!$A$44:$IV$44,[92]BOP!$A$59:$IV$59,[92]BOP!#REF!,[92]BOP!#REF!,[92]BOP!$A$79:$IV$79,[92]BOP!$A$81:$IV$88,[92]BOP!#REF!,[92]BOP!#REF!</definedName>
    <definedName name="Z_112039DC_FF0B_11D1_98B3_00C04FC96ABD_.wvu.Rows" hidden="1">[92]BOP!$A$36:$IV$36,[92]BOP!$A$44:$IV$44,[92]BOP!$A$59:$IV$59,[92]BOP!#REF!,[92]BOP!#REF!,[92]BOP!$A$79:$IV$79,[92]BOP!$A$81:$IV$88,[92]BOP!#REF!,[92]BOP!#REF!</definedName>
    <definedName name="Z_112039DD_FF0B_11D1_98B3_00C04FC96ABD_.wvu.Rows" hidden="1">[92]BOP!$A$36:$IV$36,[92]BOP!$A$44:$IV$44,[92]BOP!$A$59:$IV$59,[92]BOP!#REF!,[92]BOP!#REF!,[92]BOP!$A$79:$IV$79</definedName>
    <definedName name="Z_1A8C061B_2301_11D3_BFD1_000039E37209_.wvu.Cols" localSheetId="22" hidden="1">#REF!,#REF!,#REF!</definedName>
    <definedName name="Z_1A8C061B_2301_11D3_BFD1_000039E37209_.wvu.Cols" localSheetId="23" hidden="1">#REF!,#REF!,#REF!</definedName>
    <definedName name="Z_1A8C061B_2301_11D3_BFD1_000039E37209_.wvu.Cols" hidden="1">#REF!,#REF!,#REF!</definedName>
    <definedName name="Z_1A8C061B_2301_11D3_BFD1_000039E37209_.wvu.Rows" localSheetId="22" hidden="1">#REF!,#REF!,#REF!</definedName>
    <definedName name="Z_1A8C061B_2301_11D3_BFD1_000039E37209_.wvu.Rows" localSheetId="23" hidden="1">#REF!,#REF!,#REF!</definedName>
    <definedName name="Z_1A8C061B_2301_11D3_BFD1_000039E37209_.wvu.Rows" hidden="1">#REF!,#REF!,#REF!</definedName>
    <definedName name="Z_1A8C061C_2301_11D3_BFD1_000039E37209_.wvu.Cols" localSheetId="22" hidden="1">#REF!,#REF!,#REF!</definedName>
    <definedName name="Z_1A8C061C_2301_11D3_BFD1_000039E37209_.wvu.Cols" localSheetId="23" hidden="1">#REF!,#REF!,#REF!</definedName>
    <definedName name="Z_1A8C061C_2301_11D3_BFD1_000039E37209_.wvu.Cols" hidden="1">#REF!,#REF!,#REF!</definedName>
    <definedName name="Z_1A8C061C_2301_11D3_BFD1_000039E37209_.wvu.Rows" localSheetId="22" hidden="1">#REF!,#REF!,#REF!</definedName>
    <definedName name="Z_1A8C061C_2301_11D3_BFD1_000039E37209_.wvu.Rows" localSheetId="23" hidden="1">#REF!,#REF!,#REF!</definedName>
    <definedName name="Z_1A8C061C_2301_11D3_BFD1_000039E37209_.wvu.Rows" hidden="1">#REF!,#REF!,#REF!</definedName>
    <definedName name="Z_1A8C061E_2301_11D3_BFD1_000039E37209_.wvu.Cols" localSheetId="22" hidden="1">#REF!,#REF!,#REF!</definedName>
    <definedName name="Z_1A8C061E_2301_11D3_BFD1_000039E37209_.wvu.Cols" localSheetId="23" hidden="1">#REF!,#REF!,#REF!</definedName>
    <definedName name="Z_1A8C061E_2301_11D3_BFD1_000039E37209_.wvu.Cols" hidden="1">#REF!,#REF!,#REF!</definedName>
    <definedName name="Z_1A8C061E_2301_11D3_BFD1_000039E37209_.wvu.Rows" localSheetId="22" hidden="1">#REF!,#REF!,#REF!</definedName>
    <definedName name="Z_1A8C061E_2301_11D3_BFD1_000039E37209_.wvu.Rows" localSheetId="23" hidden="1">#REF!,#REF!,#REF!</definedName>
    <definedName name="Z_1A8C061E_2301_11D3_BFD1_000039E37209_.wvu.Rows" hidden="1">#REF!,#REF!,#REF!</definedName>
    <definedName name="Z_1A8C061F_2301_11D3_BFD1_000039E37209_.wvu.Cols" localSheetId="22" hidden="1">#REF!,#REF!,#REF!</definedName>
    <definedName name="Z_1A8C061F_2301_11D3_BFD1_000039E37209_.wvu.Cols" localSheetId="23" hidden="1">#REF!,#REF!,#REF!</definedName>
    <definedName name="Z_1A8C061F_2301_11D3_BFD1_000039E37209_.wvu.Cols" hidden="1">#REF!,#REF!,#REF!</definedName>
    <definedName name="Z_1A8C061F_2301_11D3_BFD1_000039E37209_.wvu.Rows" localSheetId="22" hidden="1">#REF!,#REF!,#REF!</definedName>
    <definedName name="Z_1A8C061F_2301_11D3_BFD1_000039E37209_.wvu.Rows" localSheetId="23" hidden="1">#REF!,#REF!,#REF!</definedName>
    <definedName name="Z_1A8C061F_2301_11D3_BFD1_000039E37209_.wvu.Rows" hidden="1">#REF!,#REF!,#REF!</definedName>
    <definedName name="Z_1F4C2007_FFA7_11D1_98B6_00C04FC96ABD_.wvu.Rows" hidden="1">[92]BOP!$A$36:$IV$36,[92]BOP!$A$44:$IV$44,[92]BOP!$A$59:$IV$59,[92]BOP!#REF!,[92]BOP!#REF!,[92]BOP!$A$81:$IV$88</definedName>
    <definedName name="Z_1F4C2008_FFA7_11D1_98B6_00C04FC96ABD_.wvu.Rows" hidden="1">[92]BOP!$A$36:$IV$36,[92]BOP!$A$44:$IV$44,[92]BOP!$A$59:$IV$59,[92]BOP!#REF!,[92]BOP!#REF!,[92]BOP!$A$81:$IV$88</definedName>
    <definedName name="Z_1F4C2009_FFA7_11D1_98B6_00C04FC96ABD_.wvu.Rows" hidden="1">[92]BOP!$A$36:$IV$36,[92]BOP!$A$44:$IV$44,[92]BOP!$A$59:$IV$59,[92]BOP!#REF!,[92]BOP!#REF!,[92]BOP!$A$81:$IV$88</definedName>
    <definedName name="Z_1F4C200A_FFA7_11D1_98B6_00C04FC96ABD_.wvu.Rows" hidden="1">[92]BOP!$A$36:$IV$36,[92]BOP!$A$44:$IV$44,[92]BOP!$A$59:$IV$59,[92]BOP!#REF!,[92]BOP!#REF!,[92]BOP!$A$81:$IV$88</definedName>
    <definedName name="Z_1F4C200B_FFA7_11D1_98B6_00C04FC96ABD_.wvu.Rows" hidden="1">[92]BOP!$A$36:$IV$36,[92]BOP!$A$44:$IV$44,[92]BOP!$A$59:$IV$59,[92]BOP!#REF!,[92]BOP!#REF!,[92]BOP!$A$79:$IV$79,[92]BOP!$A$81:$IV$88,[92]BOP!#REF!</definedName>
    <definedName name="Z_1F4C200C_FFA7_11D1_98B6_00C04FC96ABD_.wvu.Rows" hidden="1">[92]BOP!$A$36:$IV$36,[92]BOP!$A$44:$IV$44,[92]BOP!$A$59:$IV$59,[92]BOP!#REF!,[92]BOP!#REF!,[92]BOP!$A$79:$IV$79,[92]BOP!$A$81:$IV$88</definedName>
    <definedName name="Z_1F4C200D_FFA7_11D1_98B6_00C04FC96ABD_.wvu.Rows" hidden="1">[92]BOP!$A$36:$IV$36,[92]BOP!$A$44:$IV$44,[92]BOP!$A$59:$IV$59,[92]BOP!#REF!,[92]BOP!#REF!,[92]BOP!$A$79:$IV$79,[92]BOP!#REF!</definedName>
    <definedName name="Z_1F4C200E_FFA7_11D1_98B6_00C04FC96ABD_.wvu.Rows" hidden="1">[92]BOP!$A$36:$IV$36,[92]BOP!$A$44:$IV$44,[92]BOP!$A$59:$IV$59,[92]BOP!#REF!,[92]BOP!#REF!,[92]BOP!$A$79:$IV$79,[92]BOP!$A$81:$IV$88,[92]BOP!#REF!</definedName>
    <definedName name="Z_1F4C200F_FFA7_11D1_98B6_00C04FC96ABD_.wvu.Rows" hidden="1">[92]BOP!$A$36:$IV$36,[92]BOP!$A$44:$IV$44,[92]BOP!$A$59:$IV$59,[92]BOP!#REF!,[92]BOP!#REF!,[92]BOP!$A$79:$IV$79,[92]BOP!$A$81:$IV$88,[92]BOP!#REF!</definedName>
    <definedName name="Z_1F4C2010_FFA7_11D1_98B6_00C04FC96ABD_.wvu.Rows" hidden="1">[92]BOP!$A$36:$IV$36,[92]BOP!$A$44:$IV$44,[92]BOP!$A$59:$IV$59,[92]BOP!#REF!,[92]BOP!#REF!,[92]BOP!$A$79:$IV$79,[92]BOP!$A$81:$IV$88,[92]BOP!#REF!</definedName>
    <definedName name="Z_1F4C2012_FFA7_11D1_98B6_00C04FC96ABD_.wvu.Rows" hidden="1">[92]BOP!$A$36:$IV$36,[92]BOP!$A$44:$IV$44,[92]BOP!$A$59:$IV$59,[92]BOP!#REF!,[92]BOP!#REF!,[92]BOP!$A$79:$IV$79,[92]BOP!$A$81:$IV$88,[92]BOP!#REF!,[92]BOP!#REF!</definedName>
    <definedName name="Z_1F4C2013_FFA7_11D1_98B6_00C04FC96ABD_.wvu.Rows" hidden="1">[92]BOP!$A$36:$IV$36,[92]BOP!$A$44:$IV$44,[92]BOP!$A$59:$IV$59,[92]BOP!#REF!,[92]BOP!#REF!,[92]BOP!$A$79:$IV$79,[92]BOP!$A$81:$IV$88,[92]BOP!#REF!,[92]BOP!#REF!</definedName>
    <definedName name="Z_1F4C2014_FFA7_11D1_98B6_00C04FC96ABD_.wvu.Rows" hidden="1">[92]BOP!$A$36:$IV$36,[92]BOP!$A$44:$IV$44,[92]BOP!$A$59:$IV$59,[92]BOP!#REF!,[92]BOP!#REF!,[92]BOP!$A$79:$IV$79</definedName>
    <definedName name="Z_49B0A4B0_963B_11D1_BFD1_00A02466B680_.wvu.Rows" hidden="1">[92]BOP!$A$36:$IV$36,[92]BOP!$A$44:$IV$44,[92]BOP!$A$59:$IV$59,[92]BOP!#REF!,[92]BOP!#REF!,[92]BOP!$A$81:$IV$88</definedName>
    <definedName name="Z_49B0A4B1_963B_11D1_BFD1_00A02466B680_.wvu.Rows" hidden="1">[92]BOP!$A$36:$IV$36,[92]BOP!$A$44:$IV$44,[92]BOP!$A$59:$IV$59,[92]BOP!#REF!,[92]BOP!#REF!,[92]BOP!$A$81:$IV$88</definedName>
    <definedName name="Z_49B0A4B4_963B_11D1_BFD1_00A02466B680_.wvu.Rows" hidden="1">[92]BOP!$A$36:$IV$36,[92]BOP!$A$44:$IV$44,[92]BOP!$A$59:$IV$59,[92]BOP!#REF!,[92]BOP!#REF!,[92]BOP!$A$79:$IV$79,[92]BOP!$A$81:$IV$88,[92]BOP!#REF!</definedName>
    <definedName name="Z_49B0A4B5_963B_11D1_BFD1_00A02466B680_.wvu.Rows" hidden="1">[92]BOP!$A$36:$IV$36,[92]BOP!$A$44:$IV$44,[92]BOP!$A$59:$IV$59,[92]BOP!#REF!,[92]BOP!#REF!,[92]BOP!$A$79:$IV$79,[92]BOP!$A$81:$IV$88</definedName>
    <definedName name="Z_49B0A4B6_963B_11D1_BFD1_00A02466B680_.wvu.Rows" hidden="1">[92]BOP!$A$36:$IV$36,[92]BOP!$A$44:$IV$44,[92]BOP!$A$59:$IV$59,[92]BOP!#REF!,[92]BOP!#REF!,[92]BOP!$A$79:$IV$79,[92]BOP!#REF!</definedName>
    <definedName name="Z_49B0A4B7_963B_11D1_BFD1_00A02466B680_.wvu.Rows" hidden="1">[92]BOP!$A$36:$IV$36,[92]BOP!$A$44:$IV$44,[92]BOP!$A$59:$IV$59,[92]BOP!#REF!,[92]BOP!#REF!,[92]BOP!$A$79:$IV$79,[92]BOP!$A$81:$IV$88,[92]BOP!#REF!</definedName>
    <definedName name="Z_49B0A4B8_963B_11D1_BFD1_00A02466B680_.wvu.Rows" hidden="1">[92]BOP!$A$36:$IV$36,[92]BOP!$A$44:$IV$44,[92]BOP!$A$59:$IV$59,[92]BOP!#REF!,[92]BOP!#REF!,[92]BOP!$A$79:$IV$79,[92]BOP!$A$81:$IV$88,[92]BOP!#REF!</definedName>
    <definedName name="Z_49B0A4B9_963B_11D1_BFD1_00A02466B680_.wvu.Rows" hidden="1">[92]BOP!$A$36:$IV$36,[92]BOP!$A$44:$IV$44,[92]BOP!$A$59:$IV$59,[92]BOP!#REF!,[92]BOP!#REF!,[92]BOP!$A$79:$IV$79,[92]BOP!$A$81:$IV$88,[92]BOP!#REF!</definedName>
    <definedName name="Z_49B0A4BB_963B_11D1_BFD1_00A02466B680_.wvu.Rows" hidden="1">[92]BOP!$A$36:$IV$36,[92]BOP!$A$44:$IV$44,[92]BOP!$A$59:$IV$59,[92]BOP!#REF!,[92]BOP!#REF!,[92]BOP!$A$79:$IV$79,[92]BOP!$A$81:$IV$88,[92]BOP!#REF!,[92]BOP!#REF!</definedName>
    <definedName name="Z_49B0A4BC_963B_11D1_BFD1_00A02466B680_.wvu.Rows" hidden="1">[92]BOP!$A$36:$IV$36,[92]BOP!$A$44:$IV$44,[92]BOP!$A$59:$IV$59,[92]BOP!#REF!,[92]BOP!#REF!,[92]BOP!$A$79:$IV$79,[92]BOP!$A$81:$IV$88,[92]BOP!#REF!,[92]BOP!#REF!</definedName>
    <definedName name="Z_49B0A4BD_963B_11D1_BFD1_00A02466B680_.wvu.Rows" hidden="1">[92]BOP!$A$36:$IV$36,[92]BOP!$A$44:$IV$44,[92]BOP!$A$59:$IV$59,[92]BOP!#REF!,[92]BOP!#REF!,[92]BOP!$A$79:$IV$79</definedName>
    <definedName name="Z_95224721_0485_11D4_BFD1_00508B5F4DA4_.wvu.Cols" localSheetId="22" hidden="1">#REF!</definedName>
    <definedName name="Z_95224721_0485_11D4_BFD1_00508B5F4DA4_.wvu.Cols" localSheetId="23" hidden="1">#REF!</definedName>
    <definedName name="Z_95224721_0485_11D4_BFD1_00508B5F4DA4_.wvu.Cols" hidden="1">#REF!</definedName>
    <definedName name="Z_9E0C48F8_FFCC_11D1_98BA_00C04FC96ABD_.wvu.Rows" hidden="1">[92]BOP!$A$36:$IV$36,[92]BOP!$A$44:$IV$44,[92]BOP!$A$59:$IV$59,[92]BOP!#REF!,[92]BOP!#REF!,[92]BOP!$A$81:$IV$88</definedName>
    <definedName name="Z_9E0C48F9_FFCC_11D1_98BA_00C04FC96ABD_.wvu.Rows" hidden="1">[92]BOP!$A$36:$IV$36,[92]BOP!$A$44:$IV$44,[92]BOP!$A$59:$IV$59,[92]BOP!#REF!,[92]BOP!#REF!,[92]BOP!$A$81:$IV$88</definedName>
    <definedName name="Z_9E0C48FA_FFCC_11D1_98BA_00C04FC96ABD_.wvu.Rows" hidden="1">[92]BOP!$A$36:$IV$36,[92]BOP!$A$44:$IV$44,[92]BOP!$A$59:$IV$59,[92]BOP!#REF!,[92]BOP!#REF!,[92]BOP!$A$81:$IV$88</definedName>
    <definedName name="Z_9E0C48FB_FFCC_11D1_98BA_00C04FC96ABD_.wvu.Rows" hidden="1">[92]BOP!$A$36:$IV$36,[92]BOP!$A$44:$IV$44,[92]BOP!$A$59:$IV$59,[92]BOP!#REF!,[92]BOP!#REF!,[92]BOP!$A$81:$IV$88</definedName>
    <definedName name="Z_9E0C48FC_FFCC_11D1_98BA_00C04FC96ABD_.wvu.Rows" hidden="1">[92]BOP!$A$36:$IV$36,[92]BOP!$A$44:$IV$44,[92]BOP!$A$59:$IV$59,[92]BOP!#REF!,[92]BOP!#REF!,[92]BOP!$A$79:$IV$79,[92]BOP!$A$81:$IV$88,[92]BOP!#REF!</definedName>
    <definedName name="Z_9E0C48FD_FFCC_11D1_98BA_00C04FC96ABD_.wvu.Rows" hidden="1">[92]BOP!$A$36:$IV$36,[92]BOP!$A$44:$IV$44,[92]BOP!$A$59:$IV$59,[92]BOP!#REF!,[92]BOP!#REF!,[92]BOP!$A$79:$IV$79,[92]BOP!$A$81:$IV$88</definedName>
    <definedName name="Z_9E0C48FE_FFCC_11D1_98BA_00C04FC96ABD_.wvu.Rows" hidden="1">[92]BOP!$A$36:$IV$36,[92]BOP!$A$44:$IV$44,[92]BOP!$A$59:$IV$59,[92]BOP!#REF!,[92]BOP!#REF!,[92]BOP!$A$79:$IV$79,[92]BOP!#REF!</definedName>
    <definedName name="Z_9E0C48FF_FFCC_11D1_98BA_00C04FC96ABD_.wvu.Rows" hidden="1">[92]BOP!$A$36:$IV$36,[92]BOP!$A$44:$IV$44,[92]BOP!$A$59:$IV$59,[92]BOP!#REF!,[92]BOP!#REF!,[92]BOP!$A$79:$IV$79,[92]BOP!$A$81:$IV$88,[92]BOP!#REF!</definedName>
    <definedName name="Z_9E0C4900_FFCC_11D1_98BA_00C04FC96ABD_.wvu.Rows" hidden="1">[92]BOP!$A$36:$IV$36,[92]BOP!$A$44:$IV$44,[92]BOP!$A$59:$IV$59,[92]BOP!#REF!,[92]BOP!#REF!,[92]BOP!$A$79:$IV$79,[92]BOP!$A$81:$IV$88,[92]BOP!#REF!</definedName>
    <definedName name="Z_9E0C4901_FFCC_11D1_98BA_00C04FC96ABD_.wvu.Rows" hidden="1">[92]BOP!$A$36:$IV$36,[92]BOP!$A$44:$IV$44,[92]BOP!$A$59:$IV$59,[92]BOP!#REF!,[92]BOP!#REF!,[92]BOP!$A$79:$IV$79,[92]BOP!$A$81:$IV$88,[92]BOP!#REF!</definedName>
    <definedName name="Z_9E0C4903_FFCC_11D1_98BA_00C04FC96ABD_.wvu.Rows" hidden="1">[92]BOP!$A$36:$IV$36,[92]BOP!$A$44:$IV$44,[92]BOP!$A$59:$IV$59,[92]BOP!#REF!,[92]BOP!#REF!,[92]BOP!$A$79:$IV$79,[92]BOP!$A$81:$IV$88,[92]BOP!#REF!,[92]BOP!#REF!</definedName>
    <definedName name="Z_9E0C4904_FFCC_11D1_98BA_00C04FC96ABD_.wvu.Rows" hidden="1">[92]BOP!$A$36:$IV$36,[92]BOP!$A$44:$IV$44,[92]BOP!$A$59:$IV$59,[92]BOP!#REF!,[92]BOP!#REF!,[92]BOP!$A$79:$IV$79,[92]BOP!$A$81:$IV$88,[92]BOP!#REF!,[92]BOP!#REF!</definedName>
    <definedName name="Z_9E0C4905_FFCC_11D1_98BA_00C04FC96ABD_.wvu.Rows" hidden="1">[92]BOP!$A$36:$IV$36,[92]BOP!$A$44:$IV$44,[92]BOP!$A$59:$IV$59,[92]BOP!#REF!,[92]BOP!#REF!,[92]BOP!$A$79:$IV$79</definedName>
    <definedName name="Z_C21FAE85_013A_11D2_98BD_00C04FC96ABD_.wvu.Rows" hidden="1">[92]BOP!$A$36:$IV$36,[92]BOP!$A$44:$IV$44,[92]BOP!$A$59:$IV$59,[92]BOP!#REF!,[92]BOP!#REF!,[92]BOP!$A$81:$IV$88</definedName>
    <definedName name="Z_C21FAE86_013A_11D2_98BD_00C04FC96ABD_.wvu.Rows" hidden="1">[92]BOP!$A$36:$IV$36,[92]BOP!$A$44:$IV$44,[92]BOP!$A$59:$IV$59,[92]BOP!#REF!,[92]BOP!#REF!,[92]BOP!$A$81:$IV$88</definedName>
    <definedName name="Z_C21FAE87_013A_11D2_98BD_00C04FC96ABD_.wvu.Rows" hidden="1">[92]BOP!$A$36:$IV$36,[92]BOP!$A$44:$IV$44,[92]BOP!$A$59:$IV$59,[92]BOP!#REF!,[92]BOP!#REF!,[92]BOP!$A$81:$IV$88</definedName>
    <definedName name="Z_C21FAE88_013A_11D2_98BD_00C04FC96ABD_.wvu.Rows" hidden="1">[92]BOP!$A$36:$IV$36,[92]BOP!$A$44:$IV$44,[92]BOP!$A$59:$IV$59,[92]BOP!#REF!,[92]BOP!#REF!,[92]BOP!$A$81:$IV$88</definedName>
    <definedName name="Z_C21FAE89_013A_11D2_98BD_00C04FC96ABD_.wvu.Rows" hidden="1">[92]BOP!$A$36:$IV$36,[92]BOP!$A$44:$IV$44,[92]BOP!$A$59:$IV$59,[92]BOP!#REF!,[92]BOP!#REF!,[92]BOP!$A$79:$IV$79,[92]BOP!$A$81:$IV$88,[92]BOP!#REF!</definedName>
    <definedName name="Z_C21FAE8A_013A_11D2_98BD_00C04FC96ABD_.wvu.Rows" hidden="1">[92]BOP!$A$36:$IV$36,[92]BOP!$A$44:$IV$44,[92]BOP!$A$59:$IV$59,[92]BOP!#REF!,[92]BOP!#REF!,[92]BOP!$A$79:$IV$79,[92]BOP!$A$81:$IV$88</definedName>
    <definedName name="Z_C21FAE8B_013A_11D2_98BD_00C04FC96ABD_.wvu.Rows" hidden="1">[92]BOP!$A$36:$IV$36,[92]BOP!$A$44:$IV$44,[92]BOP!$A$59:$IV$59,[92]BOP!#REF!,[92]BOP!#REF!,[92]BOP!$A$79:$IV$79,[92]BOP!#REF!</definedName>
    <definedName name="Z_C21FAE8C_013A_11D2_98BD_00C04FC96ABD_.wvu.Rows" hidden="1">[92]BOP!$A$36:$IV$36,[92]BOP!$A$44:$IV$44,[92]BOP!$A$59:$IV$59,[92]BOP!#REF!,[92]BOP!#REF!,[92]BOP!$A$79:$IV$79,[92]BOP!$A$81:$IV$88,[92]BOP!#REF!</definedName>
    <definedName name="Z_C21FAE8D_013A_11D2_98BD_00C04FC96ABD_.wvu.Rows" hidden="1">[92]BOP!$A$36:$IV$36,[92]BOP!$A$44:$IV$44,[92]BOP!$A$59:$IV$59,[92]BOP!#REF!,[92]BOP!#REF!,[92]BOP!$A$79:$IV$79,[92]BOP!$A$81:$IV$88,[92]BOP!#REF!</definedName>
    <definedName name="Z_C21FAE8E_013A_11D2_98BD_00C04FC96ABD_.wvu.Rows" hidden="1">[92]BOP!$A$36:$IV$36,[92]BOP!$A$44:$IV$44,[92]BOP!$A$59:$IV$59,[92]BOP!#REF!,[92]BOP!#REF!,[92]BOP!$A$79:$IV$79,[92]BOP!$A$81:$IV$88,[92]BOP!#REF!</definedName>
    <definedName name="Z_C21FAE90_013A_11D2_98BD_00C04FC96ABD_.wvu.Rows" hidden="1">[92]BOP!$A$36:$IV$36,[92]BOP!$A$44:$IV$44,[92]BOP!$A$59:$IV$59,[92]BOP!#REF!,[92]BOP!#REF!,[92]BOP!$A$79:$IV$79,[92]BOP!$A$81:$IV$88,[92]BOP!#REF!,[92]BOP!#REF!</definedName>
    <definedName name="Z_C21FAE91_013A_11D2_98BD_00C04FC96ABD_.wvu.Rows" hidden="1">[92]BOP!$A$36:$IV$36,[92]BOP!$A$44:$IV$44,[92]BOP!$A$59:$IV$59,[92]BOP!#REF!,[92]BOP!#REF!,[92]BOP!$A$79:$IV$79,[92]BOP!$A$81:$IV$88,[92]BOP!#REF!,[92]BOP!#REF!</definedName>
    <definedName name="Z_C21FAE92_013A_11D2_98BD_00C04FC96ABD_.wvu.Rows" hidden="1">[92]BOP!$A$36:$IV$36,[92]BOP!$A$44:$IV$44,[92]BOP!$A$59:$IV$59,[92]BOP!#REF!,[92]BOP!#REF!,[92]BOP!$A$79:$IV$79</definedName>
    <definedName name="Z_CF25EF4A_FFAB_11D1_98B7_00C04FC96ABD_.wvu.Rows" hidden="1">[92]BOP!$A$36:$IV$36,[92]BOP!$A$44:$IV$44,[92]BOP!$A$59:$IV$59,[92]BOP!#REF!,[92]BOP!#REF!,[92]BOP!$A$81:$IV$88</definedName>
    <definedName name="Z_CF25EF4B_FFAB_11D1_98B7_00C04FC96ABD_.wvu.Rows" hidden="1">[92]BOP!$A$36:$IV$36,[92]BOP!$A$44:$IV$44,[92]BOP!$A$59:$IV$59,[92]BOP!#REF!,[92]BOP!#REF!,[92]BOP!$A$81:$IV$88</definedName>
    <definedName name="Z_CF25EF4C_FFAB_11D1_98B7_00C04FC96ABD_.wvu.Rows" hidden="1">[92]BOP!$A$36:$IV$36,[92]BOP!$A$44:$IV$44,[92]BOP!$A$59:$IV$59,[92]BOP!#REF!,[92]BOP!#REF!,[92]BOP!$A$81:$IV$88</definedName>
    <definedName name="Z_CF25EF4D_FFAB_11D1_98B7_00C04FC96ABD_.wvu.Rows" hidden="1">[92]BOP!$A$36:$IV$36,[92]BOP!$A$44:$IV$44,[92]BOP!$A$59:$IV$59,[92]BOP!#REF!,[92]BOP!#REF!,[92]BOP!$A$81:$IV$88</definedName>
    <definedName name="Z_CF25EF4E_FFAB_11D1_98B7_00C04FC96ABD_.wvu.Rows" hidden="1">[92]BOP!$A$36:$IV$36,[92]BOP!$A$44:$IV$44,[92]BOP!$A$59:$IV$59,[92]BOP!#REF!,[92]BOP!#REF!,[92]BOP!$A$79:$IV$79,[92]BOP!$A$81:$IV$88,[92]BOP!#REF!</definedName>
    <definedName name="Z_CF25EF4F_FFAB_11D1_98B7_00C04FC96ABD_.wvu.Rows" hidden="1">[92]BOP!$A$36:$IV$36,[92]BOP!$A$44:$IV$44,[92]BOP!$A$59:$IV$59,[92]BOP!#REF!,[92]BOP!#REF!,[92]BOP!$A$79:$IV$79,[92]BOP!$A$81:$IV$88</definedName>
    <definedName name="Z_CF25EF50_FFAB_11D1_98B7_00C04FC96ABD_.wvu.Rows" hidden="1">[92]BOP!$A$36:$IV$36,[92]BOP!$A$44:$IV$44,[92]BOP!$A$59:$IV$59,[92]BOP!#REF!,[92]BOP!#REF!,[92]BOP!$A$79:$IV$79,[92]BOP!#REF!</definedName>
    <definedName name="Z_CF25EF51_FFAB_11D1_98B7_00C04FC96ABD_.wvu.Rows" hidden="1">[92]BOP!$A$36:$IV$36,[92]BOP!$A$44:$IV$44,[92]BOP!$A$59:$IV$59,[92]BOP!#REF!,[92]BOP!#REF!,[92]BOP!$A$79:$IV$79,[92]BOP!$A$81:$IV$88,[92]BOP!#REF!</definedName>
    <definedName name="Z_CF25EF52_FFAB_11D1_98B7_00C04FC96ABD_.wvu.Rows" hidden="1">[92]BOP!$A$36:$IV$36,[92]BOP!$A$44:$IV$44,[92]BOP!$A$59:$IV$59,[92]BOP!#REF!,[92]BOP!#REF!,[92]BOP!$A$79:$IV$79,[92]BOP!$A$81:$IV$88,[92]BOP!#REF!</definedName>
    <definedName name="Z_CF25EF53_FFAB_11D1_98B7_00C04FC96ABD_.wvu.Rows" hidden="1">[92]BOP!$A$36:$IV$36,[92]BOP!$A$44:$IV$44,[92]BOP!$A$59:$IV$59,[92]BOP!#REF!,[92]BOP!#REF!,[92]BOP!$A$79:$IV$79,[92]BOP!$A$81:$IV$88,[92]BOP!#REF!</definedName>
    <definedName name="Z_CF25EF55_FFAB_11D1_98B7_00C04FC96ABD_.wvu.Rows" hidden="1">[92]BOP!$A$36:$IV$36,[92]BOP!$A$44:$IV$44,[92]BOP!$A$59:$IV$59,[92]BOP!#REF!,[92]BOP!#REF!,[92]BOP!$A$79:$IV$79,[92]BOP!$A$81:$IV$88,[92]BOP!#REF!,[92]BOP!#REF!</definedName>
    <definedName name="Z_CF25EF56_FFAB_11D1_98B7_00C04FC96ABD_.wvu.Rows" hidden="1">[92]BOP!$A$36:$IV$36,[92]BOP!$A$44:$IV$44,[92]BOP!$A$59:$IV$59,[92]BOP!#REF!,[92]BOP!#REF!,[92]BOP!$A$79:$IV$79,[92]BOP!$A$81:$IV$88,[92]BOP!#REF!,[92]BOP!#REF!</definedName>
    <definedName name="Z_CF25EF57_FFAB_11D1_98B7_00C04FC96ABD_.wvu.Rows" hidden="1">[92]BOP!$A$36:$IV$36,[92]BOP!$A$44:$IV$44,[92]BOP!$A$59:$IV$59,[92]BOP!#REF!,[92]BOP!#REF!,[92]BOP!$A$79:$IV$79</definedName>
    <definedName name="Z_EA8011E5_017A_11D2_98BD_00C04FC96ABD_.wvu.Rows" hidden="1">[92]BOP!$A$36:$IV$36,[92]BOP!$A$44:$IV$44,[92]BOP!$A$59:$IV$59,[92]BOP!#REF!,[92]BOP!#REF!,[92]BOP!$A$79:$IV$79,[92]BOP!$A$81:$IV$88</definedName>
    <definedName name="Z_EA8011E6_017A_11D2_98BD_00C04FC96ABD_.wvu.Rows" hidden="1">[92]BOP!$A$36:$IV$36,[92]BOP!$A$44:$IV$44,[92]BOP!$A$59:$IV$59,[92]BOP!#REF!,[92]BOP!#REF!,[92]BOP!$A$79:$IV$79,[92]BOP!#REF!</definedName>
    <definedName name="Z_EA8011E9_017A_11D2_98BD_00C04FC96ABD_.wvu.Rows" hidden="1">[92]BOP!$A$36:$IV$36,[92]BOP!$A$44:$IV$44,[92]BOP!$A$59:$IV$59,[92]BOP!#REF!,[92]BOP!#REF!,[92]BOP!$A$79:$IV$79,[92]BOP!$A$81:$IV$88,[92]BOP!#REF!</definedName>
    <definedName name="Z_EA8011EC_017A_11D2_98BD_00C04FC96ABD_.wvu.Rows" hidden="1">[92]BOP!$A$36:$IV$36,[92]BOP!$A$44:$IV$44,[92]BOP!$A$59:$IV$59,[92]BOP!#REF!,[92]BOP!#REF!,[92]BOP!$A$79:$IV$79,[92]BOP!$A$81:$IV$88,[92]BOP!#REF!,[92]BOP!#REF!</definedName>
    <definedName name="Z_EA86CE3A_00A2_11D2_98BC_00C04FC96ABD_.wvu.Rows" hidden="1">[92]BOP!$A$36:$IV$36,[92]BOP!$A$44:$IV$44,[92]BOP!$A$59:$IV$59,[92]BOP!#REF!,[92]BOP!#REF!,[92]BOP!$A$81:$IV$88</definedName>
    <definedName name="Z_EA86CE3B_00A2_11D2_98BC_00C04FC96ABD_.wvu.Rows" hidden="1">[92]BOP!$A$36:$IV$36,[92]BOP!$A$44:$IV$44,[92]BOP!$A$59:$IV$59,[92]BOP!#REF!,[92]BOP!#REF!,[92]BOP!$A$81:$IV$88</definedName>
    <definedName name="Z_EA86CE3C_00A2_11D2_98BC_00C04FC96ABD_.wvu.Rows" hidden="1">[92]BOP!$A$36:$IV$36,[92]BOP!$A$44:$IV$44,[92]BOP!$A$59:$IV$59,[92]BOP!#REF!,[92]BOP!#REF!,[92]BOP!$A$81:$IV$88</definedName>
    <definedName name="Z_EA86CE3D_00A2_11D2_98BC_00C04FC96ABD_.wvu.Rows" hidden="1">[92]BOP!$A$36:$IV$36,[92]BOP!$A$44:$IV$44,[92]BOP!$A$59:$IV$59,[92]BOP!#REF!,[92]BOP!#REF!,[92]BOP!$A$81:$IV$88</definedName>
    <definedName name="Z_EA86CE3E_00A2_11D2_98BC_00C04FC96ABD_.wvu.Rows" hidden="1">[92]BOP!$A$36:$IV$36,[92]BOP!$A$44:$IV$44,[92]BOP!$A$59:$IV$59,[92]BOP!#REF!,[92]BOP!#REF!,[92]BOP!$A$79:$IV$79,[92]BOP!$A$81:$IV$88,[92]BOP!#REF!</definedName>
    <definedName name="Z_EA86CE3F_00A2_11D2_98BC_00C04FC96ABD_.wvu.Rows" hidden="1">[92]BOP!$A$36:$IV$36,[92]BOP!$A$44:$IV$44,[92]BOP!$A$59:$IV$59,[92]BOP!#REF!,[92]BOP!#REF!,[92]BOP!$A$79:$IV$79,[92]BOP!$A$81:$IV$88</definedName>
    <definedName name="Z_EA86CE40_00A2_11D2_98BC_00C04FC96ABD_.wvu.Rows" hidden="1">[92]BOP!$A$36:$IV$36,[92]BOP!$A$44:$IV$44,[92]BOP!$A$59:$IV$59,[92]BOP!#REF!,[92]BOP!#REF!,[92]BOP!$A$79:$IV$79,[92]BOP!#REF!</definedName>
    <definedName name="Z_EA86CE41_00A2_11D2_98BC_00C04FC96ABD_.wvu.Rows" hidden="1">[92]BOP!$A$36:$IV$36,[92]BOP!$A$44:$IV$44,[92]BOP!$A$59:$IV$59,[92]BOP!#REF!,[92]BOP!#REF!,[92]BOP!$A$79:$IV$79,[92]BOP!$A$81:$IV$88,[92]BOP!#REF!</definedName>
    <definedName name="Z_EA86CE42_00A2_11D2_98BC_00C04FC96ABD_.wvu.Rows" hidden="1">[92]BOP!$A$36:$IV$36,[92]BOP!$A$44:$IV$44,[92]BOP!$A$59:$IV$59,[92]BOP!#REF!,[92]BOP!#REF!,[92]BOP!$A$79:$IV$79,[92]BOP!$A$81:$IV$88,[92]BOP!#REF!</definedName>
    <definedName name="Z_EA86CE43_00A2_11D2_98BC_00C04FC96ABD_.wvu.Rows" hidden="1">[92]BOP!$A$36:$IV$36,[92]BOP!$A$44:$IV$44,[92]BOP!$A$59:$IV$59,[92]BOP!#REF!,[92]BOP!#REF!,[92]BOP!$A$79:$IV$79,[92]BOP!$A$81:$IV$88,[92]BOP!#REF!</definedName>
    <definedName name="Z_EA86CE45_00A2_11D2_98BC_00C04FC96ABD_.wvu.Rows" hidden="1">[92]BOP!$A$36:$IV$36,[92]BOP!$A$44:$IV$44,[92]BOP!$A$59:$IV$59,[92]BOP!#REF!,[92]BOP!#REF!,[92]BOP!$A$79:$IV$79,[92]BOP!$A$81:$IV$88,[92]BOP!#REF!,[92]BOP!#REF!</definedName>
    <definedName name="Z_EA86CE46_00A2_11D2_98BC_00C04FC96ABD_.wvu.Rows" hidden="1">[92]BOP!$A$36:$IV$36,[92]BOP!$A$44:$IV$44,[92]BOP!$A$59:$IV$59,[92]BOP!#REF!,[92]BOP!#REF!,[92]BOP!$A$79:$IV$79,[92]BOP!$A$81:$IV$88,[92]BOP!#REF!,[92]BOP!#REF!</definedName>
    <definedName name="Z_EA86CE47_00A2_11D2_98BC_00C04FC96ABD_.wvu.Rows" hidden="1">[92]BOP!$A$36:$IV$36,[92]BOP!$A$44:$IV$44,[92]BOP!$A$59:$IV$59,[92]BOP!#REF!,[92]BOP!#REF!,[92]BOP!$A$79:$IV$79</definedName>
    <definedName name="zc" localSheetId="22" hidden="1">{"Riqfin97",#N/A,FALSE,"Tran";"Riqfinpro",#N/A,FALSE,"Tran"}</definedName>
    <definedName name="zc" localSheetId="23" hidden="1">{"Riqfin97",#N/A,FALSE,"Tran";"Riqfinpro",#N/A,FALSE,"Tran"}</definedName>
    <definedName name="zc" hidden="1">{"Riqfin97",#N/A,FALSE,"Tran";"Riqfinpro",#N/A,FALSE,"Tran"}</definedName>
    <definedName name="zc_1" localSheetId="22" hidden="1">{"Riqfin97",#N/A,FALSE,"Tran";"Riqfinpro",#N/A,FALSE,"Tran"}</definedName>
    <definedName name="zc_1" localSheetId="23" hidden="1">{"Riqfin97",#N/A,FALSE,"Tran";"Riqfinpro",#N/A,FALSE,"Tran"}</definedName>
    <definedName name="zc_1" hidden="1">{"Riqfin97",#N/A,FALSE,"Tran";"Riqfinpro",#N/A,FALSE,"Tran"}</definedName>
    <definedName name="zc_1_1" localSheetId="22" hidden="1">{"Riqfin97",#N/A,FALSE,"Tran";"Riqfinpro",#N/A,FALSE,"Tran"}</definedName>
    <definedName name="zc_1_1" localSheetId="23" hidden="1">{"Riqfin97",#N/A,FALSE,"Tran";"Riqfinpro",#N/A,FALSE,"Tran"}</definedName>
    <definedName name="zc_1_1" hidden="1">{"Riqfin97",#N/A,FALSE,"Tran";"Riqfinpro",#N/A,FALSE,"Tran"}</definedName>
    <definedName name="zc_1_2" localSheetId="22" hidden="1">{"Riqfin97",#N/A,FALSE,"Tran";"Riqfinpro",#N/A,FALSE,"Tran"}</definedName>
    <definedName name="zc_1_2" localSheetId="23" hidden="1">{"Riqfin97",#N/A,FALSE,"Tran";"Riqfinpro",#N/A,FALSE,"Tran"}</definedName>
    <definedName name="zc_1_2" hidden="1">{"Riqfin97",#N/A,FALSE,"Tran";"Riqfinpro",#N/A,FALSE,"Tran"}</definedName>
    <definedName name="zc_1_3" localSheetId="22" hidden="1">{"Riqfin97",#N/A,FALSE,"Tran";"Riqfinpro",#N/A,FALSE,"Tran"}</definedName>
    <definedName name="zc_1_3" localSheetId="23" hidden="1">{"Riqfin97",#N/A,FALSE,"Tran";"Riqfinpro",#N/A,FALSE,"Tran"}</definedName>
    <definedName name="zc_1_3" hidden="1">{"Riqfin97",#N/A,FALSE,"Tran";"Riqfinpro",#N/A,FALSE,"Tran"}</definedName>
    <definedName name="zc_1_4" localSheetId="22" hidden="1">{"Riqfin97",#N/A,FALSE,"Tran";"Riqfinpro",#N/A,FALSE,"Tran"}</definedName>
    <definedName name="zc_1_4" localSheetId="23" hidden="1">{"Riqfin97",#N/A,FALSE,"Tran";"Riqfinpro",#N/A,FALSE,"Tran"}</definedName>
    <definedName name="zc_1_4" hidden="1">{"Riqfin97",#N/A,FALSE,"Tran";"Riqfinpro",#N/A,FALSE,"Tran"}</definedName>
    <definedName name="zc_2" localSheetId="22" hidden="1">{"Riqfin97",#N/A,FALSE,"Tran";"Riqfinpro",#N/A,FALSE,"Tran"}</definedName>
    <definedName name="zc_2" localSheetId="23" hidden="1">{"Riqfin97",#N/A,FALSE,"Tran";"Riqfinpro",#N/A,FALSE,"Tran"}</definedName>
    <definedName name="zc_2" hidden="1">{"Riqfin97",#N/A,FALSE,"Tran";"Riqfinpro",#N/A,FALSE,"Tran"}</definedName>
    <definedName name="zc_3" localSheetId="22" hidden="1">{"Riqfin97",#N/A,FALSE,"Tran";"Riqfinpro",#N/A,FALSE,"Tran"}</definedName>
    <definedName name="zc_3" localSheetId="23" hidden="1">{"Riqfin97",#N/A,FALSE,"Tran";"Riqfinpro",#N/A,FALSE,"Tran"}</definedName>
    <definedName name="zc_3" hidden="1">{"Riqfin97",#N/A,FALSE,"Tran";"Riqfinpro",#N/A,FALSE,"Tran"}</definedName>
    <definedName name="zc_4" localSheetId="22" hidden="1">{"Riqfin97",#N/A,FALSE,"Tran";"Riqfinpro",#N/A,FALSE,"Tran"}</definedName>
    <definedName name="zc_4" localSheetId="23" hidden="1">{"Riqfin97",#N/A,FALSE,"Tran";"Riqfinpro",#N/A,FALSE,"Tran"}</definedName>
    <definedName name="zc_4" hidden="1">{"Riqfin97",#N/A,FALSE,"Tran";"Riqfinpro",#N/A,FALSE,"Tran"}</definedName>
    <definedName name="Zinput1.A" localSheetId="22">#REF!</definedName>
    <definedName name="Zinput1.A" localSheetId="23">#REF!</definedName>
    <definedName name="Zinput1.A">#REF!</definedName>
    <definedName name="Zinput1.B" localSheetId="22">#REF!</definedName>
    <definedName name="Zinput1.B" localSheetId="23">#REF!</definedName>
    <definedName name="Zinput1.B">#REF!</definedName>
    <definedName name="Zinput2.A" localSheetId="22">#REF!</definedName>
    <definedName name="Zinput2.A" localSheetId="23">#REF!</definedName>
    <definedName name="Zinput2.A">#REF!</definedName>
    <definedName name="Zinput2.B" localSheetId="22">#REF!</definedName>
    <definedName name="Zinput2.B" localSheetId="23">#REF!</definedName>
    <definedName name="Zinput2.B">#REF!</definedName>
    <definedName name="zio" localSheetId="22" hidden="1">{"Tab1",#N/A,FALSE,"P";"Tab2",#N/A,FALSE,"P"}</definedName>
    <definedName name="zio" localSheetId="23" hidden="1">{"Tab1",#N/A,FALSE,"P";"Tab2",#N/A,FALSE,"P"}</definedName>
    <definedName name="zio" hidden="1">{"Tab1",#N/A,FALSE,"P";"Tab2",#N/A,FALSE,"P"}</definedName>
    <definedName name="zio_1" localSheetId="22" hidden="1">{"Tab1",#N/A,FALSE,"P";"Tab2",#N/A,FALSE,"P"}</definedName>
    <definedName name="zio_1" localSheetId="23" hidden="1">{"Tab1",#N/A,FALSE,"P";"Tab2",#N/A,FALSE,"P"}</definedName>
    <definedName name="zio_1" hidden="1">{"Tab1",#N/A,FALSE,"P";"Tab2",#N/A,FALSE,"P"}</definedName>
    <definedName name="zio_1_1" localSheetId="22" hidden="1">{"Tab1",#N/A,FALSE,"P";"Tab2",#N/A,FALSE,"P"}</definedName>
    <definedName name="zio_1_1" localSheetId="23" hidden="1">{"Tab1",#N/A,FALSE,"P";"Tab2",#N/A,FALSE,"P"}</definedName>
    <definedName name="zio_1_1" hidden="1">{"Tab1",#N/A,FALSE,"P";"Tab2",#N/A,FALSE,"P"}</definedName>
    <definedName name="zio_1_2" localSheetId="22" hidden="1">{"Tab1",#N/A,FALSE,"P";"Tab2",#N/A,FALSE,"P"}</definedName>
    <definedName name="zio_1_2" localSheetId="23" hidden="1">{"Tab1",#N/A,FALSE,"P";"Tab2",#N/A,FALSE,"P"}</definedName>
    <definedName name="zio_1_2" hidden="1">{"Tab1",#N/A,FALSE,"P";"Tab2",#N/A,FALSE,"P"}</definedName>
    <definedName name="zio_1_3" localSheetId="22" hidden="1">{"Tab1",#N/A,FALSE,"P";"Tab2",#N/A,FALSE,"P"}</definedName>
    <definedName name="zio_1_3" localSheetId="23" hidden="1">{"Tab1",#N/A,FALSE,"P";"Tab2",#N/A,FALSE,"P"}</definedName>
    <definedName name="zio_1_3" hidden="1">{"Tab1",#N/A,FALSE,"P";"Tab2",#N/A,FALSE,"P"}</definedName>
    <definedName name="zio_1_4" localSheetId="22" hidden="1">{"Tab1",#N/A,FALSE,"P";"Tab2",#N/A,FALSE,"P"}</definedName>
    <definedName name="zio_1_4" localSheetId="23" hidden="1">{"Tab1",#N/A,FALSE,"P";"Tab2",#N/A,FALSE,"P"}</definedName>
    <definedName name="zio_1_4" hidden="1">{"Tab1",#N/A,FALSE,"P";"Tab2",#N/A,FALSE,"P"}</definedName>
    <definedName name="zio_2" localSheetId="22" hidden="1">{"Tab1",#N/A,FALSE,"P";"Tab2",#N/A,FALSE,"P"}</definedName>
    <definedName name="zio_2" localSheetId="23" hidden="1">{"Tab1",#N/A,FALSE,"P";"Tab2",#N/A,FALSE,"P"}</definedName>
    <definedName name="zio_2" hidden="1">{"Tab1",#N/A,FALSE,"P";"Tab2",#N/A,FALSE,"P"}</definedName>
    <definedName name="zio_3" localSheetId="22" hidden="1">{"Tab1",#N/A,FALSE,"P";"Tab2",#N/A,FALSE,"P"}</definedName>
    <definedName name="zio_3" localSheetId="23" hidden="1">{"Tab1",#N/A,FALSE,"P";"Tab2",#N/A,FALSE,"P"}</definedName>
    <definedName name="zio_3" hidden="1">{"Tab1",#N/A,FALSE,"P";"Tab2",#N/A,FALSE,"P"}</definedName>
    <definedName name="zio_4" localSheetId="22" hidden="1">{"Tab1",#N/A,FALSE,"P";"Tab2",#N/A,FALSE,"P"}</definedName>
    <definedName name="zio_4" localSheetId="23" hidden="1">{"Tab1",#N/A,FALSE,"P";"Tab2",#N/A,FALSE,"P"}</definedName>
    <definedName name="zio_4" hidden="1">{"Tab1",#N/A,FALSE,"P";"Tab2",#N/A,FALSE,"P"}</definedName>
    <definedName name="zn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localSheetId="2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localSheetId="22" hidden="1">{"Minpmon",#N/A,FALSE,"Monthinput"}</definedName>
    <definedName name="zsdvsdg" localSheetId="23" hidden="1">{"Minpmon",#N/A,FALSE,"Monthinput"}</definedName>
    <definedName name="zsdvsdg" hidden="1">{"Minpmon",#N/A,FALSE,"Monthinput"}</definedName>
    <definedName name="zsdvsdg_1" localSheetId="22" hidden="1">{"Minpmon",#N/A,FALSE,"Monthinput"}</definedName>
    <definedName name="zsdvsdg_1" localSheetId="23" hidden="1">{"Minpmon",#N/A,FALSE,"Monthinput"}</definedName>
    <definedName name="zsdvsdg_1" hidden="1">{"Minpmon",#N/A,FALSE,"Monthinput"}</definedName>
    <definedName name="zsdvsdg_1_1" localSheetId="22" hidden="1">{"Minpmon",#N/A,FALSE,"Monthinput"}</definedName>
    <definedName name="zsdvsdg_1_1" localSheetId="23" hidden="1">{"Minpmon",#N/A,FALSE,"Monthinput"}</definedName>
    <definedName name="zsdvsdg_1_1" hidden="1">{"Minpmon",#N/A,FALSE,"Monthinput"}</definedName>
    <definedName name="zsdvsdg_1_2" localSheetId="22" hidden="1">{"Minpmon",#N/A,FALSE,"Monthinput"}</definedName>
    <definedName name="zsdvsdg_1_2" localSheetId="23" hidden="1">{"Minpmon",#N/A,FALSE,"Monthinput"}</definedName>
    <definedName name="zsdvsdg_1_2" hidden="1">{"Minpmon",#N/A,FALSE,"Monthinput"}</definedName>
    <definedName name="zsdvsdg_1_3" localSheetId="22" hidden="1">{"Minpmon",#N/A,FALSE,"Monthinput"}</definedName>
    <definedName name="zsdvsdg_1_3" localSheetId="23" hidden="1">{"Minpmon",#N/A,FALSE,"Monthinput"}</definedName>
    <definedName name="zsdvsdg_1_3" hidden="1">{"Minpmon",#N/A,FALSE,"Monthinput"}</definedName>
    <definedName name="zsdvsdg_1_4" localSheetId="22" hidden="1">{"Minpmon",#N/A,FALSE,"Monthinput"}</definedName>
    <definedName name="zsdvsdg_1_4" localSheetId="23" hidden="1">{"Minpmon",#N/A,FALSE,"Monthinput"}</definedName>
    <definedName name="zsdvsdg_1_4" hidden="1">{"Minpmon",#N/A,FALSE,"Monthinput"}</definedName>
    <definedName name="zsdvsdg_2" localSheetId="22" hidden="1">{"Minpmon",#N/A,FALSE,"Monthinput"}</definedName>
    <definedName name="zsdvsdg_2" localSheetId="23" hidden="1">{"Minpmon",#N/A,FALSE,"Monthinput"}</definedName>
    <definedName name="zsdvsdg_2" hidden="1">{"Minpmon",#N/A,FALSE,"Monthinput"}</definedName>
    <definedName name="zsdvsdg_3" localSheetId="22" hidden="1">{"Minpmon",#N/A,FALSE,"Monthinput"}</definedName>
    <definedName name="zsdvsdg_3" localSheetId="23" hidden="1">{"Minpmon",#N/A,FALSE,"Monthinput"}</definedName>
    <definedName name="zsdvsdg_3" hidden="1">{"Minpmon",#N/A,FALSE,"Monthinput"}</definedName>
    <definedName name="zsdvsdg_4" localSheetId="22" hidden="1">{"Minpmon",#N/A,FALSE,"Monthinput"}</definedName>
    <definedName name="zsdvsdg_4" localSheetId="23" hidden="1">{"Minpmon",#N/A,FALSE,"Monthinput"}</definedName>
    <definedName name="zsdvsdg_4" hidden="1">{"Minpmon",#N/A,FALSE,"Monthinput"}</definedName>
    <definedName name="zv" localSheetId="22" hidden="1">{"Tab1",#N/A,FALSE,"P";"Tab2",#N/A,FALSE,"P"}</definedName>
    <definedName name="zv" localSheetId="23" hidden="1">{"Tab1",#N/A,FALSE,"P";"Tab2",#N/A,FALSE,"P"}</definedName>
    <definedName name="zv" hidden="1">{"Tab1",#N/A,FALSE,"P";"Tab2",#N/A,FALSE,"P"}</definedName>
    <definedName name="zv_1" localSheetId="22" hidden="1">{"Tab1",#N/A,FALSE,"P";"Tab2",#N/A,FALSE,"P"}</definedName>
    <definedName name="zv_1" localSheetId="23" hidden="1">{"Tab1",#N/A,FALSE,"P";"Tab2",#N/A,FALSE,"P"}</definedName>
    <definedName name="zv_1" hidden="1">{"Tab1",#N/A,FALSE,"P";"Tab2",#N/A,FALSE,"P"}</definedName>
    <definedName name="zv_1_1" localSheetId="22" hidden="1">{"Tab1",#N/A,FALSE,"P";"Tab2",#N/A,FALSE,"P"}</definedName>
    <definedName name="zv_1_1" localSheetId="23" hidden="1">{"Tab1",#N/A,FALSE,"P";"Tab2",#N/A,FALSE,"P"}</definedName>
    <definedName name="zv_1_1" hidden="1">{"Tab1",#N/A,FALSE,"P";"Tab2",#N/A,FALSE,"P"}</definedName>
    <definedName name="zv_1_2" localSheetId="22" hidden="1">{"Tab1",#N/A,FALSE,"P";"Tab2",#N/A,FALSE,"P"}</definedName>
    <definedName name="zv_1_2" localSheetId="23" hidden="1">{"Tab1",#N/A,FALSE,"P";"Tab2",#N/A,FALSE,"P"}</definedName>
    <definedName name="zv_1_2" hidden="1">{"Tab1",#N/A,FALSE,"P";"Tab2",#N/A,FALSE,"P"}</definedName>
    <definedName name="zv_1_3" localSheetId="22" hidden="1">{"Tab1",#N/A,FALSE,"P";"Tab2",#N/A,FALSE,"P"}</definedName>
    <definedName name="zv_1_3" localSheetId="23" hidden="1">{"Tab1",#N/A,FALSE,"P";"Tab2",#N/A,FALSE,"P"}</definedName>
    <definedName name="zv_1_3" hidden="1">{"Tab1",#N/A,FALSE,"P";"Tab2",#N/A,FALSE,"P"}</definedName>
    <definedName name="zv_1_4" localSheetId="22" hidden="1">{"Tab1",#N/A,FALSE,"P";"Tab2",#N/A,FALSE,"P"}</definedName>
    <definedName name="zv_1_4" localSheetId="23" hidden="1">{"Tab1",#N/A,FALSE,"P";"Tab2",#N/A,FALSE,"P"}</definedName>
    <definedName name="zv_1_4" hidden="1">{"Tab1",#N/A,FALSE,"P";"Tab2",#N/A,FALSE,"P"}</definedName>
    <definedName name="zv_2" localSheetId="22" hidden="1">{"Tab1",#N/A,FALSE,"P";"Tab2",#N/A,FALSE,"P"}</definedName>
    <definedName name="zv_2" localSheetId="23" hidden="1">{"Tab1",#N/A,FALSE,"P";"Tab2",#N/A,FALSE,"P"}</definedName>
    <definedName name="zv_2" hidden="1">{"Tab1",#N/A,FALSE,"P";"Tab2",#N/A,FALSE,"P"}</definedName>
    <definedName name="zv_3" localSheetId="22" hidden="1">{"Tab1",#N/A,FALSE,"P";"Tab2",#N/A,FALSE,"P"}</definedName>
    <definedName name="zv_3" localSheetId="23" hidden="1">{"Tab1",#N/A,FALSE,"P";"Tab2",#N/A,FALSE,"P"}</definedName>
    <definedName name="zv_3" hidden="1">{"Tab1",#N/A,FALSE,"P";"Tab2",#N/A,FALSE,"P"}</definedName>
    <definedName name="zv_4" localSheetId="22" hidden="1">{"Tab1",#N/A,FALSE,"P";"Tab2",#N/A,FALSE,"P"}</definedName>
    <definedName name="zv_4" localSheetId="23" hidden="1">{"Tab1",#N/A,FALSE,"P";"Tab2",#N/A,FALSE,"P"}</definedName>
    <definedName name="zv_4" hidden="1">{"Tab1",#N/A,FALSE,"P";"Tab2",#N/A,FALSE,"P"}</definedName>
    <definedName name="zx" localSheetId="22" hidden="1">{"Tab1",#N/A,FALSE,"P";"Tab2",#N/A,FALSE,"P"}</definedName>
    <definedName name="zx" localSheetId="23" hidden="1">{"Tab1",#N/A,FALSE,"P";"Tab2",#N/A,FALSE,"P"}</definedName>
    <definedName name="zx" hidden="1">{"Tab1",#N/A,FALSE,"P";"Tab2",#N/A,FALSE,"P"}</definedName>
    <definedName name="zx_1" localSheetId="22" hidden="1">{"Tab1",#N/A,FALSE,"P";"Tab2",#N/A,FALSE,"P"}</definedName>
    <definedName name="zx_1" localSheetId="23" hidden="1">{"Tab1",#N/A,FALSE,"P";"Tab2",#N/A,FALSE,"P"}</definedName>
    <definedName name="zx_1" hidden="1">{"Tab1",#N/A,FALSE,"P";"Tab2",#N/A,FALSE,"P"}</definedName>
    <definedName name="zx_1_1" localSheetId="22" hidden="1">{"Tab1",#N/A,FALSE,"P";"Tab2",#N/A,FALSE,"P"}</definedName>
    <definedName name="zx_1_1" localSheetId="23" hidden="1">{"Tab1",#N/A,FALSE,"P";"Tab2",#N/A,FALSE,"P"}</definedName>
    <definedName name="zx_1_1" hidden="1">{"Tab1",#N/A,FALSE,"P";"Tab2",#N/A,FALSE,"P"}</definedName>
    <definedName name="zx_1_2" localSheetId="22" hidden="1">{"Tab1",#N/A,FALSE,"P";"Tab2",#N/A,FALSE,"P"}</definedName>
    <definedName name="zx_1_2" localSheetId="23" hidden="1">{"Tab1",#N/A,FALSE,"P";"Tab2",#N/A,FALSE,"P"}</definedName>
    <definedName name="zx_1_2" hidden="1">{"Tab1",#N/A,FALSE,"P";"Tab2",#N/A,FALSE,"P"}</definedName>
    <definedName name="zx_1_3" localSheetId="22" hidden="1">{"Tab1",#N/A,FALSE,"P";"Tab2",#N/A,FALSE,"P"}</definedName>
    <definedName name="zx_1_3" localSheetId="23" hidden="1">{"Tab1",#N/A,FALSE,"P";"Tab2",#N/A,FALSE,"P"}</definedName>
    <definedName name="zx_1_3" hidden="1">{"Tab1",#N/A,FALSE,"P";"Tab2",#N/A,FALSE,"P"}</definedName>
    <definedName name="zx_1_4" localSheetId="22" hidden="1">{"Tab1",#N/A,FALSE,"P";"Tab2",#N/A,FALSE,"P"}</definedName>
    <definedName name="zx_1_4" localSheetId="23" hidden="1">{"Tab1",#N/A,FALSE,"P";"Tab2",#N/A,FALSE,"P"}</definedName>
    <definedName name="zx_1_4" hidden="1">{"Tab1",#N/A,FALSE,"P";"Tab2",#N/A,FALSE,"P"}</definedName>
    <definedName name="zx_2" localSheetId="22" hidden="1">{"Tab1",#N/A,FALSE,"P";"Tab2",#N/A,FALSE,"P"}</definedName>
    <definedName name="zx_2" localSheetId="23" hidden="1">{"Tab1",#N/A,FALSE,"P";"Tab2",#N/A,FALSE,"P"}</definedName>
    <definedName name="zx_2" hidden="1">{"Tab1",#N/A,FALSE,"P";"Tab2",#N/A,FALSE,"P"}</definedName>
    <definedName name="zx_3" localSheetId="22" hidden="1">{"Tab1",#N/A,FALSE,"P";"Tab2",#N/A,FALSE,"P"}</definedName>
    <definedName name="zx_3" localSheetId="23" hidden="1">{"Tab1",#N/A,FALSE,"P";"Tab2",#N/A,FALSE,"P"}</definedName>
    <definedName name="zx_3" hidden="1">{"Tab1",#N/A,FALSE,"P";"Tab2",#N/A,FALSE,"P"}</definedName>
    <definedName name="zx_4" localSheetId="22" hidden="1">{"Tab1",#N/A,FALSE,"P";"Tab2",#N/A,FALSE,"P"}</definedName>
    <definedName name="zx_4" localSheetId="23" hidden="1">{"Tab1",#N/A,FALSE,"P";"Tab2",#N/A,FALSE,"P"}</definedName>
    <definedName name="zx_4" hidden="1">{"Tab1",#N/A,FALSE,"P";"Tab2",#N/A,FALSE,"P"}</definedName>
    <definedName name="zz" localSheetId="22" hidden="1">{"Tab1",#N/A,FALSE,"P";"Tab2",#N/A,FALSE,"P"}</definedName>
    <definedName name="zz" localSheetId="23" hidden="1">{"Tab1",#N/A,FALSE,"P";"Tab2",#N/A,FALSE,"P"}</definedName>
    <definedName name="zz" hidden="1">{"Tab1",#N/A,FALSE,"P";"Tab2",#N/A,FALSE,"P"}</definedName>
    <definedName name="zz_1" localSheetId="22" hidden="1">{"Tab1",#N/A,FALSE,"P";"Tab2",#N/A,FALSE,"P"}</definedName>
    <definedName name="zz_1" localSheetId="23" hidden="1">{"Tab1",#N/A,FALSE,"P";"Tab2",#N/A,FALSE,"P"}</definedName>
    <definedName name="zz_1" hidden="1">{"Tab1",#N/A,FALSE,"P";"Tab2",#N/A,FALSE,"P"}</definedName>
    <definedName name="zz_1_1" localSheetId="22" hidden="1">{"Tab1",#N/A,FALSE,"P";"Tab2",#N/A,FALSE,"P"}</definedName>
    <definedName name="zz_1_1" localSheetId="23" hidden="1">{"Tab1",#N/A,FALSE,"P";"Tab2",#N/A,FALSE,"P"}</definedName>
    <definedName name="zz_1_1" hidden="1">{"Tab1",#N/A,FALSE,"P";"Tab2",#N/A,FALSE,"P"}</definedName>
    <definedName name="zz_1_2" localSheetId="22" hidden="1">{"Tab1",#N/A,FALSE,"P";"Tab2",#N/A,FALSE,"P"}</definedName>
    <definedName name="zz_1_2" localSheetId="23" hidden="1">{"Tab1",#N/A,FALSE,"P";"Tab2",#N/A,FALSE,"P"}</definedName>
    <definedName name="zz_1_2" hidden="1">{"Tab1",#N/A,FALSE,"P";"Tab2",#N/A,FALSE,"P"}</definedName>
    <definedName name="zz_1_3" localSheetId="22" hidden="1">{"Tab1",#N/A,FALSE,"P";"Tab2",#N/A,FALSE,"P"}</definedName>
    <definedName name="zz_1_3" localSheetId="23" hidden="1">{"Tab1",#N/A,FALSE,"P";"Tab2",#N/A,FALSE,"P"}</definedName>
    <definedName name="zz_1_3" hidden="1">{"Tab1",#N/A,FALSE,"P";"Tab2",#N/A,FALSE,"P"}</definedName>
    <definedName name="zz_1_4" localSheetId="22" hidden="1">{"Tab1",#N/A,FALSE,"P";"Tab2",#N/A,FALSE,"P"}</definedName>
    <definedName name="zz_1_4" localSheetId="23" hidden="1">{"Tab1",#N/A,FALSE,"P";"Tab2",#N/A,FALSE,"P"}</definedName>
    <definedName name="zz_1_4" hidden="1">{"Tab1",#N/A,FALSE,"P";"Tab2",#N/A,FALSE,"P"}</definedName>
    <definedName name="zz_2" localSheetId="22" hidden="1">{"Tab1",#N/A,FALSE,"P";"Tab2",#N/A,FALSE,"P"}</definedName>
    <definedName name="zz_2" localSheetId="23" hidden="1">{"Tab1",#N/A,FALSE,"P";"Tab2",#N/A,FALSE,"P"}</definedName>
    <definedName name="zz_2" hidden="1">{"Tab1",#N/A,FALSE,"P";"Tab2",#N/A,FALSE,"P"}</definedName>
    <definedName name="zz_3" localSheetId="22" hidden="1">{"Tab1",#N/A,FALSE,"P";"Tab2",#N/A,FALSE,"P"}</definedName>
    <definedName name="zz_3" localSheetId="23" hidden="1">{"Tab1",#N/A,FALSE,"P";"Tab2",#N/A,FALSE,"P"}</definedName>
    <definedName name="zz_3" hidden="1">{"Tab1",#N/A,FALSE,"P";"Tab2",#N/A,FALSE,"P"}</definedName>
    <definedName name="zz_4" localSheetId="22" hidden="1">{"Tab1",#N/A,FALSE,"P";"Tab2",#N/A,FALSE,"P"}</definedName>
    <definedName name="zz_4" localSheetId="23" hidden="1">{"Tab1",#N/A,FALSE,"P";"Tab2",#N/A,FALSE,"P"}</definedName>
    <definedName name="zz_4" hidden="1">{"Tab1",#N/A,FALSE,"P";"Tab2",#N/A,FALSE,"P"}</definedName>
    <definedName name="zzz" localSheetId="22" hidden="1">{"Minpmon",#N/A,FALSE,"Monthinput"}</definedName>
    <definedName name="zzz" localSheetId="23" hidden="1">{"Minpmon",#N/A,FALSE,"Monthinput"}</definedName>
    <definedName name="zzz" hidden="1">{"Minpmon",#N/A,FALSE,"Monthinput"}</definedName>
    <definedName name="zzzz" localSheetId="22" hidden="1">{"Tab1",#N/A,FALSE,"P";"Tab2",#N/A,FALSE,"P"}</definedName>
    <definedName name="zzzz" localSheetId="23" hidden="1">{"Tab1",#N/A,FALSE,"P";"Tab2",#N/A,FALSE,"P"}</definedName>
    <definedName name="zzzz" hidden="1">{"Tab1",#N/A,FALSE,"P";"Tab2",#N/A,FALSE,"P"}</definedName>
    <definedName name="zzzz_1" localSheetId="22" hidden="1">{"Tab1",#N/A,FALSE,"P";"Tab2",#N/A,FALSE,"P"}</definedName>
    <definedName name="zzzz_1" localSheetId="23" hidden="1">{"Tab1",#N/A,FALSE,"P";"Tab2",#N/A,FALSE,"P"}</definedName>
    <definedName name="zzzz_1" hidden="1">{"Tab1",#N/A,FALSE,"P";"Tab2",#N/A,FALSE,"P"}</definedName>
    <definedName name="zzzz_1_1" localSheetId="22" hidden="1">{"Tab1",#N/A,FALSE,"P";"Tab2",#N/A,FALSE,"P"}</definedName>
    <definedName name="zzzz_1_1" localSheetId="23" hidden="1">{"Tab1",#N/A,FALSE,"P";"Tab2",#N/A,FALSE,"P"}</definedName>
    <definedName name="zzzz_1_1" hidden="1">{"Tab1",#N/A,FALSE,"P";"Tab2",#N/A,FALSE,"P"}</definedName>
    <definedName name="zzzz_1_2" localSheetId="22" hidden="1">{"Tab1",#N/A,FALSE,"P";"Tab2",#N/A,FALSE,"P"}</definedName>
    <definedName name="zzzz_1_2" localSheetId="23" hidden="1">{"Tab1",#N/A,FALSE,"P";"Tab2",#N/A,FALSE,"P"}</definedName>
    <definedName name="zzzz_1_2" hidden="1">{"Tab1",#N/A,FALSE,"P";"Tab2",#N/A,FALSE,"P"}</definedName>
    <definedName name="zzzz_1_3" localSheetId="22" hidden="1">{"Tab1",#N/A,FALSE,"P";"Tab2",#N/A,FALSE,"P"}</definedName>
    <definedName name="zzzz_1_3" localSheetId="23" hidden="1">{"Tab1",#N/A,FALSE,"P";"Tab2",#N/A,FALSE,"P"}</definedName>
    <definedName name="zzzz_1_3" hidden="1">{"Tab1",#N/A,FALSE,"P";"Tab2",#N/A,FALSE,"P"}</definedName>
    <definedName name="zzzz_1_4" localSheetId="22" hidden="1">{"Tab1",#N/A,FALSE,"P";"Tab2",#N/A,FALSE,"P"}</definedName>
    <definedName name="zzzz_1_4" localSheetId="23" hidden="1">{"Tab1",#N/A,FALSE,"P";"Tab2",#N/A,FALSE,"P"}</definedName>
    <definedName name="zzzz_1_4" hidden="1">{"Tab1",#N/A,FALSE,"P";"Tab2",#N/A,FALSE,"P"}</definedName>
    <definedName name="zzzz_2" localSheetId="22" hidden="1">{"Tab1",#N/A,FALSE,"P";"Tab2",#N/A,FALSE,"P"}</definedName>
    <definedName name="zzzz_2" localSheetId="23" hidden="1">{"Tab1",#N/A,FALSE,"P";"Tab2",#N/A,FALSE,"P"}</definedName>
    <definedName name="zzzz_2" hidden="1">{"Tab1",#N/A,FALSE,"P";"Tab2",#N/A,FALSE,"P"}</definedName>
    <definedName name="zzzz_3" localSheetId="22" hidden="1">{"Tab1",#N/A,FALSE,"P";"Tab2",#N/A,FALSE,"P"}</definedName>
    <definedName name="zzzz_3" localSheetId="23" hidden="1">{"Tab1",#N/A,FALSE,"P";"Tab2",#N/A,FALSE,"P"}</definedName>
    <definedName name="zzzz_3" hidden="1">{"Tab1",#N/A,FALSE,"P";"Tab2",#N/A,FALSE,"P"}</definedName>
    <definedName name="zzzz_4" localSheetId="22" hidden="1">{"Tab1",#N/A,FALSE,"P";"Tab2",#N/A,FALSE,"P"}</definedName>
    <definedName name="zzzz_4" localSheetId="23" hidden="1">{"Tab1",#N/A,FALSE,"P";"Tab2",#N/A,FALSE,"P"}</definedName>
    <definedName name="zzzz_4" hidden="1">{"Tab1",#N/A,FALSE,"P";"Tab2",#N/A,FALSE,"P"}</definedName>
    <definedName name="zzzzzzzzzz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localSheetId="2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0" i="41" l="1"/>
  <c r="B11" i="41"/>
  <c r="C11" i="41"/>
  <c r="D11" i="41"/>
  <c r="E11" i="41"/>
  <c r="F11" i="41"/>
  <c r="G11" i="41"/>
  <c r="H11" i="41"/>
  <c r="I11" i="41"/>
  <c r="J11" i="41"/>
  <c r="K11" i="41"/>
  <c r="L11" i="41"/>
  <c r="M11" i="41"/>
  <c r="B12" i="41"/>
  <c r="C12" i="41"/>
  <c r="N12" i="41" s="1"/>
  <c r="D12" i="41"/>
  <c r="E12" i="41"/>
  <c r="F12" i="41"/>
  <c r="G12" i="41"/>
  <c r="H12" i="41"/>
  <c r="I12" i="41"/>
  <c r="J12" i="41"/>
  <c r="K12" i="41"/>
  <c r="L12" i="41"/>
  <c r="M12" i="41"/>
  <c r="B13" i="41"/>
  <c r="C13" i="41"/>
  <c r="D13" i="41"/>
  <c r="E13" i="41"/>
  <c r="F13" i="41"/>
  <c r="G13" i="41"/>
  <c r="H13" i="41"/>
  <c r="I13" i="41"/>
  <c r="J13" i="41"/>
  <c r="K13" i="41"/>
  <c r="L13" i="41"/>
  <c r="M13" i="41"/>
  <c r="N13" i="41" s="1"/>
  <c r="B14" i="41"/>
  <c r="C14" i="41"/>
  <c r="D14" i="41"/>
  <c r="E14" i="41"/>
  <c r="F14" i="41"/>
  <c r="G14" i="41"/>
  <c r="H14" i="41"/>
  <c r="I14" i="41"/>
  <c r="J14" i="41"/>
  <c r="K14" i="41"/>
  <c r="N14" i="41" s="1"/>
  <c r="L14" i="41"/>
  <c r="M14" i="41"/>
  <c r="B15" i="41"/>
  <c r="C15" i="41"/>
  <c r="N15" i="41" s="1"/>
  <c r="D15" i="41"/>
  <c r="E15" i="41"/>
  <c r="F15" i="41"/>
  <c r="G15" i="41"/>
  <c r="H15" i="41"/>
  <c r="I15" i="41"/>
  <c r="J15" i="41"/>
  <c r="K15" i="41"/>
  <c r="L15" i="41"/>
  <c r="M15" i="41"/>
  <c r="B16" i="41"/>
  <c r="C16" i="41"/>
  <c r="N16" i="41" s="1"/>
  <c r="D16" i="41"/>
  <c r="E16" i="41"/>
  <c r="F16" i="41"/>
  <c r="G16" i="41"/>
  <c r="H16" i="41"/>
  <c r="I16" i="41"/>
  <c r="J16" i="41"/>
  <c r="K16" i="41"/>
  <c r="L16" i="41"/>
  <c r="M16" i="41"/>
  <c r="B17" i="41"/>
  <c r="C17" i="41"/>
  <c r="D17" i="41"/>
  <c r="E17" i="41"/>
  <c r="F17" i="41"/>
  <c r="G17" i="41"/>
  <c r="H17" i="41"/>
  <c r="I17" i="41"/>
  <c r="J17" i="41"/>
  <c r="N17" i="41" s="1"/>
  <c r="K17" i="41"/>
  <c r="L17" i="41"/>
  <c r="M17" i="41"/>
  <c r="B18" i="41"/>
  <c r="C18" i="41"/>
  <c r="N18" i="41" s="1"/>
  <c r="D18" i="41"/>
  <c r="E18" i="41"/>
  <c r="F18" i="41"/>
  <c r="G18" i="41"/>
  <c r="H18" i="41"/>
  <c r="I18" i="41"/>
  <c r="J18" i="41"/>
  <c r="K18" i="41"/>
  <c r="L18" i="41"/>
  <c r="M18" i="41"/>
  <c r="B19" i="41"/>
  <c r="C19" i="41"/>
  <c r="D19" i="41"/>
  <c r="E19" i="41"/>
  <c r="F19" i="41"/>
  <c r="G19" i="41"/>
  <c r="H19" i="41"/>
  <c r="I19" i="41"/>
  <c r="J19" i="41"/>
  <c r="K19" i="41"/>
  <c r="L19" i="41"/>
  <c r="M19" i="41"/>
  <c r="B20" i="41"/>
  <c r="C20" i="41"/>
  <c r="D20" i="41"/>
  <c r="E20" i="41"/>
  <c r="F20" i="41"/>
  <c r="G20" i="41"/>
  <c r="H20" i="41"/>
  <c r="I20" i="41"/>
  <c r="J20" i="41"/>
  <c r="K20" i="41"/>
  <c r="L20" i="41"/>
  <c r="M20" i="41"/>
  <c r="N20" i="41" s="1"/>
  <c r="N19" i="41" s="1"/>
  <c r="B21" i="41"/>
  <c r="C21" i="41"/>
  <c r="D21" i="41"/>
  <c r="E21" i="41"/>
  <c r="F21" i="41"/>
  <c r="G21" i="41"/>
  <c r="H21" i="41"/>
  <c r="I21" i="41"/>
  <c r="J21" i="41"/>
  <c r="K21" i="41"/>
  <c r="L21" i="41"/>
  <c r="M21" i="41"/>
  <c r="B22" i="41"/>
  <c r="C22" i="41"/>
  <c r="D22" i="41"/>
  <c r="E22" i="41"/>
  <c r="F22" i="41"/>
  <c r="G22" i="41"/>
  <c r="H22" i="41"/>
  <c r="I22" i="41"/>
  <c r="J22" i="41"/>
  <c r="N22" i="41" s="1"/>
  <c r="K22" i="41"/>
  <c r="L22" i="41"/>
  <c r="M22" i="41"/>
  <c r="B23" i="41"/>
  <c r="C23" i="41"/>
  <c r="D23" i="41"/>
  <c r="E23" i="41"/>
  <c r="F23" i="41"/>
  <c r="G23" i="41"/>
  <c r="H23" i="41"/>
  <c r="I23" i="41"/>
  <c r="J23" i="41"/>
  <c r="N23" i="41" s="1"/>
  <c r="K23" i="41"/>
  <c r="L23" i="41"/>
  <c r="M23" i="41"/>
  <c r="B24" i="41"/>
  <c r="C24" i="41"/>
  <c r="D24" i="41"/>
  <c r="E24" i="41"/>
  <c r="F24" i="41"/>
  <c r="G24" i="41"/>
  <c r="H24" i="41"/>
  <c r="I24" i="41"/>
  <c r="J24" i="41"/>
  <c r="N24" i="41" s="1"/>
  <c r="K24" i="41"/>
  <c r="L24" i="41"/>
  <c r="M24" i="41"/>
  <c r="B25" i="41"/>
  <c r="C25" i="41"/>
  <c r="D25" i="41"/>
  <c r="E25" i="41"/>
  <c r="F25" i="41"/>
  <c r="G25" i="41"/>
  <c r="H25" i="41"/>
  <c r="I25" i="41"/>
  <c r="J25" i="41"/>
  <c r="N25" i="41" s="1"/>
  <c r="K25" i="41"/>
  <c r="L25" i="41"/>
  <c r="M25" i="41"/>
  <c r="B26" i="41"/>
  <c r="C26" i="41"/>
  <c r="D26" i="41"/>
  <c r="E26" i="41"/>
  <c r="F26" i="41"/>
  <c r="G26" i="41"/>
  <c r="H26" i="41"/>
  <c r="I26" i="41"/>
  <c r="J26" i="41"/>
  <c r="K26" i="41"/>
  <c r="L26" i="41"/>
  <c r="M26" i="41"/>
  <c r="B27" i="41"/>
  <c r="C27" i="41"/>
  <c r="D27" i="41"/>
  <c r="E27" i="41"/>
  <c r="F27" i="41"/>
  <c r="G27" i="41"/>
  <c r="H27" i="41"/>
  <c r="I27" i="41"/>
  <c r="J27" i="41"/>
  <c r="K27" i="41"/>
  <c r="L27" i="41"/>
  <c r="N27" i="41" s="1"/>
  <c r="M27" i="41"/>
  <c r="B28" i="41"/>
  <c r="C28" i="41"/>
  <c r="D28" i="41"/>
  <c r="E28" i="41"/>
  <c r="F28" i="41"/>
  <c r="G28" i="41"/>
  <c r="H28" i="41"/>
  <c r="I28" i="41"/>
  <c r="J28" i="41"/>
  <c r="N28" i="41" s="1"/>
  <c r="K28" i="41"/>
  <c r="L28" i="41"/>
  <c r="M28" i="41"/>
  <c r="B29" i="41"/>
  <c r="C29" i="41"/>
  <c r="D29" i="41"/>
  <c r="E29" i="41"/>
  <c r="F29" i="41"/>
  <c r="G29" i="41"/>
  <c r="H29" i="41"/>
  <c r="I29" i="41"/>
  <c r="J29" i="41"/>
  <c r="N29" i="41" s="1"/>
  <c r="K29" i="41"/>
  <c r="L29" i="41"/>
  <c r="M29" i="41"/>
  <c r="B30" i="41"/>
  <c r="C30" i="41"/>
  <c r="D30" i="41"/>
  <c r="E30" i="41"/>
  <c r="F30" i="41"/>
  <c r="G30" i="41"/>
  <c r="H30" i="41"/>
  <c r="I30" i="41"/>
  <c r="J30" i="41"/>
  <c r="N30" i="41" s="1"/>
  <c r="K30" i="41"/>
  <c r="L30" i="41"/>
  <c r="M30" i="41"/>
  <c r="B31" i="41"/>
  <c r="C31" i="41"/>
  <c r="D31" i="41"/>
  <c r="E31" i="41"/>
  <c r="N31" i="41" s="1"/>
  <c r="F31" i="41"/>
  <c r="G31" i="41"/>
  <c r="H31" i="41"/>
  <c r="I31" i="41"/>
  <c r="J31" i="41"/>
  <c r="K31" i="41"/>
  <c r="L31" i="41"/>
  <c r="M31" i="41"/>
  <c r="B32" i="41"/>
  <c r="C32" i="41"/>
  <c r="D32" i="41"/>
  <c r="E32" i="41"/>
  <c r="F32" i="41"/>
  <c r="G32" i="41"/>
  <c r="H32" i="41"/>
  <c r="I32" i="41"/>
  <c r="J32" i="41"/>
  <c r="K32" i="41"/>
  <c r="L32" i="41"/>
  <c r="M32" i="41"/>
  <c r="B33" i="41"/>
  <c r="C33" i="41"/>
  <c r="D33" i="41"/>
  <c r="E33" i="41"/>
  <c r="F33" i="41"/>
  <c r="G33" i="41"/>
  <c r="H33" i="41"/>
  <c r="I33" i="41"/>
  <c r="J33" i="41"/>
  <c r="K33" i="41"/>
  <c r="L33" i="41"/>
  <c r="N33" i="41" s="1"/>
  <c r="M33" i="41"/>
  <c r="B34" i="41"/>
  <c r="C34" i="41"/>
  <c r="D34" i="41"/>
  <c r="E34" i="41"/>
  <c r="F34" i="41"/>
  <c r="G34" i="41"/>
  <c r="H34" i="41"/>
  <c r="I34" i="41"/>
  <c r="J34" i="41"/>
  <c r="K34" i="41"/>
  <c r="L34" i="41"/>
  <c r="M34" i="41"/>
  <c r="B35" i="41"/>
  <c r="C35" i="41"/>
  <c r="D35" i="41"/>
  <c r="E35" i="41"/>
  <c r="F35" i="41"/>
  <c r="G35" i="41"/>
  <c r="H35" i="41"/>
  <c r="I35" i="41"/>
  <c r="J35" i="41"/>
  <c r="N35" i="41" s="1"/>
  <c r="K35" i="41"/>
  <c r="L35" i="41"/>
  <c r="M35" i="41"/>
  <c r="B36" i="41"/>
  <c r="C36" i="41"/>
  <c r="D36" i="41"/>
  <c r="E36" i="41"/>
  <c r="F36" i="41"/>
  <c r="G36" i="41"/>
  <c r="H36" i="41"/>
  <c r="I36" i="41"/>
  <c r="J36" i="41"/>
  <c r="N36" i="41" s="1"/>
  <c r="K36" i="41"/>
  <c r="L36" i="41"/>
  <c r="M36" i="41"/>
  <c r="B37" i="41"/>
  <c r="C37" i="41"/>
  <c r="D37" i="41"/>
  <c r="E37" i="41"/>
  <c r="F37" i="41"/>
  <c r="G37" i="41"/>
  <c r="H37" i="41"/>
  <c r="I37" i="41"/>
  <c r="J37" i="41"/>
  <c r="N37" i="41" s="1"/>
  <c r="K37" i="41"/>
  <c r="L37" i="41"/>
  <c r="M37" i="41"/>
  <c r="B38" i="41"/>
  <c r="C38" i="41"/>
  <c r="D38" i="41"/>
  <c r="E38" i="41"/>
  <c r="N38" i="41" s="1"/>
  <c r="F38" i="41"/>
  <c r="G38" i="41"/>
  <c r="H38" i="41"/>
  <c r="I38" i="41"/>
  <c r="J38" i="41"/>
  <c r="K38" i="41"/>
  <c r="L38" i="41"/>
  <c r="M38" i="41"/>
  <c r="B39" i="41"/>
  <c r="C39" i="41"/>
  <c r="D39" i="41"/>
  <c r="E39" i="41"/>
  <c r="F39" i="41"/>
  <c r="G39" i="41"/>
  <c r="H39" i="41"/>
  <c r="I39" i="41"/>
  <c r="J39" i="41"/>
  <c r="K39" i="41"/>
  <c r="L39" i="41"/>
  <c r="M39" i="41"/>
  <c r="B40" i="41"/>
  <c r="C40" i="41"/>
  <c r="D40" i="41"/>
  <c r="E40" i="41"/>
  <c r="F40" i="41"/>
  <c r="G40" i="41"/>
  <c r="H40" i="41"/>
  <c r="I40" i="41"/>
  <c r="J40" i="41"/>
  <c r="K40" i="41"/>
  <c r="L40" i="41"/>
  <c r="N40" i="41" s="1"/>
  <c r="M40" i="41"/>
  <c r="B41" i="41"/>
  <c r="C41" i="41"/>
  <c r="D41" i="41"/>
  <c r="E41" i="41"/>
  <c r="F41" i="41"/>
  <c r="G41" i="41"/>
  <c r="H41" i="41"/>
  <c r="I41" i="41"/>
  <c r="J41" i="41"/>
  <c r="N41" i="41" s="1"/>
  <c r="K41" i="41"/>
  <c r="L41" i="41"/>
  <c r="M41" i="41"/>
  <c r="B42" i="41"/>
  <c r="C42" i="41"/>
  <c r="D42" i="41"/>
  <c r="E42" i="41"/>
  <c r="F42" i="41"/>
  <c r="G42" i="41"/>
  <c r="H42" i="41"/>
  <c r="I42" i="41"/>
  <c r="J42" i="41"/>
  <c r="N42" i="41" s="1"/>
  <c r="K42" i="41"/>
  <c r="L42" i="41"/>
  <c r="M42" i="41"/>
  <c r="B43" i="41"/>
  <c r="C43" i="41"/>
  <c r="D43" i="41"/>
  <c r="E43" i="41"/>
  <c r="F43" i="41"/>
  <c r="G43" i="41"/>
  <c r="H43" i="41"/>
  <c r="I43" i="41"/>
  <c r="J43" i="41"/>
  <c r="K43" i="41"/>
  <c r="L43" i="41"/>
  <c r="M43" i="41"/>
  <c r="B44" i="41"/>
  <c r="C44" i="41"/>
  <c r="D44" i="41"/>
  <c r="E44" i="41"/>
  <c r="F44" i="41"/>
  <c r="G44" i="41"/>
  <c r="H44" i="41"/>
  <c r="I44" i="41"/>
  <c r="J44" i="41"/>
  <c r="K44" i="41"/>
  <c r="L44" i="41"/>
  <c r="M44" i="41"/>
  <c r="B45" i="41"/>
  <c r="C45" i="41"/>
  <c r="D45" i="41"/>
  <c r="E45" i="41"/>
  <c r="N45" i="41" s="1"/>
  <c r="F45" i="41"/>
  <c r="G45" i="41"/>
  <c r="H45" i="41"/>
  <c r="I45" i="41"/>
  <c r="J45" i="41"/>
  <c r="K45" i="41"/>
  <c r="L45" i="41"/>
  <c r="M45" i="41"/>
  <c r="B46" i="41"/>
  <c r="C46" i="41"/>
  <c r="N46" i="41" s="1"/>
  <c r="D46" i="41"/>
  <c r="E46" i="41"/>
  <c r="F46" i="41"/>
  <c r="G46" i="41"/>
  <c r="H46" i="41"/>
  <c r="I46" i="41"/>
  <c r="J46" i="41"/>
  <c r="K46" i="41"/>
  <c r="L46" i="41"/>
  <c r="M46" i="41"/>
  <c r="B47" i="41"/>
  <c r="C47" i="41"/>
  <c r="D47" i="41"/>
  <c r="E47" i="41"/>
  <c r="F47" i="41"/>
  <c r="G47" i="41"/>
  <c r="H47" i="41"/>
  <c r="I47" i="41"/>
  <c r="J47" i="41"/>
  <c r="K47" i="41"/>
  <c r="L47" i="41"/>
  <c r="M47" i="41"/>
  <c r="N47" i="41" s="1"/>
  <c r="B48" i="41"/>
  <c r="C48" i="41"/>
  <c r="D48" i="41"/>
  <c r="E48" i="41"/>
  <c r="F48" i="41"/>
  <c r="G48" i="41"/>
  <c r="H48" i="41"/>
  <c r="I48" i="41"/>
  <c r="J48" i="41"/>
  <c r="K48" i="41"/>
  <c r="N48" i="41" s="1"/>
  <c r="L48" i="41"/>
  <c r="M48" i="41"/>
  <c r="B49" i="41"/>
  <c r="C49" i="41"/>
  <c r="N49" i="41" s="1"/>
  <c r="D49" i="41"/>
  <c r="E49" i="41"/>
  <c r="F49" i="41"/>
  <c r="G49" i="41"/>
  <c r="H49" i="41"/>
  <c r="I49" i="41"/>
  <c r="J49" i="41"/>
  <c r="K49" i="41"/>
  <c r="L49" i="41"/>
  <c r="M49" i="41"/>
  <c r="B50" i="41"/>
  <c r="C50" i="41"/>
  <c r="N50" i="41" s="1"/>
  <c r="D50" i="41"/>
  <c r="E50" i="41"/>
  <c r="F50" i="41"/>
  <c r="G50" i="41"/>
  <c r="H50" i="41"/>
  <c r="I50" i="41"/>
  <c r="J50" i="41"/>
  <c r="K50" i="41"/>
  <c r="L50" i="41"/>
  <c r="M50" i="41"/>
  <c r="B51" i="41"/>
  <c r="C51" i="41"/>
  <c r="D51" i="41"/>
  <c r="E51" i="41"/>
  <c r="F51" i="41"/>
  <c r="G51" i="41"/>
  <c r="H51" i="41"/>
  <c r="I51" i="41"/>
  <c r="J51" i="41"/>
  <c r="K51" i="41"/>
  <c r="L51" i="41"/>
  <c r="M51" i="41"/>
  <c r="B52" i="41"/>
  <c r="C52" i="41"/>
  <c r="D52" i="41"/>
  <c r="E52" i="41"/>
  <c r="N52" i="41" s="1"/>
  <c r="N51" i="41" s="1"/>
  <c r="F52" i="41"/>
  <c r="G52" i="41"/>
  <c r="H52" i="41"/>
  <c r="I52" i="41"/>
  <c r="J52" i="41"/>
  <c r="K52" i="41"/>
  <c r="L52" i="41"/>
  <c r="M52" i="41"/>
  <c r="B53" i="41"/>
  <c r="C53" i="41"/>
  <c r="D53" i="41"/>
  <c r="E53" i="41"/>
  <c r="F53" i="41"/>
  <c r="G53" i="41"/>
  <c r="H53" i="41"/>
  <c r="I53" i="41"/>
  <c r="J53" i="41"/>
  <c r="K53" i="41"/>
  <c r="L53" i="41"/>
  <c r="M53" i="41"/>
  <c r="B54" i="41"/>
  <c r="C54" i="41"/>
  <c r="D54" i="41"/>
  <c r="E54" i="41"/>
  <c r="F54" i="41"/>
  <c r="G54" i="41"/>
  <c r="H54" i="41"/>
  <c r="I54" i="41"/>
  <c r="J54" i="41"/>
  <c r="K54" i="41"/>
  <c r="L54" i="41"/>
  <c r="M54" i="41"/>
  <c r="B55" i="41"/>
  <c r="C55" i="41"/>
  <c r="D55" i="41"/>
  <c r="E55" i="41"/>
  <c r="F55" i="41"/>
  <c r="G55" i="41"/>
  <c r="H55" i="41"/>
  <c r="I55" i="41"/>
  <c r="J55" i="41"/>
  <c r="K55" i="41"/>
  <c r="L55" i="41"/>
  <c r="N55" i="41" s="1"/>
  <c r="M55" i="41"/>
  <c r="B56" i="41"/>
  <c r="C56" i="41"/>
  <c r="D56" i="41"/>
  <c r="E56" i="41"/>
  <c r="F56" i="41"/>
  <c r="G56" i="41"/>
  <c r="H56" i="41"/>
  <c r="I56" i="41"/>
  <c r="J56" i="41"/>
  <c r="N56" i="41" s="1"/>
  <c r="K56" i="41"/>
  <c r="L56" i="41"/>
  <c r="M56" i="41"/>
  <c r="B57" i="41"/>
  <c r="C57" i="41"/>
  <c r="D57" i="41"/>
  <c r="E57" i="41"/>
  <c r="F57" i="41"/>
  <c r="G57" i="41"/>
  <c r="H57" i="41"/>
  <c r="I57" i="41"/>
  <c r="J57" i="41"/>
  <c r="N57" i="41" s="1"/>
  <c r="K57" i="41"/>
  <c r="L57" i="41"/>
  <c r="M57" i="41"/>
  <c r="B58" i="41"/>
  <c r="C58" i="41"/>
  <c r="D58" i="41"/>
  <c r="E58" i="41"/>
  <c r="F58" i="41"/>
  <c r="G58" i="41"/>
  <c r="H58" i="41"/>
  <c r="I58" i="41"/>
  <c r="J58" i="41"/>
  <c r="N58" i="41" s="1"/>
  <c r="K58" i="41"/>
  <c r="L58" i="41"/>
  <c r="M58" i="41"/>
  <c r="B59" i="41"/>
  <c r="C59" i="41"/>
  <c r="D59" i="41"/>
  <c r="E59" i="41"/>
  <c r="N59" i="41" s="1"/>
  <c r="F59" i="41"/>
  <c r="G59" i="41"/>
  <c r="H59" i="41"/>
  <c r="I59" i="41"/>
  <c r="J59" i="41"/>
  <c r="K59" i="41"/>
  <c r="L59" i="41"/>
  <c r="M59" i="41"/>
  <c r="B60" i="41"/>
  <c r="C60" i="41"/>
  <c r="D60" i="41"/>
  <c r="E60" i="41"/>
  <c r="F60" i="41"/>
  <c r="G60" i="41"/>
  <c r="H60" i="41"/>
  <c r="I60" i="41"/>
  <c r="J60" i="41"/>
  <c r="K60" i="41"/>
  <c r="L60" i="41"/>
  <c r="M60" i="41"/>
  <c r="B61" i="41"/>
  <c r="C61" i="41"/>
  <c r="D61" i="41"/>
  <c r="E61" i="41"/>
  <c r="F61" i="41"/>
  <c r="G61" i="41"/>
  <c r="H61" i="41"/>
  <c r="I61" i="41"/>
  <c r="J61" i="41"/>
  <c r="K61" i="41"/>
  <c r="L61" i="41"/>
  <c r="N61" i="41" s="1"/>
  <c r="M61" i="41"/>
  <c r="B62" i="41"/>
  <c r="C62" i="41"/>
  <c r="D62" i="41"/>
  <c r="E62" i="41"/>
  <c r="F62" i="41"/>
  <c r="G62" i="41"/>
  <c r="H62" i="41"/>
  <c r="I62" i="41"/>
  <c r="J62" i="41"/>
  <c r="N62" i="41" s="1"/>
  <c r="K62" i="41"/>
  <c r="L62" i="41"/>
  <c r="M62" i="41"/>
  <c r="B63" i="41"/>
  <c r="C63" i="41"/>
  <c r="D63" i="41"/>
  <c r="E63" i="41"/>
  <c r="F63" i="41"/>
  <c r="G63" i="41"/>
  <c r="H63" i="41"/>
  <c r="I63" i="41"/>
  <c r="J63" i="41"/>
  <c r="N63" i="41" s="1"/>
  <c r="K63" i="41"/>
  <c r="L63" i="41"/>
  <c r="M63" i="41"/>
  <c r="B64" i="41"/>
  <c r="C64" i="41"/>
  <c r="D64" i="41"/>
  <c r="E64" i="41"/>
  <c r="F64" i="41"/>
  <c r="G64" i="41"/>
  <c r="H64" i="41"/>
  <c r="I64" i="41"/>
  <c r="J64" i="41"/>
  <c r="N64" i="41" s="1"/>
  <c r="K64" i="41"/>
  <c r="L64" i="41"/>
  <c r="M64" i="41"/>
  <c r="B65" i="41"/>
  <c r="C65" i="41"/>
  <c r="D65" i="41"/>
  <c r="E65" i="41"/>
  <c r="N65" i="41" s="1"/>
  <c r="F65" i="41"/>
  <c r="G65" i="41"/>
  <c r="H65" i="41"/>
  <c r="I65" i="41"/>
  <c r="J65" i="41"/>
  <c r="K65" i="41"/>
  <c r="L65" i="41"/>
  <c r="M65" i="41"/>
  <c r="B66" i="41"/>
  <c r="C66" i="41"/>
  <c r="D66" i="41"/>
  <c r="E66" i="41"/>
  <c r="F66" i="41"/>
  <c r="G66" i="41"/>
  <c r="H66" i="41"/>
  <c r="I66" i="41"/>
  <c r="J66" i="41"/>
  <c r="K66" i="41"/>
  <c r="L66" i="41"/>
  <c r="M66" i="41"/>
  <c r="B67" i="41"/>
  <c r="C67" i="41"/>
  <c r="D67" i="41"/>
  <c r="E67" i="41"/>
  <c r="F67" i="41"/>
  <c r="G67" i="41"/>
  <c r="H67" i="41"/>
  <c r="I67" i="41"/>
  <c r="J67" i="41"/>
  <c r="K67" i="41"/>
  <c r="L67" i="41"/>
  <c r="M67" i="41"/>
  <c r="B68" i="41"/>
  <c r="C68" i="41"/>
  <c r="D68" i="41"/>
  <c r="E68" i="41"/>
  <c r="F68" i="41"/>
  <c r="G68" i="41"/>
  <c r="H68" i="41"/>
  <c r="I68" i="41"/>
  <c r="J68" i="41"/>
  <c r="K68" i="41"/>
  <c r="L68" i="41"/>
  <c r="N68" i="41" s="1"/>
  <c r="M68" i="41"/>
  <c r="B69" i="41"/>
  <c r="C69" i="41"/>
  <c r="D69" i="41"/>
  <c r="E69" i="41"/>
  <c r="F69" i="41"/>
  <c r="G69" i="41"/>
  <c r="H69" i="41"/>
  <c r="I69" i="41"/>
  <c r="J69" i="41"/>
  <c r="N69" i="41" s="1"/>
  <c r="K69" i="41"/>
  <c r="L69" i="41"/>
  <c r="M69" i="41"/>
  <c r="B70" i="41"/>
  <c r="C70" i="41"/>
  <c r="D70" i="41"/>
  <c r="E70" i="41"/>
  <c r="N70" i="41" s="1"/>
  <c r="F70" i="41"/>
  <c r="G70" i="41"/>
  <c r="H70" i="41"/>
  <c r="I70" i="41"/>
  <c r="J70" i="41"/>
  <c r="K70" i="41"/>
  <c r="L70" i="41"/>
  <c r="M70" i="41"/>
  <c r="B71" i="41"/>
  <c r="C71" i="41"/>
  <c r="D71" i="41"/>
  <c r="E71" i="41"/>
  <c r="F71" i="41"/>
  <c r="G71" i="41"/>
  <c r="H71" i="41"/>
  <c r="I71" i="41"/>
  <c r="J71" i="41"/>
  <c r="K71" i="41"/>
  <c r="L71" i="41"/>
  <c r="M71" i="41"/>
  <c r="B72" i="41"/>
  <c r="C72" i="41"/>
  <c r="D72" i="41"/>
  <c r="E72" i="41"/>
  <c r="F72" i="41"/>
  <c r="G72" i="41"/>
  <c r="H72" i="41"/>
  <c r="I72" i="41"/>
  <c r="J72" i="41"/>
  <c r="K72" i="41"/>
  <c r="L72" i="41"/>
  <c r="M72" i="41"/>
  <c r="B73" i="41"/>
  <c r="C73" i="41"/>
  <c r="D73" i="41"/>
  <c r="E73" i="41"/>
  <c r="N73" i="41" s="1"/>
  <c r="F73" i="41"/>
  <c r="G73" i="41"/>
  <c r="H73" i="41"/>
  <c r="I73" i="41"/>
  <c r="J73" i="41"/>
  <c r="K73" i="41"/>
  <c r="L73" i="41"/>
  <c r="M73" i="41"/>
  <c r="B74" i="41"/>
  <c r="C74" i="41"/>
  <c r="N74" i="41" s="1"/>
  <c r="D74" i="41"/>
  <c r="E74" i="41"/>
  <c r="F74" i="41"/>
  <c r="G74" i="41"/>
  <c r="H74" i="41"/>
  <c r="I74" i="41"/>
  <c r="J74" i="41"/>
  <c r="K74" i="41"/>
  <c r="L74" i="41"/>
  <c r="M74" i="41"/>
  <c r="B75" i="41"/>
  <c r="C75" i="41"/>
  <c r="D75" i="41"/>
  <c r="E75" i="41"/>
  <c r="F75" i="41"/>
  <c r="G75" i="41"/>
  <c r="H75" i="41"/>
  <c r="I75" i="41"/>
  <c r="J75" i="41"/>
  <c r="K75" i="41"/>
  <c r="L75" i="41"/>
  <c r="M75" i="41"/>
  <c r="N75" i="41" s="1"/>
  <c r="B76" i="41"/>
  <c r="C76" i="41"/>
  <c r="D76" i="41"/>
  <c r="E76" i="41"/>
  <c r="F76" i="41"/>
  <c r="G76" i="41"/>
  <c r="H76" i="41"/>
  <c r="I76" i="41"/>
  <c r="J76" i="41"/>
  <c r="K76" i="41"/>
  <c r="N76" i="41" s="1"/>
  <c r="L76" i="41"/>
  <c r="M76" i="41"/>
  <c r="B77" i="41"/>
  <c r="C77" i="41"/>
  <c r="N77" i="41" s="1"/>
  <c r="D77" i="41"/>
  <c r="E77" i="41"/>
  <c r="F77" i="41"/>
  <c r="G77" i="41"/>
  <c r="H77" i="41"/>
  <c r="I77" i="41"/>
  <c r="J77" i="41"/>
  <c r="K77" i="41"/>
  <c r="L77" i="41"/>
  <c r="M77" i="41"/>
  <c r="B78" i="41"/>
  <c r="C78" i="41"/>
  <c r="N78" i="41" s="1"/>
  <c r="D78" i="41"/>
  <c r="E78" i="41"/>
  <c r="F78" i="41"/>
  <c r="G78" i="41"/>
  <c r="H78" i="41"/>
  <c r="I78" i="41"/>
  <c r="J78" i="41"/>
  <c r="K78" i="41"/>
  <c r="L78" i="41"/>
  <c r="M78" i="41"/>
  <c r="B79" i="41"/>
  <c r="C79" i="41"/>
  <c r="D79" i="41"/>
  <c r="E79" i="41"/>
  <c r="N79" i="41" s="1"/>
  <c r="F79" i="41"/>
  <c r="G79" i="41"/>
  <c r="H79" i="41"/>
  <c r="I79" i="41"/>
  <c r="J79" i="41"/>
  <c r="K79" i="41"/>
  <c r="L79" i="41"/>
  <c r="M79" i="41"/>
  <c r="B80" i="41"/>
  <c r="C80" i="41"/>
  <c r="D80" i="41"/>
  <c r="E80" i="41"/>
  <c r="F80" i="41"/>
  <c r="G80" i="41"/>
  <c r="H80" i="41"/>
  <c r="I80" i="41"/>
  <c r="J80" i="41"/>
  <c r="K80" i="41"/>
  <c r="L80" i="41"/>
  <c r="M80" i="41"/>
  <c r="B81" i="41"/>
  <c r="C81" i="41"/>
  <c r="D81" i="41"/>
  <c r="E81" i="41"/>
  <c r="F81" i="41"/>
  <c r="G81" i="41"/>
  <c r="H81" i="41"/>
  <c r="I81" i="41"/>
  <c r="J81" i="41"/>
  <c r="K81" i="41"/>
  <c r="L81" i="41"/>
  <c r="M81" i="41"/>
  <c r="B82" i="41"/>
  <c r="C82" i="41"/>
  <c r="D82" i="41"/>
  <c r="E82" i="41"/>
  <c r="F82" i="41"/>
  <c r="G82" i="41"/>
  <c r="H82" i="41"/>
  <c r="I82" i="41"/>
  <c r="J82" i="41"/>
  <c r="K82" i="41"/>
  <c r="L82" i="41"/>
  <c r="M82" i="41"/>
  <c r="B83" i="41"/>
  <c r="C83" i="41"/>
  <c r="D83" i="41"/>
  <c r="E83" i="41"/>
  <c r="F83" i="41"/>
  <c r="G83" i="41"/>
  <c r="H83" i="41"/>
  <c r="I83" i="41"/>
  <c r="J83" i="41"/>
  <c r="K83" i="41"/>
  <c r="N83" i="41" s="1"/>
  <c r="N82" i="41" s="1"/>
  <c r="L83" i="41"/>
  <c r="M83" i="41"/>
  <c r="B84" i="41"/>
  <c r="C84" i="41"/>
  <c r="N84" i="41" s="1"/>
  <c r="D84" i="41"/>
  <c r="E84" i="41"/>
  <c r="F84" i="41"/>
  <c r="G84" i="41"/>
  <c r="H84" i="41"/>
  <c r="I84" i="41"/>
  <c r="J84" i="41"/>
  <c r="K84" i="41"/>
  <c r="L84" i="41"/>
  <c r="M84" i="41"/>
  <c r="B85" i="41"/>
  <c r="C85" i="41"/>
  <c r="N85" i="41" s="1"/>
  <c r="D85" i="41"/>
  <c r="E85" i="41"/>
  <c r="F85" i="41"/>
  <c r="G85" i="41"/>
  <c r="H85" i="41"/>
  <c r="I85" i="41"/>
  <c r="J85" i="41"/>
  <c r="K85" i="41"/>
  <c r="L85" i="41"/>
  <c r="M85" i="41"/>
  <c r="B86" i="41"/>
  <c r="C86" i="41"/>
  <c r="D86" i="41"/>
  <c r="E86" i="41"/>
  <c r="F86" i="41"/>
  <c r="G86" i="41"/>
  <c r="H86" i="41"/>
  <c r="I86" i="41"/>
  <c r="J86" i="41"/>
  <c r="K86" i="41"/>
  <c r="L86" i="41"/>
  <c r="M86" i="41"/>
  <c r="B87" i="41"/>
  <c r="C87" i="41"/>
  <c r="D87" i="41"/>
  <c r="N87" i="41" s="1"/>
  <c r="N86" i="41" s="1"/>
  <c r="E87" i="41"/>
  <c r="F87" i="41"/>
  <c r="G87" i="41"/>
  <c r="H87" i="41"/>
  <c r="I87" i="41"/>
  <c r="J87" i="41"/>
  <c r="K87" i="41"/>
  <c r="L87" i="41"/>
  <c r="M87" i="41"/>
  <c r="B88" i="41"/>
  <c r="C88" i="41"/>
  <c r="D88" i="41"/>
  <c r="E88" i="41"/>
  <c r="F88" i="41"/>
  <c r="G88" i="41"/>
  <c r="H88" i="41"/>
  <c r="I88" i="41"/>
  <c r="J88" i="41"/>
  <c r="K88" i="41"/>
  <c r="L88" i="41"/>
  <c r="M88" i="41"/>
  <c r="C10" i="41"/>
  <c r="D10" i="41"/>
  <c r="E10" i="41"/>
  <c r="F10" i="41"/>
  <c r="G10" i="41"/>
  <c r="H10" i="41"/>
  <c r="I10" i="41"/>
  <c r="J10" i="41"/>
  <c r="K10" i="41"/>
  <c r="L10" i="41"/>
  <c r="M10" i="41"/>
  <c r="B10" i="41"/>
  <c r="AA87" i="41"/>
  <c r="Z86" i="41"/>
  <c r="Y86" i="41"/>
  <c r="X86" i="41"/>
  <c r="W86" i="41"/>
  <c r="V86" i="41"/>
  <c r="U86" i="41"/>
  <c r="T86" i="41"/>
  <c r="S86" i="41"/>
  <c r="R86" i="41"/>
  <c r="Q86" i="41"/>
  <c r="P86" i="41"/>
  <c r="O86" i="41"/>
  <c r="AA86" i="41" s="1"/>
  <c r="AA85" i="41"/>
  <c r="AA84" i="41"/>
  <c r="AA83" i="41"/>
  <c r="Z82" i="41"/>
  <c r="Y82" i="41"/>
  <c r="X82" i="41"/>
  <c r="X71" i="41" s="1"/>
  <c r="W82" i="41"/>
  <c r="W71" i="41" s="1"/>
  <c r="V82" i="41"/>
  <c r="V71" i="41" s="1"/>
  <c r="U82" i="41"/>
  <c r="U71" i="41" s="1"/>
  <c r="T82" i="41"/>
  <c r="S82" i="41"/>
  <c r="R82" i="41"/>
  <c r="Q82" i="41"/>
  <c r="P82" i="41"/>
  <c r="O82" i="41"/>
  <c r="AA81" i="41"/>
  <c r="N81" i="41"/>
  <c r="N80" i="41" s="1"/>
  <c r="Z80" i="41"/>
  <c r="Y80" i="41"/>
  <c r="Y71" i="41" s="1"/>
  <c r="X80" i="41"/>
  <c r="W80" i="41"/>
  <c r="V80" i="41"/>
  <c r="U80" i="41"/>
  <c r="T80" i="41"/>
  <c r="S80" i="41"/>
  <c r="R80" i="41"/>
  <c r="Q80" i="41"/>
  <c r="P80" i="41"/>
  <c r="P71" i="41" s="1"/>
  <c r="O80" i="41"/>
  <c r="AA79" i="41"/>
  <c r="AA78" i="41"/>
  <c r="AA77" i="41"/>
  <c r="AA76" i="41"/>
  <c r="AA75" i="41"/>
  <c r="AA74" i="41"/>
  <c r="AA73" i="41"/>
  <c r="Z72" i="41"/>
  <c r="Y72" i="41"/>
  <c r="X72" i="41"/>
  <c r="W72" i="41"/>
  <c r="V72" i="41"/>
  <c r="U72" i="41"/>
  <c r="T72" i="41"/>
  <c r="S72" i="41"/>
  <c r="S71" i="41" s="1"/>
  <c r="R72" i="41"/>
  <c r="R71" i="41" s="1"/>
  <c r="Q72" i="41"/>
  <c r="Q71" i="41" s="1"/>
  <c r="P72" i="41"/>
  <c r="O72" i="41"/>
  <c r="T71" i="41"/>
  <c r="AA70" i="41"/>
  <c r="AA69" i="41"/>
  <c r="AA68" i="41"/>
  <c r="AA67" i="41"/>
  <c r="N67" i="41"/>
  <c r="Z66" i="41"/>
  <c r="Y66" i="41"/>
  <c r="X66" i="41"/>
  <c r="W66" i="41"/>
  <c r="V66" i="41"/>
  <c r="U66" i="41"/>
  <c r="T66" i="41"/>
  <c r="S66" i="41"/>
  <c r="R66" i="41"/>
  <c r="Q66" i="41"/>
  <c r="Q43" i="41" s="1"/>
  <c r="P66" i="41"/>
  <c r="O66" i="41"/>
  <c r="AA65" i="41"/>
  <c r="AA64" i="41"/>
  <c r="AA63" i="41"/>
  <c r="AA62" i="41"/>
  <c r="AA61" i="41"/>
  <c r="AA60" i="41"/>
  <c r="N60" i="41"/>
  <c r="AA59" i="41"/>
  <c r="AA58" i="41"/>
  <c r="AA57" i="41"/>
  <c r="AA56" i="41"/>
  <c r="AA55" i="41"/>
  <c r="AA54" i="41"/>
  <c r="N54" i="41"/>
  <c r="Z53" i="41"/>
  <c r="Y53" i="41"/>
  <c r="X53" i="41"/>
  <c r="W53" i="41"/>
  <c r="V53" i="41"/>
  <c r="V43" i="41" s="1"/>
  <c r="U53" i="41"/>
  <c r="U43" i="41" s="1"/>
  <c r="T53" i="41"/>
  <c r="T43" i="41" s="1"/>
  <c r="S53" i="41"/>
  <c r="S43" i="41" s="1"/>
  <c r="R53" i="41"/>
  <c r="Q53" i="41"/>
  <c r="P53" i="41"/>
  <c r="O53" i="41"/>
  <c r="AA52" i="41"/>
  <c r="Z51" i="41"/>
  <c r="Y51" i="41"/>
  <c r="X51" i="41"/>
  <c r="X43" i="41" s="1"/>
  <c r="W51" i="41"/>
  <c r="W43" i="41" s="1"/>
  <c r="V51" i="41"/>
  <c r="U51" i="41"/>
  <c r="T51" i="41"/>
  <c r="S51" i="41"/>
  <c r="R51" i="41"/>
  <c r="Q51" i="41"/>
  <c r="P51" i="41"/>
  <c r="O51" i="41"/>
  <c r="AA50" i="41"/>
  <c r="AA49" i="41"/>
  <c r="AA48" i="41"/>
  <c r="AA47" i="41"/>
  <c r="AA46" i="41"/>
  <c r="AA45" i="41"/>
  <c r="Z44" i="41"/>
  <c r="Y44" i="41"/>
  <c r="Y43" i="41" s="1"/>
  <c r="X44" i="41"/>
  <c r="W44" i="41"/>
  <c r="V44" i="41"/>
  <c r="U44" i="41"/>
  <c r="T44" i="41"/>
  <c r="S44" i="41"/>
  <c r="R44" i="41"/>
  <c r="Q44" i="41"/>
  <c r="P44" i="41"/>
  <c r="P43" i="41" s="1"/>
  <c r="O44" i="41"/>
  <c r="O43" i="41" s="1"/>
  <c r="R43" i="41"/>
  <c r="AA42" i="41"/>
  <c r="AA41" i="41"/>
  <c r="AA40" i="41"/>
  <c r="AA39" i="41"/>
  <c r="N39" i="41"/>
  <c r="AA38" i="41"/>
  <c r="AA37" i="41"/>
  <c r="AA36" i="41"/>
  <c r="AA35" i="41"/>
  <c r="Z34" i="41"/>
  <c r="Y34" i="41"/>
  <c r="X34" i="41"/>
  <c r="W34" i="41"/>
  <c r="V34" i="41"/>
  <c r="U34" i="41"/>
  <c r="T34" i="41"/>
  <c r="S34" i="41"/>
  <c r="R34" i="41"/>
  <c r="Q34" i="41"/>
  <c r="P34" i="41"/>
  <c r="O34" i="41"/>
  <c r="AA34" i="41" s="1"/>
  <c r="AA33" i="41"/>
  <c r="AA32" i="41"/>
  <c r="N32" i="41"/>
  <c r="AA31" i="41"/>
  <c r="AA30" i="41"/>
  <c r="AA29" i="41"/>
  <c r="AA28" i="41"/>
  <c r="AA27" i="41"/>
  <c r="AA26" i="41"/>
  <c r="N26" i="41"/>
  <c r="AA25" i="41"/>
  <c r="AA24" i="41"/>
  <c r="AA23" i="41"/>
  <c r="AA22" i="41"/>
  <c r="Z21" i="41"/>
  <c r="Z10" i="41" s="1"/>
  <c r="Y21" i="41"/>
  <c r="Y10" i="41" s="1"/>
  <c r="X21" i="41"/>
  <c r="W21" i="41"/>
  <c r="W10" i="41" s="1"/>
  <c r="W88" i="41" s="1"/>
  <c r="V21" i="41"/>
  <c r="U21" i="41"/>
  <c r="T21" i="41"/>
  <c r="S21" i="41"/>
  <c r="R21" i="41"/>
  <c r="Q21" i="41"/>
  <c r="P21" i="41"/>
  <c r="O21" i="41"/>
  <c r="AA20" i="41"/>
  <c r="Z19" i="41"/>
  <c r="Y19" i="41"/>
  <c r="X19" i="41"/>
  <c r="W19" i="41"/>
  <c r="V19" i="41"/>
  <c r="U19" i="41"/>
  <c r="T19" i="41"/>
  <c r="S19" i="41"/>
  <c r="R19" i="41"/>
  <c r="R10" i="41" s="1"/>
  <c r="R88" i="41" s="1"/>
  <c r="Q19" i="41"/>
  <c r="Q10" i="41" s="1"/>
  <c r="P19" i="41"/>
  <c r="P10" i="41" s="1"/>
  <c r="O19" i="41"/>
  <c r="O10" i="41" s="1"/>
  <c r="AA18" i="41"/>
  <c r="AA17" i="41"/>
  <c r="AA16" i="41"/>
  <c r="AA15" i="41"/>
  <c r="AA14" i="41"/>
  <c r="AA13" i="41"/>
  <c r="AA12" i="41"/>
  <c r="Z11" i="41"/>
  <c r="Y11" i="41"/>
  <c r="X11" i="41"/>
  <c r="W11" i="41"/>
  <c r="V11" i="41"/>
  <c r="U11" i="41"/>
  <c r="U10" i="41" s="1"/>
  <c r="T11" i="41"/>
  <c r="T10" i="41" s="1"/>
  <c r="T88" i="41" s="1"/>
  <c r="S11" i="41"/>
  <c r="S10" i="41" s="1"/>
  <c r="R11" i="41"/>
  <c r="Q11" i="41"/>
  <c r="P11" i="41"/>
  <c r="O11" i="41"/>
  <c r="X10" i="41"/>
  <c r="X88" i="41" s="1"/>
  <c r="V10" i="41"/>
  <c r="V88" i="41" s="1"/>
  <c r="C36" i="32"/>
  <c r="D36" i="32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Y36" i="32" s="1"/>
  <c r="B36" i="32"/>
  <c r="N66" i="41" l="1"/>
  <c r="N21" i="41"/>
  <c r="N44" i="41"/>
  <c r="N72" i="41"/>
  <c r="N71" i="41" s="1"/>
  <c r="U88" i="41"/>
  <c r="N10" i="41"/>
  <c r="Z71" i="41"/>
  <c r="Z43" i="41"/>
  <c r="Z88" i="41" s="1"/>
  <c r="O71" i="41"/>
  <c r="AA71" i="41" s="1"/>
  <c r="AA80" i="41"/>
  <c r="AA44" i="41"/>
  <c r="AA43" i="41" s="1"/>
  <c r="AA51" i="41"/>
  <c r="AA82" i="41"/>
  <c r="N34" i="41"/>
  <c r="AA53" i="41"/>
  <c r="AA66" i="41"/>
  <c r="AA21" i="41"/>
  <c r="O88" i="41"/>
  <c r="AA19" i="41"/>
  <c r="AA11" i="41"/>
  <c r="AA10" i="41" s="1"/>
  <c r="P88" i="41"/>
  <c r="S88" i="41"/>
  <c r="N11" i="41"/>
  <c r="Q88" i="41"/>
  <c r="Y88" i="41"/>
  <c r="N53" i="41"/>
  <c r="AA72" i="41"/>
  <c r="X30" i="29"/>
  <c r="Y30" i="29"/>
  <c r="Z30" i="29"/>
  <c r="AA10" i="29"/>
  <c r="AA11" i="29"/>
  <c r="AA12" i="29"/>
  <c r="AA13" i="29"/>
  <c r="AA14" i="29"/>
  <c r="AA15" i="29"/>
  <c r="AA16" i="29"/>
  <c r="AA17" i="29"/>
  <c r="AA18" i="29"/>
  <c r="AA19" i="29"/>
  <c r="AA20" i="29"/>
  <c r="AA21" i="29"/>
  <c r="AA22" i="29"/>
  <c r="AA23" i="29"/>
  <c r="AA24" i="29"/>
  <c r="AA25" i="29"/>
  <c r="AA26" i="29"/>
  <c r="AA27" i="29"/>
  <c r="AA28" i="29"/>
  <c r="AA29" i="29"/>
  <c r="AA9" i="29"/>
  <c r="C22" i="4"/>
  <c r="C34" i="4" s="1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T34" i="4" s="1"/>
  <c r="U22" i="4"/>
  <c r="U34" i="4" s="1"/>
  <c r="V22" i="4"/>
  <c r="W22" i="4"/>
  <c r="X22" i="4"/>
  <c r="Y22" i="4"/>
  <c r="Z22" i="4"/>
  <c r="AA22" i="4"/>
  <c r="AB22" i="4"/>
  <c r="C32" i="4"/>
  <c r="D32" i="4"/>
  <c r="E32" i="4"/>
  <c r="F32" i="4"/>
  <c r="F34" i="4" s="1"/>
  <c r="G32" i="4"/>
  <c r="AC32" i="4" s="1"/>
  <c r="H32" i="4"/>
  <c r="I32" i="4"/>
  <c r="J32" i="4"/>
  <c r="K32" i="4"/>
  <c r="L32" i="4"/>
  <c r="M32" i="4"/>
  <c r="N32" i="4"/>
  <c r="O32" i="4"/>
  <c r="P32" i="4"/>
  <c r="Q32" i="4"/>
  <c r="R32" i="4"/>
  <c r="R34" i="4" s="1"/>
  <c r="S32" i="4"/>
  <c r="T32" i="4"/>
  <c r="U32" i="4"/>
  <c r="V32" i="4"/>
  <c r="V34" i="4" s="1"/>
  <c r="W32" i="4"/>
  <c r="W34" i="4" s="1"/>
  <c r="X32" i="4"/>
  <c r="X34" i="4" s="1"/>
  <c r="Y32" i="4"/>
  <c r="Z32" i="4"/>
  <c r="AA32" i="4"/>
  <c r="AB32" i="4"/>
  <c r="B32" i="4"/>
  <c r="B34" i="4" s="1"/>
  <c r="C12" i="4"/>
  <c r="D12" i="4"/>
  <c r="AC12" i="4" s="1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B12" i="4"/>
  <c r="AC13" i="4"/>
  <c r="AC14" i="4"/>
  <c r="AC15" i="4"/>
  <c r="AC16" i="4"/>
  <c r="AC17" i="4"/>
  <c r="AC18" i="4"/>
  <c r="AC19" i="4"/>
  <c r="AC20" i="4"/>
  <c r="AC21" i="4"/>
  <c r="AC23" i="4"/>
  <c r="AC24" i="4"/>
  <c r="AC25" i="4"/>
  <c r="AC26" i="4"/>
  <c r="AC27" i="4"/>
  <c r="AC28" i="4"/>
  <c r="AC29" i="4"/>
  <c r="AC30" i="4"/>
  <c r="AC31" i="4"/>
  <c r="AC33" i="4"/>
  <c r="D34" i="4"/>
  <c r="H34" i="4"/>
  <c r="I34" i="4"/>
  <c r="J34" i="4"/>
  <c r="L34" i="4"/>
  <c r="M34" i="4"/>
  <c r="N34" i="4"/>
  <c r="O34" i="4"/>
  <c r="P34" i="4"/>
  <c r="B22" i="4"/>
  <c r="AA18" i="28"/>
  <c r="AA17" i="28"/>
  <c r="AA16" i="28"/>
  <c r="AA15" i="28"/>
  <c r="AA14" i="28"/>
  <c r="AA13" i="28"/>
  <c r="AA12" i="28"/>
  <c r="AA11" i="28"/>
  <c r="AA10" i="28"/>
  <c r="X19" i="28"/>
  <c r="Y19" i="28"/>
  <c r="Z19" i="28"/>
  <c r="AA44" i="27"/>
  <c r="AA51" i="27"/>
  <c r="AA87" i="27"/>
  <c r="X86" i="27"/>
  <c r="Y86" i="27"/>
  <c r="Z86" i="27"/>
  <c r="AA84" i="27"/>
  <c r="AA85" i="27"/>
  <c r="AA83" i="27"/>
  <c r="X82" i="27"/>
  <c r="Y82" i="27"/>
  <c r="Z82" i="27"/>
  <c r="AA81" i="27"/>
  <c r="X80" i="27"/>
  <c r="Y80" i="27"/>
  <c r="Z80" i="27"/>
  <c r="AA74" i="27"/>
  <c r="AA75" i="27"/>
  <c r="AA76" i="27"/>
  <c r="AA77" i="27"/>
  <c r="AA78" i="27"/>
  <c r="AA79" i="27"/>
  <c r="AA73" i="27"/>
  <c r="U72" i="27"/>
  <c r="V72" i="27"/>
  <c r="W72" i="27"/>
  <c r="X72" i="27"/>
  <c r="Y72" i="27"/>
  <c r="Z72" i="27"/>
  <c r="AA68" i="27"/>
  <c r="AA69" i="27"/>
  <c r="AA70" i="27"/>
  <c r="AA67" i="27"/>
  <c r="AA55" i="27"/>
  <c r="AA56" i="27"/>
  <c r="AA57" i="27"/>
  <c r="AA58" i="27"/>
  <c r="AA59" i="27"/>
  <c r="AA60" i="27"/>
  <c r="AA61" i="27"/>
  <c r="AA62" i="27"/>
  <c r="AA63" i="27"/>
  <c r="AA64" i="27"/>
  <c r="AA65" i="27"/>
  <c r="AA54" i="27"/>
  <c r="AA52" i="27"/>
  <c r="AA46" i="27"/>
  <c r="AA47" i="27"/>
  <c r="AA48" i="27"/>
  <c r="AA49" i="27"/>
  <c r="AA50" i="27"/>
  <c r="AA45" i="27"/>
  <c r="X66" i="27"/>
  <c r="Y66" i="27"/>
  <c r="Z66" i="27"/>
  <c r="X53" i="27"/>
  <c r="Y53" i="27"/>
  <c r="Z53" i="27"/>
  <c r="X51" i="27"/>
  <c r="X43" i="27" s="1"/>
  <c r="Y51" i="27"/>
  <c r="Z51" i="27"/>
  <c r="X44" i="27"/>
  <c r="Y44" i="27"/>
  <c r="Z44" i="27"/>
  <c r="AA13" i="27"/>
  <c r="AA14" i="27"/>
  <c r="AA15" i="27"/>
  <c r="AA16" i="27"/>
  <c r="AA17" i="27"/>
  <c r="AA18" i="27"/>
  <c r="AA12" i="27"/>
  <c r="AA20" i="27"/>
  <c r="AA23" i="27"/>
  <c r="AA24" i="27"/>
  <c r="AA25" i="27"/>
  <c r="AA26" i="27"/>
  <c r="AA27" i="27"/>
  <c r="AA28" i="27"/>
  <c r="AA29" i="27"/>
  <c r="AA30" i="27"/>
  <c r="AA31" i="27"/>
  <c r="AA32" i="27"/>
  <c r="AA33" i="27"/>
  <c r="AA22" i="27"/>
  <c r="AA21" i="27"/>
  <c r="AA34" i="27"/>
  <c r="X34" i="27"/>
  <c r="Y34" i="27"/>
  <c r="Z34" i="27"/>
  <c r="AA38" i="27"/>
  <c r="AA37" i="27"/>
  <c r="AA36" i="27"/>
  <c r="AA35" i="27"/>
  <c r="AA40" i="27"/>
  <c r="AA41" i="27"/>
  <c r="AA42" i="27"/>
  <c r="AA39" i="27"/>
  <c r="X21" i="27"/>
  <c r="Y21" i="27"/>
  <c r="Z21" i="27"/>
  <c r="X19" i="27"/>
  <c r="X10" i="27" s="1"/>
  <c r="Y19" i="27"/>
  <c r="Z19" i="27"/>
  <c r="Y10" i="27"/>
  <c r="X11" i="27"/>
  <c r="Y11" i="27"/>
  <c r="Z11" i="27"/>
  <c r="N43" i="41" l="1"/>
  <c r="N88" i="41" s="1"/>
  <c r="AA88" i="41"/>
  <c r="AC22" i="4"/>
  <c r="AB34" i="4"/>
  <c r="AA34" i="4"/>
  <c r="K34" i="4"/>
  <c r="Z34" i="4"/>
  <c r="Y34" i="4"/>
  <c r="S34" i="4"/>
  <c r="G34" i="4"/>
  <c r="Q34" i="4"/>
  <c r="E34" i="4"/>
  <c r="AC34" i="4"/>
  <c r="Z71" i="27"/>
  <c r="Y71" i="27"/>
  <c r="X71" i="27"/>
  <c r="Z43" i="27"/>
  <c r="Y43" i="27"/>
  <c r="Z10" i="27"/>
  <c r="N75" i="27"/>
  <c r="N76" i="27"/>
  <c r="N47" i="27"/>
  <c r="X18" i="31"/>
  <c r="Y18" i="31"/>
  <c r="Z18" i="31"/>
  <c r="AA19" i="31"/>
  <c r="Y88" i="27" l="1"/>
  <c r="Z88" i="27"/>
  <c r="X88" i="27"/>
  <c r="X14" i="31" l="1"/>
  <c r="X22" i="31" s="1"/>
  <c r="Y14" i="31"/>
  <c r="Y22" i="31" s="1"/>
  <c r="Z14" i="31"/>
  <c r="Z22" i="31" s="1"/>
  <c r="X10" i="31"/>
  <c r="Y10" i="31"/>
  <c r="Z10" i="31"/>
  <c r="AA21" i="31" l="1"/>
  <c r="AA20" i="31"/>
  <c r="AA17" i="31"/>
  <c r="AA16" i="31"/>
  <c r="AA15" i="31"/>
  <c r="AA12" i="31"/>
  <c r="AA13" i="31"/>
  <c r="AA11" i="31"/>
  <c r="B11" i="30" l="1"/>
  <c r="B15" i="30"/>
  <c r="B19" i="30"/>
  <c r="B23" i="30" l="1"/>
  <c r="U30" i="29" l="1"/>
  <c r="V30" i="29"/>
  <c r="W30" i="29"/>
  <c r="H30" i="29"/>
  <c r="I30" i="29"/>
  <c r="J30" i="29"/>
  <c r="K30" i="29"/>
  <c r="L30" i="29"/>
  <c r="M30" i="29"/>
  <c r="U19" i="28"/>
  <c r="V19" i="28"/>
  <c r="W19" i="28"/>
  <c r="K44" i="27"/>
  <c r="N14" i="27"/>
  <c r="N15" i="27"/>
  <c r="N16" i="27"/>
  <c r="N17" i="27"/>
  <c r="N18" i="27"/>
  <c r="U86" i="27" l="1"/>
  <c r="V86" i="27"/>
  <c r="W86" i="27"/>
  <c r="U82" i="27"/>
  <c r="V82" i="27"/>
  <c r="W82" i="27"/>
  <c r="U80" i="27"/>
  <c r="V80" i="27"/>
  <c r="W80" i="27"/>
  <c r="U66" i="27"/>
  <c r="V66" i="27"/>
  <c r="W66" i="27"/>
  <c r="U53" i="27"/>
  <c r="V53" i="27"/>
  <c r="W53" i="27"/>
  <c r="U51" i="27"/>
  <c r="V51" i="27"/>
  <c r="W51" i="27"/>
  <c r="U44" i="27"/>
  <c r="V44" i="27"/>
  <c r="W44" i="27"/>
  <c r="U34" i="27"/>
  <c r="V34" i="27"/>
  <c r="W34" i="27"/>
  <c r="U21" i="27"/>
  <c r="V21" i="27"/>
  <c r="W21" i="27"/>
  <c r="U19" i="27"/>
  <c r="V19" i="27"/>
  <c r="W19" i="27"/>
  <c r="U11" i="27"/>
  <c r="V11" i="27"/>
  <c r="W11" i="27"/>
  <c r="U18" i="31"/>
  <c r="V18" i="31"/>
  <c r="W18" i="31"/>
  <c r="U14" i="31"/>
  <c r="V14" i="31"/>
  <c r="W14" i="31"/>
  <c r="U10" i="27" l="1"/>
  <c r="V71" i="27"/>
  <c r="U71" i="27"/>
  <c r="U43" i="27"/>
  <c r="V10" i="27"/>
  <c r="V43" i="27"/>
  <c r="W71" i="27"/>
  <c r="W43" i="27"/>
  <c r="W10" i="27"/>
  <c r="U10" i="31"/>
  <c r="U22" i="31" s="1"/>
  <c r="V10" i="31"/>
  <c r="V22" i="31" s="1"/>
  <c r="W10" i="31"/>
  <c r="W22" i="31" s="1"/>
  <c r="W88" i="27" l="1"/>
  <c r="U88" i="27"/>
  <c r="V88" i="27"/>
  <c r="P30" i="29"/>
  <c r="Q30" i="29"/>
  <c r="R30" i="29"/>
  <c r="S30" i="29"/>
  <c r="T30" i="29"/>
  <c r="O30" i="29"/>
  <c r="P19" i="28"/>
  <c r="Q19" i="28"/>
  <c r="R19" i="28"/>
  <c r="S19" i="28"/>
  <c r="T19" i="28"/>
  <c r="N85" i="27"/>
  <c r="AA30" i="29" l="1"/>
  <c r="N39" i="27"/>
  <c r="N40" i="27"/>
  <c r="N41" i="27"/>
  <c r="N42" i="27"/>
  <c r="R86" i="27"/>
  <c r="S86" i="27"/>
  <c r="T86" i="27"/>
  <c r="R82" i="27"/>
  <c r="S82" i="27"/>
  <c r="T82" i="27"/>
  <c r="R80" i="27"/>
  <c r="S80" i="27"/>
  <c r="T80" i="27"/>
  <c r="R72" i="27"/>
  <c r="S72" i="27"/>
  <c r="T72" i="27"/>
  <c r="R66" i="27"/>
  <c r="S66" i="27"/>
  <c r="T66" i="27"/>
  <c r="R53" i="27"/>
  <c r="S53" i="27"/>
  <c r="T53" i="27"/>
  <c r="R51" i="27"/>
  <c r="S51" i="27"/>
  <c r="T51" i="27"/>
  <c r="R44" i="27"/>
  <c r="S44" i="27"/>
  <c r="T44" i="27"/>
  <c r="P34" i="27"/>
  <c r="Q34" i="27"/>
  <c r="R34" i="27"/>
  <c r="S34" i="27"/>
  <c r="T34" i="27"/>
  <c r="R21" i="27"/>
  <c r="S21" i="27"/>
  <c r="T21" i="27"/>
  <c r="P19" i="27"/>
  <c r="Q19" i="27"/>
  <c r="R19" i="27"/>
  <c r="S19" i="27"/>
  <c r="T19" i="27"/>
  <c r="R11" i="27"/>
  <c r="S11" i="27"/>
  <c r="T11" i="27"/>
  <c r="S10" i="27" l="1"/>
  <c r="AA11" i="27"/>
  <c r="T71" i="27"/>
  <c r="S71" i="27"/>
  <c r="T43" i="27"/>
  <c r="R43" i="27"/>
  <c r="R71" i="27"/>
  <c r="S43" i="27"/>
  <c r="R10" i="27"/>
  <c r="T10" i="27"/>
  <c r="S88" i="27" l="1"/>
  <c r="T88" i="27"/>
  <c r="R88" i="27"/>
  <c r="C34" i="27" l="1"/>
  <c r="D34" i="27"/>
  <c r="E34" i="27"/>
  <c r="F34" i="27"/>
  <c r="G34" i="27"/>
  <c r="H34" i="27"/>
  <c r="I34" i="27"/>
  <c r="J34" i="27"/>
  <c r="K34" i="27"/>
  <c r="L34" i="27"/>
  <c r="M34" i="27"/>
  <c r="O34" i="27"/>
  <c r="B34" i="27"/>
  <c r="C82" i="27"/>
  <c r="D82" i="27"/>
  <c r="E82" i="27"/>
  <c r="F82" i="27"/>
  <c r="G82" i="27"/>
  <c r="B82" i="27"/>
  <c r="P18" i="31" l="1"/>
  <c r="Q18" i="31"/>
  <c r="R18" i="31"/>
  <c r="S18" i="31"/>
  <c r="T18" i="31"/>
  <c r="P14" i="31"/>
  <c r="Q14" i="31"/>
  <c r="R14" i="31"/>
  <c r="S14" i="31"/>
  <c r="T14" i="31"/>
  <c r="P10" i="31"/>
  <c r="Q10" i="31"/>
  <c r="S10" i="31"/>
  <c r="T10" i="31"/>
  <c r="S22" i="31" l="1"/>
  <c r="T22" i="31"/>
  <c r="Q22" i="31"/>
  <c r="P22" i="31"/>
  <c r="E13" i="15" l="1"/>
  <c r="N10" i="29" l="1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26" i="29"/>
  <c r="N27" i="29"/>
  <c r="N28" i="29"/>
  <c r="N29" i="29"/>
  <c r="C30" i="29"/>
  <c r="D30" i="29"/>
  <c r="E30" i="29"/>
  <c r="F30" i="29"/>
  <c r="G30" i="29"/>
  <c r="B30" i="29"/>
  <c r="M11" i="27" l="1"/>
  <c r="O11" i="27"/>
  <c r="P11" i="27"/>
  <c r="Q11" i="27"/>
  <c r="O19" i="27"/>
  <c r="AA19" i="27" s="1"/>
  <c r="O21" i="27"/>
  <c r="P21" i="27"/>
  <c r="Q21" i="27"/>
  <c r="D86" i="27"/>
  <c r="E86" i="27"/>
  <c r="F86" i="27"/>
  <c r="G86" i="27"/>
  <c r="H86" i="27"/>
  <c r="I86" i="27"/>
  <c r="J86" i="27"/>
  <c r="K86" i="27"/>
  <c r="L86" i="27"/>
  <c r="M86" i="27"/>
  <c r="O86" i="27"/>
  <c r="P86" i="27"/>
  <c r="Q86" i="27"/>
  <c r="H82" i="27"/>
  <c r="I82" i="27"/>
  <c r="J82" i="27"/>
  <c r="K82" i="27"/>
  <c r="L82" i="27"/>
  <c r="M82" i="27"/>
  <c r="O82" i="27"/>
  <c r="P82" i="27"/>
  <c r="Q82" i="27"/>
  <c r="D80" i="27"/>
  <c r="E80" i="27"/>
  <c r="F80" i="27"/>
  <c r="G80" i="27"/>
  <c r="H80" i="27"/>
  <c r="I80" i="27"/>
  <c r="J80" i="27"/>
  <c r="K80" i="27"/>
  <c r="L80" i="27"/>
  <c r="M80" i="27"/>
  <c r="O80" i="27"/>
  <c r="P80" i="27"/>
  <c r="Q80" i="27"/>
  <c r="D72" i="27"/>
  <c r="E72" i="27"/>
  <c r="F72" i="27"/>
  <c r="G72" i="27"/>
  <c r="H72" i="27"/>
  <c r="I72" i="27"/>
  <c r="J72" i="27"/>
  <c r="K72" i="27"/>
  <c r="L72" i="27"/>
  <c r="M72" i="27"/>
  <c r="O72" i="27"/>
  <c r="P72" i="27"/>
  <c r="Q72" i="27"/>
  <c r="D66" i="27"/>
  <c r="E66" i="27"/>
  <c r="F66" i="27"/>
  <c r="G66" i="27"/>
  <c r="H66" i="27"/>
  <c r="I66" i="27"/>
  <c r="J66" i="27"/>
  <c r="K66" i="27"/>
  <c r="L66" i="27"/>
  <c r="M66" i="27"/>
  <c r="O66" i="27"/>
  <c r="P66" i="27"/>
  <c r="Q66" i="27"/>
  <c r="D53" i="27"/>
  <c r="E53" i="27"/>
  <c r="F53" i="27"/>
  <c r="G53" i="27"/>
  <c r="H53" i="27"/>
  <c r="I53" i="27"/>
  <c r="J53" i="27"/>
  <c r="K53" i="27"/>
  <c r="L53" i="27"/>
  <c r="M53" i="27"/>
  <c r="O53" i="27"/>
  <c r="P53" i="27"/>
  <c r="Q53" i="27"/>
  <c r="E51" i="27"/>
  <c r="F51" i="27"/>
  <c r="G51" i="27"/>
  <c r="H51" i="27"/>
  <c r="I51" i="27"/>
  <c r="J51" i="27"/>
  <c r="K51" i="27"/>
  <c r="L51" i="27"/>
  <c r="M51" i="27"/>
  <c r="O51" i="27"/>
  <c r="P51" i="27"/>
  <c r="Q51" i="27"/>
  <c r="E44" i="27"/>
  <c r="F44" i="27"/>
  <c r="G44" i="27"/>
  <c r="H44" i="27"/>
  <c r="I44" i="27"/>
  <c r="J44" i="27"/>
  <c r="L44" i="27"/>
  <c r="M44" i="27"/>
  <c r="O44" i="27"/>
  <c r="P44" i="27"/>
  <c r="Q44" i="27"/>
  <c r="E21" i="27"/>
  <c r="F21" i="27"/>
  <c r="G21" i="27"/>
  <c r="H21" i="27"/>
  <c r="I21" i="27"/>
  <c r="J21" i="27"/>
  <c r="K21" i="27"/>
  <c r="L21" i="27"/>
  <c r="M21" i="27"/>
  <c r="E19" i="27"/>
  <c r="F19" i="27"/>
  <c r="G19" i="27"/>
  <c r="H19" i="27"/>
  <c r="I19" i="27"/>
  <c r="J19" i="27"/>
  <c r="K19" i="27"/>
  <c r="L19" i="27"/>
  <c r="M19" i="27"/>
  <c r="E11" i="27"/>
  <c r="F11" i="27"/>
  <c r="I11" i="27"/>
  <c r="K11" i="27"/>
  <c r="N87" i="27"/>
  <c r="N86" i="27" s="1"/>
  <c r="N84" i="27"/>
  <c r="N83" i="27"/>
  <c r="N81" i="27"/>
  <c r="N80" i="27" s="1"/>
  <c r="N79" i="27"/>
  <c r="N78" i="27"/>
  <c r="N77" i="27"/>
  <c r="N74" i="27"/>
  <c r="N73" i="27"/>
  <c r="N70" i="27"/>
  <c r="N69" i="27"/>
  <c r="N68" i="27"/>
  <c r="N67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2" i="27"/>
  <c r="N51" i="27" s="1"/>
  <c r="N50" i="27"/>
  <c r="N49" i="27"/>
  <c r="N48" i="27"/>
  <c r="N46" i="27"/>
  <c r="N45" i="27"/>
  <c r="N38" i="27"/>
  <c r="N37" i="27"/>
  <c r="N36" i="27"/>
  <c r="N35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0" i="27"/>
  <c r="N19" i="27" s="1"/>
  <c r="N12" i="27"/>
  <c r="C80" i="27"/>
  <c r="B80" i="27"/>
  <c r="C86" i="27"/>
  <c r="B86" i="27"/>
  <c r="C72" i="27"/>
  <c r="B72" i="27"/>
  <c r="C66" i="27"/>
  <c r="B66" i="27"/>
  <c r="C53" i="27"/>
  <c r="B53" i="27"/>
  <c r="C51" i="27"/>
  <c r="D51" i="27"/>
  <c r="B51" i="27"/>
  <c r="C44" i="27"/>
  <c r="D44" i="27"/>
  <c r="B44" i="27"/>
  <c r="C21" i="27"/>
  <c r="D21" i="27"/>
  <c r="B21" i="27"/>
  <c r="C19" i="27"/>
  <c r="D19" i="27"/>
  <c r="B19" i="27"/>
  <c r="C11" i="27"/>
  <c r="D11" i="27"/>
  <c r="B11" i="27"/>
  <c r="N11" i="31"/>
  <c r="N12" i="31"/>
  <c r="N13" i="31"/>
  <c r="N15" i="31"/>
  <c r="N16" i="31"/>
  <c r="N17" i="31"/>
  <c r="N19" i="31"/>
  <c r="N20" i="31"/>
  <c r="N21" i="31"/>
  <c r="AA86" i="27" l="1"/>
  <c r="AA82" i="27"/>
  <c r="AA80" i="27"/>
  <c r="AA72" i="27"/>
  <c r="AA66" i="27"/>
  <c r="AA53" i="27"/>
  <c r="K43" i="27"/>
  <c r="AA43" i="27"/>
  <c r="AA10" i="27"/>
  <c r="Q10" i="27"/>
  <c r="P10" i="27"/>
  <c r="P43" i="27"/>
  <c r="Q43" i="27"/>
  <c r="N34" i="27"/>
  <c r="N82" i="27"/>
  <c r="N66" i="27"/>
  <c r="N72" i="27"/>
  <c r="H71" i="27"/>
  <c r="J71" i="27"/>
  <c r="I71" i="27"/>
  <c r="L43" i="27"/>
  <c r="N44" i="27"/>
  <c r="H43" i="27"/>
  <c r="K71" i="27"/>
  <c r="C71" i="27"/>
  <c r="O43" i="27"/>
  <c r="M43" i="27"/>
  <c r="G71" i="27"/>
  <c r="F71" i="27"/>
  <c r="N53" i="27"/>
  <c r="G43" i="27"/>
  <c r="F43" i="27"/>
  <c r="E43" i="27"/>
  <c r="N21" i="27"/>
  <c r="K10" i="27"/>
  <c r="N13" i="27"/>
  <c r="N11" i="27" s="1"/>
  <c r="L11" i="27"/>
  <c r="L10" i="27" s="1"/>
  <c r="J11" i="27"/>
  <c r="J10" i="27" s="1"/>
  <c r="I10" i="27"/>
  <c r="H11" i="27"/>
  <c r="H10" i="27" s="1"/>
  <c r="G11" i="27"/>
  <c r="G10" i="27" s="1"/>
  <c r="O10" i="27"/>
  <c r="M71" i="27"/>
  <c r="P71" i="27"/>
  <c r="D71" i="27"/>
  <c r="L71" i="27"/>
  <c r="Q71" i="27"/>
  <c r="E71" i="27"/>
  <c r="O71" i="27"/>
  <c r="J43" i="27"/>
  <c r="I43" i="27"/>
  <c r="D43" i="27"/>
  <c r="F10" i="27"/>
  <c r="M10" i="27"/>
  <c r="E10" i="27"/>
  <c r="B71" i="27"/>
  <c r="B43" i="27"/>
  <c r="C43" i="27"/>
  <c r="C10" i="27"/>
  <c r="D10" i="27"/>
  <c r="B10" i="27"/>
  <c r="AA71" i="27" l="1"/>
  <c r="N71" i="27"/>
  <c r="K88" i="27"/>
  <c r="D88" i="27"/>
  <c r="Q88" i="27"/>
  <c r="O88" i="27"/>
  <c r="P88" i="27"/>
  <c r="N43" i="27"/>
  <c r="F88" i="27"/>
  <c r="E88" i="27"/>
  <c r="M88" i="27"/>
  <c r="L88" i="27"/>
  <c r="J88" i="27"/>
  <c r="N10" i="27"/>
  <c r="I88" i="27"/>
  <c r="H88" i="27"/>
  <c r="G88" i="27"/>
  <c r="C88" i="27"/>
  <c r="B88" i="27"/>
  <c r="AA88" i="27" l="1"/>
  <c r="N88" i="27"/>
  <c r="I38" i="24" l="1"/>
  <c r="I8" i="24"/>
  <c r="N11" i="28" l="1"/>
  <c r="N12" i="28"/>
  <c r="N13" i="28"/>
  <c r="N14" i="28"/>
  <c r="N15" i="28"/>
  <c r="N16" i="28"/>
  <c r="N17" i="28"/>
  <c r="N18" i="28"/>
  <c r="K19" i="28"/>
  <c r="L19" i="28"/>
  <c r="M19" i="28"/>
  <c r="C19" i="28"/>
  <c r="D19" i="28"/>
  <c r="E19" i="28"/>
  <c r="F19" i="28"/>
  <c r="G19" i="28"/>
  <c r="H19" i="28"/>
  <c r="I19" i="28"/>
  <c r="J19" i="28"/>
  <c r="B19" i="28"/>
  <c r="R10" i="31" l="1"/>
  <c r="R22" i="31" s="1"/>
  <c r="C18" i="10"/>
  <c r="N9" i="29" l="1"/>
  <c r="N10" i="28" l="1"/>
  <c r="H38" i="24" l="1"/>
  <c r="H8" i="24"/>
  <c r="O19" i="28" l="1"/>
  <c r="N19" i="28" l="1"/>
  <c r="C15" i="30" l="1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O12" i="30"/>
  <c r="AO13" i="30"/>
  <c r="AO14" i="30"/>
  <c r="AO21" i="30"/>
  <c r="AO22" i="30"/>
  <c r="AO20" i="30"/>
  <c r="AO17" i="30"/>
  <c r="AO18" i="30"/>
  <c r="AO16" i="30"/>
  <c r="AA19" i="28" l="1"/>
  <c r="O18" i="31" l="1"/>
  <c r="AA18" i="31" s="1"/>
  <c r="O14" i="31"/>
  <c r="AA14" i="31" s="1"/>
  <c r="M18" i="31"/>
  <c r="L18" i="31"/>
  <c r="K18" i="31"/>
  <c r="J18" i="31"/>
  <c r="I18" i="31"/>
  <c r="H18" i="31"/>
  <c r="L14" i="31"/>
  <c r="K14" i="31"/>
  <c r="J14" i="31"/>
  <c r="I14" i="31"/>
  <c r="H14" i="31"/>
  <c r="G18" i="31"/>
  <c r="F18" i="31"/>
  <c r="E18" i="31"/>
  <c r="D18" i="31"/>
  <c r="C18" i="31"/>
  <c r="B18" i="31"/>
  <c r="C14" i="31"/>
  <c r="D14" i="31"/>
  <c r="E14" i="31"/>
  <c r="F14" i="31"/>
  <c r="G14" i="31"/>
  <c r="B14" i="31"/>
  <c r="N18" i="31" l="1"/>
  <c r="N30" i="29" l="1"/>
  <c r="G38" i="24"/>
  <c r="G8" i="24" l="1"/>
  <c r="AO11" i="30" l="1"/>
  <c r="H10" i="31" l="1"/>
  <c r="I10" i="31"/>
  <c r="J10" i="31"/>
  <c r="I22" i="31" l="1"/>
  <c r="H22" i="31"/>
  <c r="J22" i="31"/>
  <c r="E13" i="14" l="1"/>
  <c r="E17" i="13"/>
  <c r="F11" i="14" l="1"/>
  <c r="F12" i="14"/>
  <c r="F12" i="13"/>
  <c r="F16" i="13"/>
  <c r="F13" i="13"/>
  <c r="F11" i="13"/>
  <c r="F14" i="13"/>
  <c r="F15" i="13"/>
  <c r="C35" i="10"/>
  <c r="C22" i="10"/>
  <c r="F17" i="13" l="1"/>
  <c r="F13" i="14"/>
  <c r="O10" i="31" l="1"/>
  <c r="AA10" i="31" s="1"/>
  <c r="O22" i="31" l="1"/>
  <c r="AA22" i="31" s="1"/>
  <c r="C10" i="10"/>
  <c r="C41" i="10" s="1"/>
  <c r="C10" i="31" l="1"/>
  <c r="D10" i="31"/>
  <c r="B10" i="31"/>
  <c r="C22" i="31" l="1"/>
  <c r="D22" i="31"/>
  <c r="B22" i="31"/>
  <c r="Z19" i="30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AO19" i="30" l="1"/>
  <c r="AG15" i="30"/>
  <c r="AH15" i="30"/>
  <c r="AI15" i="30"/>
  <c r="AJ15" i="30"/>
  <c r="AK15" i="30"/>
  <c r="AL15" i="30"/>
  <c r="AM15" i="30"/>
  <c r="AN15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X11" i="30"/>
  <c r="Y11" i="30"/>
  <c r="Z11" i="30"/>
  <c r="AA11" i="30"/>
  <c r="AB11" i="30"/>
  <c r="AC11" i="30"/>
  <c r="AD11" i="30"/>
  <c r="AE11" i="30"/>
  <c r="AF11" i="30"/>
  <c r="AG11" i="30"/>
  <c r="AH11" i="30"/>
  <c r="AI11" i="30"/>
  <c r="AJ11" i="30"/>
  <c r="AK11" i="30"/>
  <c r="AL11" i="30"/>
  <c r="AM11" i="30"/>
  <c r="AN11" i="30"/>
  <c r="AO15" i="30" l="1"/>
  <c r="AO23" i="30" s="1"/>
  <c r="AN23" i="30"/>
  <c r="AJ23" i="30"/>
  <c r="AF23" i="30"/>
  <c r="AB23" i="30"/>
  <c r="X23" i="30"/>
  <c r="T23" i="30"/>
  <c r="P23" i="30"/>
  <c r="L23" i="30"/>
  <c r="H23" i="30"/>
  <c r="D23" i="30"/>
  <c r="AM23" i="30"/>
  <c r="AI23" i="30"/>
  <c r="AA23" i="30"/>
  <c r="W23" i="30"/>
  <c r="S23" i="30"/>
  <c r="O23" i="30"/>
  <c r="K23" i="30"/>
  <c r="G23" i="30"/>
  <c r="C23" i="30"/>
  <c r="AL23" i="30"/>
  <c r="AH23" i="30"/>
  <c r="AD23" i="30"/>
  <c r="Z23" i="30"/>
  <c r="V23" i="30"/>
  <c r="R23" i="30"/>
  <c r="N23" i="30"/>
  <c r="J23" i="30"/>
  <c r="F23" i="30"/>
  <c r="AK23" i="30"/>
  <c r="AC23" i="30"/>
  <c r="U23" i="30"/>
  <c r="M23" i="30"/>
  <c r="I23" i="30"/>
  <c r="E23" i="30"/>
  <c r="Y23" i="30"/>
  <c r="AG23" i="30"/>
  <c r="Q23" i="30"/>
  <c r="AE23" i="30"/>
  <c r="F38" i="24" l="1"/>
  <c r="F8" i="24" l="1"/>
  <c r="E10" i="31" l="1"/>
  <c r="F10" i="31"/>
  <c r="F22" i="31" s="1"/>
  <c r="G10" i="31"/>
  <c r="G22" i="31" s="1"/>
  <c r="K10" i="31"/>
  <c r="L10" i="31"/>
  <c r="L22" i="31" s="1"/>
  <c r="M10" i="31"/>
  <c r="N10" i="31" l="1"/>
  <c r="E22" i="31"/>
  <c r="K22" i="31"/>
  <c r="B38" i="24" l="1"/>
  <c r="C38" i="24"/>
  <c r="D38" i="24"/>
  <c r="E38" i="24"/>
  <c r="E8" i="24" l="1"/>
  <c r="C8" i="24"/>
  <c r="B8" i="24"/>
  <c r="D7" i="24"/>
  <c r="D8" i="24" s="1"/>
  <c r="E16" i="11" l="1"/>
  <c r="F11" i="15" l="1"/>
  <c r="F12" i="15"/>
  <c r="F12" i="11"/>
  <c r="F11" i="11"/>
  <c r="F15" i="11"/>
  <c r="F13" i="11"/>
  <c r="F14" i="11"/>
  <c r="E13" i="9"/>
  <c r="E15" i="7"/>
  <c r="F13" i="15" l="1"/>
  <c r="F12" i="9"/>
  <c r="F11" i="9"/>
  <c r="F13" i="9" s="1"/>
  <c r="F13" i="7"/>
  <c r="F14" i="7"/>
  <c r="F12" i="7"/>
  <c r="F16" i="11"/>
  <c r="E18" i="1"/>
  <c r="F11" i="1" l="1"/>
  <c r="F15" i="1"/>
  <c r="F12" i="1"/>
  <c r="F16" i="1"/>
  <c r="F13" i="1"/>
  <c r="F17" i="1"/>
  <c r="F14" i="1"/>
  <c r="F10" i="1"/>
  <c r="F15" i="7"/>
  <c r="E20" i="16"/>
  <c r="F18" i="1" l="1"/>
  <c r="F16" i="16"/>
  <c r="F15" i="16"/>
  <c r="F17" i="16"/>
  <c r="F18" i="16"/>
  <c r="F19" i="16"/>
  <c r="F20" i="16" l="1"/>
  <c r="M14" i="31" l="1"/>
  <c r="M22" i="31" l="1"/>
  <c r="N14" i="31"/>
  <c r="N22" i="31" s="1"/>
</calcChain>
</file>

<file path=xl/sharedStrings.xml><?xml version="1.0" encoding="utf-8"?>
<sst xmlns="http://schemas.openxmlformats.org/spreadsheetml/2006/main" count="842" uniqueCount="358">
  <si>
    <t>Fecha</t>
  </si>
  <si>
    <t>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</si>
  <si>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</si>
  <si>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</si>
  <si>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</si>
  <si>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</si>
  <si>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</si>
  <si>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</si>
  <si>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</si>
  <si>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</si>
  <si>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</si>
  <si>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</si>
  <si>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</si>
  <si>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</si>
  <si>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</si>
  <si>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</si>
  <si>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</si>
  <si>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</si>
  <si>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</si>
  <si>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</si>
  <si>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</si>
  <si>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</si>
  <si>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</si>
  <si>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</si>
  <si>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</si>
  <si>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</si>
  <si>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</si>
  <si>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</si>
  <si>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</si>
  <si>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</si>
  <si>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</si>
  <si>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</si>
  <si>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</si>
  <si>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</si>
  <si>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</si>
  <si>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Bancos Comerciales</t>
  </si>
  <si>
    <t>Cooperativas</t>
  </si>
  <si>
    <t>FSS</t>
  </si>
  <si>
    <t>Gobiernos Locales</t>
  </si>
  <si>
    <t>Otras Sociedades Financieras</t>
  </si>
  <si>
    <t>SFP</t>
  </si>
  <si>
    <t>Monto</t>
  </si>
  <si>
    <t>Fondos de Seguridad Social</t>
  </si>
  <si>
    <t>Sector Financiero Público</t>
  </si>
  <si>
    <t>Sector Privado</t>
  </si>
  <si>
    <t>Total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</si>
  <si>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</si>
  <si>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</si>
  <si>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</si>
  <si>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</si>
  <si>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</si>
  <si>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</si>
  <si>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</si>
  <si>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Dólares de los Estados Unidos de América</t>
  </si>
  <si>
    <t>Lempiras, Honduras</t>
  </si>
  <si>
    <t>Concesionarios</t>
  </si>
  <si>
    <t>No Concesionarios</t>
  </si>
  <si>
    <t>Por Concesionalidad</t>
  </si>
  <si>
    <t>Concesionalidad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</si>
  <si>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</si>
  <si>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</si>
  <si>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</si>
  <si>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</si>
  <si>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</si>
  <si>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</si>
  <si>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</si>
  <si>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</si>
  <si>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</si>
  <si>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</si>
  <si>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</si>
  <si>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</si>
  <si>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</si>
  <si>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</si>
  <si>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</si>
  <si>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</si>
  <si>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</si>
  <si>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</si>
  <si>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</si>
  <si>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</si>
  <si>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</si>
  <si>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MEGA Bank</t>
  </si>
  <si>
    <t>UniCredit Austria AG</t>
  </si>
  <si>
    <t>Multilateral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</si>
  <si>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</si>
  <si>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</si>
  <si>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</si>
  <si>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</si>
  <si>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</si>
  <si>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</si>
  <si>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</si>
  <si>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</si>
  <si>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</si>
  <si>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</si>
  <si>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</si>
  <si>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</si>
  <si>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</si>
  <si>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</si>
  <si>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Euros</t>
  </si>
  <si>
    <t>Yen, Japones</t>
  </si>
  <si>
    <t>Cifras en Millones de Dólares de los Estados Unidos de América</t>
  </si>
  <si>
    <t>Menos de 1 año</t>
  </si>
  <si>
    <t>Entre 1 y 5 años</t>
  </si>
  <si>
    <t>Compañías de Seguro</t>
  </si>
  <si>
    <t>Préstamos</t>
  </si>
  <si>
    <t>Por Moneda de Contratación</t>
  </si>
  <si>
    <t>Por Categoría de Deuda</t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</si>
  <si>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</si>
  <si>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</si>
  <si>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</si>
  <si>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</si>
  <si>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</si>
  <si>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</si>
  <si>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</si>
  <si>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KFW</t>
  </si>
  <si>
    <t>Administradoras de Fondos de Pensiones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</si>
  <si>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</si>
  <si>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</si>
  <si>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</si>
  <si>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</si>
  <si>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</si>
  <si>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</si>
  <si>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Detalle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</si>
  <si>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</si>
  <si>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</si>
  <si>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</si>
  <si>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</si>
  <si>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</si>
  <si>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</si>
  <si>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</si>
  <si>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</si>
  <si>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</si>
  <si>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</si>
  <si>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</si>
  <si>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</si>
  <si>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</si>
  <si>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</si>
  <si>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</si>
  <si>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Interés</t>
  </si>
  <si>
    <t>Comisión</t>
  </si>
  <si>
    <t>Alivios Deuda Externa</t>
  </si>
  <si>
    <t>Totales</t>
  </si>
  <si>
    <t>Por Acreedor, cifras en Millones de US$</t>
  </si>
  <si>
    <t>Por Acreedor, Cifras en Millones de US$</t>
  </si>
  <si>
    <t>Por Tipo de Tenedor, Cifras en Millones de Lempiras</t>
  </si>
  <si>
    <t xml:space="preserve">16. RESUMEN: Proyección de Servicio de Deuda de la Administración Central de Honduras </t>
  </si>
  <si>
    <t>17. RESUMEN: Programación Mensual Servicio de Deuda (principal, interés y comisión)</t>
  </si>
  <si>
    <t>1/ Cifras preliminares</t>
  </si>
  <si>
    <t>Cifras preliminares que corresponden a deuda vigente, sujetas a actualización por fluctuaciones de moneda, tasas de interes, nuevas colocaciones y desembolsos</t>
  </si>
  <si>
    <t xml:space="preserve">Boletín Estadístico Trimestral de Deuda Vigente del Sector Público No Financiero y de la Administración Central de Honduras </t>
  </si>
  <si>
    <t>Por Tasa de Interés Promedio Ponderada</t>
  </si>
  <si>
    <t>Nombre del Acreedor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</si>
  <si>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</si>
  <si>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</si>
  <si>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</si>
  <si>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</si>
  <si>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Bilateral</t>
  </si>
  <si>
    <t>Compania de Seguro</t>
  </si>
  <si>
    <t>Dinar, Kuwaiti</t>
  </si>
  <si>
    <t>Won, Koreano</t>
  </si>
  <si>
    <t>Fuente: SIGADE</t>
  </si>
  <si>
    <t>Pagado</t>
  </si>
  <si>
    <t>Euler Hermes AG</t>
  </si>
  <si>
    <t>Export-Import Bank o</t>
  </si>
  <si>
    <t>Swiss Export Risk (E</t>
  </si>
  <si>
    <t xml:space="preserve">Fuente: SIGADE </t>
  </si>
  <si>
    <t>REGRESO A LA PORTADA</t>
  </si>
  <si>
    <t>%</t>
  </si>
  <si>
    <t>1/ Cifras preliminar año fiscal</t>
  </si>
  <si>
    <t>18. Programación Mensual Servicio de la Deuda Externa por Acreedor</t>
  </si>
  <si>
    <t>19. Programación Mensual Servicio de la Deuda Interna por Acreedor</t>
  </si>
  <si>
    <t>20. Programación Mensual Servicio de Alivios de la Deuda Externa por Acreedor</t>
  </si>
  <si>
    <t>21. Tipo de Cambio</t>
  </si>
  <si>
    <t>Proyectado</t>
  </si>
  <si>
    <t>Cassa Deposito Artigiancassa</t>
  </si>
  <si>
    <t>Tipos de cambio del</t>
  </si>
  <si>
    <t>Proveedor</t>
  </si>
  <si>
    <t>Otros</t>
  </si>
  <si>
    <t xml:space="preserve">Administradoras de Fondos de Pensión </t>
  </si>
  <si>
    <t>Pago de Principal</t>
  </si>
  <si>
    <t>Pago de Intereses</t>
  </si>
  <si>
    <t>Pago de Comisiones</t>
  </si>
  <si>
    <t>Tasa Promedio Ponderada del Acreedor</t>
  </si>
  <si>
    <t>Tasa de Interés Promedio Ponderada en base a la cartera total</t>
  </si>
  <si>
    <t>Detalle del Servicio</t>
  </si>
  <si>
    <t>SERVICIO PAGADO EXT HNL MILLONES</t>
  </si>
  <si>
    <t>Bank of America USA¹</t>
  </si>
  <si>
    <t>American Expr. Intl¹</t>
  </si>
  <si>
    <t>Deutsch-Südam Bank¹</t>
  </si>
  <si>
    <t>Laboratorios Bagó¹</t>
  </si>
  <si>
    <t>Tasa de Interés Promedio Ponderada Total</t>
  </si>
  <si>
    <t>Total 2025</t>
  </si>
  <si>
    <t>Dólares de los Estados Unidos de America</t>
  </si>
  <si>
    <t>Categoría de Deuda</t>
  </si>
  <si>
    <t xml:space="preserve">8. Proyección de Servicio de  la Deuda Externa  de la Administración Central de Honduras </t>
  </si>
  <si>
    <t xml:space="preserve">9. Proyección de Servicio de Alivios de la Deuda Externa de la Administración Central de Honduras </t>
  </si>
  <si>
    <t xml:space="preserve">15. Proyección de Servicio de  la Deuda Interna de la Administración Central de Honduras </t>
  </si>
  <si>
    <t>Cifras preliminares que corresponden a deuda vigente, sujetas a actualización por fluctuaciones de moneda y tasas de interés</t>
  </si>
  <si>
    <t>Cifras preliminares que corresponden a deuda vigente, sujetas a actualización por fluctuaciones de moneda, tasas de interés, nuevas colocaciones y desembolsos</t>
  </si>
  <si>
    <t>Cifras preliminares que corresponden a deuda vigente, sujetas a actualización por fluctuaciones de moneda, tasas de interés, nuevas colocaciones y desembolsos.</t>
  </si>
  <si>
    <t>1/ Cifras preliminares que corresponden a deuda vigente, sujetas a actualización por fluctuaciones de moneda, tasas de interés, nuevas colocaciones y desembolsos.</t>
  </si>
  <si>
    <t xml:space="preserve">Total </t>
  </si>
  <si>
    <t>No.</t>
  </si>
  <si>
    <t xml:space="preserve">Descripción </t>
  </si>
  <si>
    <t>Concepto</t>
  </si>
  <si>
    <t>Cantidad de dinero pendiente de pago expresado en millones de Dólares de los Estados Unidos de América</t>
  </si>
  <si>
    <t>Es la constituida por obligaciones convenidas con otro Estado u Organismo Internacional o con cualquier persona natural o jurídica que tengan categoría de no residentes en el territorio nacional. (Art. 70 LOP)</t>
  </si>
  <si>
    <t>Deuda Total</t>
  </si>
  <si>
    <t>Compromisos financieros de carácter reembolsable contraídos o asumidos por el Estado a través de Instituciones competentes, en virtud de operaciones de crédito público. (Art. 65 LOP)</t>
  </si>
  <si>
    <t>Composición de Deuda Interna (%)</t>
  </si>
  <si>
    <t xml:space="preserve">Porcentaje de deuda que contrae o asume el Sector Público y las municipalidades, con personas naturales o jurídicas que tengan categoría de residentes en el territorio nacional. </t>
  </si>
  <si>
    <t>Composición de Deuda Externa (%)</t>
  </si>
  <si>
    <t xml:space="preserve">Porcentaje de deuda convenidas con otro Estado u Organismo Internacional o con cualquier persona natural o jurídica que tengan categoría de no residentes en el territorio nacional. </t>
  </si>
  <si>
    <t>Deuda Externa en millones US$</t>
  </si>
  <si>
    <t xml:space="preserve">Cantidad de dinero pendiente de pago expresado en millones de Dólares de los Estados Unidos de América, por obligaciones convenidas con otro Estado u Organismo Internacional o con cualquier persona natural o jurídica que tengan categoría de no residentes en el territorio nacional. </t>
  </si>
  <si>
    <t>Composición de la Deuda (%)</t>
  </si>
  <si>
    <t>Porcentaje de la Estructura de las obligaciones financieras que el gobierno ha asumido para financiar sus operaciones y proyectos. Que puede ser Deuda Interna o Deuda Externa.</t>
  </si>
  <si>
    <t>Composición de la Deuda por Moneda (%)</t>
  </si>
  <si>
    <t>Porcentaje de la deuda en función de las diferentes monedas de contratación.</t>
  </si>
  <si>
    <t xml:space="preserve">Composición en Moneda Nacional </t>
  </si>
  <si>
    <t>Obligaciones financieras adquiridas por el Gobierno en moneda local.</t>
  </si>
  <si>
    <t xml:space="preserve"> Composición en Moneda Extranjera</t>
  </si>
  <si>
    <t>Obligaciones financieras que el Gobierno adquiere en una moneda diferente a la moneda local.</t>
  </si>
  <si>
    <t>Ratio Deuda/PIB</t>
  </si>
  <si>
    <t>Medida Ecónomica que compara el nivel de deuda con el valor de todos los bienes y servicios producidos en su economía durante un año.</t>
  </si>
  <si>
    <t>PIB, Millones de Lempiras</t>
  </si>
  <si>
    <t>Valor total de todos los bienes y servicios producidos en el país expresado en Lempiras</t>
  </si>
  <si>
    <t>Tipo de Cambio Lempiras por 1 US$</t>
  </si>
  <si>
    <t>Precio de la moneda local (HNL) en terminos de 1 Dólar de los Estados Unidos de América (US$).</t>
  </si>
  <si>
    <t>Deuda Interna en millones HNL</t>
  </si>
  <si>
    <t xml:space="preserve">Saldo en millones de Lempiras de la deuda que contrae o asume el Sector Público y las municipalidades, con personas naturales o jurídicas que tengan categoría de residentes en el territorio nacional. (Art. 70 LOP¹). </t>
  </si>
  <si>
    <t>Deuda con Vencimiento en el Corto Plazo (%)</t>
  </si>
  <si>
    <t>Porcentaje de la deuda total que tiene un vencimiento entre 1 y 3 años.</t>
  </si>
  <si>
    <t>Riesgo de Tasa de Interes</t>
  </si>
  <si>
    <t>Porcentaje de la Deuda contratada en tasas fijas y tasas variables, siendo esta última sujeta a los cambios en las tasas referenciales del mercado.</t>
  </si>
  <si>
    <t>% Tasa Fija</t>
  </si>
  <si>
    <t>Porcentaje de la deuda que posee una tasa de interés fija que no cambiará durante el plazo contratado.</t>
  </si>
  <si>
    <t>% Tasa Variable</t>
  </si>
  <si>
    <t>Porcentaje de la deuda que posee una tasa de interes que puede cambiar con base a las tasas referenciales de mercado .</t>
  </si>
  <si>
    <t>Tasa Promedio Ponderada de la Deuda</t>
  </si>
  <si>
    <t>Costo porcentual promedio de la deuda pública, que toma en cuenta el peso de cada instrumento de deuda en relación a la cartera total.</t>
  </si>
  <si>
    <t>% Tasa Promedio Ponderada Deuda Interna</t>
  </si>
  <si>
    <t>Costo porcentual promedio de la deuda interna, que toma en cuenta el peso de cada instrumento de deuda en relación a las obligaciones contratadas en el territorio nacional.</t>
  </si>
  <si>
    <t>% Tasa Promedio Ponderada Deuda Externa</t>
  </si>
  <si>
    <t>Costo porcentual promedio de la deuda externa, que toma en cuenta el peso de cada instrumento de deuda en relación a las obligaciones contratadas fuera del territorio nacional.</t>
  </si>
  <si>
    <t>Organismo Multilateral</t>
  </si>
  <si>
    <t>Entidades supranacionales que están formadas por varios países.</t>
  </si>
  <si>
    <t>Organismo Bilateral</t>
  </si>
  <si>
    <t>Entidad que colabora directamente o a través de una agencia o entidad, gubernamental o no gubernamental.</t>
  </si>
  <si>
    <t xml:space="preserve">Bancos Comerciales y Otros </t>
  </si>
  <si>
    <t>Instituciones Financieras Privadas, que proporciona servicios bancarios a precios de mercado.</t>
  </si>
  <si>
    <t xml:space="preserve">Tenedores de Bonos y Obligaciones </t>
  </si>
  <si>
    <t xml:space="preserve"> Inversores o entidades financieras que poseen bonos u otros instrumentos de deuda emitidos por el Gobierno, que no están considerados en las categorías anteriores.</t>
  </si>
  <si>
    <t>Multilateral (%)</t>
  </si>
  <si>
    <t>Tasa de interés promedio de la deuda contratada con entidades supranacionales que están formadas por varios países.</t>
  </si>
  <si>
    <t>Bilateral (%)</t>
  </si>
  <si>
    <t>Tasa de interés promedio de la deuda contratada con otro Gobierno que colabora directamente o a través de una agencia o entidad, gubernamental o no gubernamental.</t>
  </si>
  <si>
    <t>Bancos Comerciales y Otros (%)</t>
  </si>
  <si>
    <t>Tasa de interés promedio de la deuda contratada con Instituciones Financieras Privadas, que proporciona servicios bancarios a precios de mercado.</t>
  </si>
  <si>
    <t>Tenedores de Bonos y Obligaciones (%)</t>
  </si>
  <si>
    <t>Tasa de interés promedio de la deuda contratada con Inversores o entidades financieras que poseen bonos u otros instrumentos de deuda emitidos por el Gobierno, que no están considerados en las categorías anteriores.</t>
  </si>
  <si>
    <t>Saldo de la Deuda en Valor Facial</t>
  </si>
  <si>
    <t>Monto o valor adeudado, al cual no se ha descontado el principal a reembolsar en las fehcas de vencimiento</t>
  </si>
  <si>
    <t>22. Metadatos</t>
  </si>
  <si>
    <t>Cassa Deposito (Artigiancassa)</t>
  </si>
  <si>
    <t>**********(NO UTILIZAR)</t>
  </si>
  <si>
    <t>Honduras 8⅝ (11/27/34)</t>
  </si>
  <si>
    <t>ING BANK N.V.</t>
  </si>
  <si>
    <t>Fuente:SIGADE</t>
  </si>
  <si>
    <t xml:space="preserve"> Total 2025</t>
  </si>
  <si>
    <t>Otros¹</t>
  </si>
  <si>
    <r>
      <t>Bank of America USA</t>
    </r>
    <r>
      <rPr>
        <sz val="11"/>
        <color theme="1"/>
        <rFont val="Aptos Narrow"/>
        <family val="2"/>
      </rPr>
      <t>²</t>
    </r>
  </si>
  <si>
    <r>
      <t>American Expr. Intl</t>
    </r>
    <r>
      <rPr>
        <sz val="11"/>
        <color theme="1"/>
        <rFont val="Aptos Narrow"/>
        <family val="2"/>
      </rPr>
      <t>²</t>
    </r>
  </si>
  <si>
    <r>
      <t>Deutsch-Südam Bank</t>
    </r>
    <r>
      <rPr>
        <sz val="11"/>
        <color theme="1"/>
        <rFont val="Aptos Narrow"/>
        <family val="2"/>
      </rPr>
      <t>²</t>
    </r>
  </si>
  <si>
    <t>American Expr. Intl</t>
  </si>
  <si>
    <t>Bank of America USA</t>
  </si>
  <si>
    <t>Deutsch-Südam Bank</t>
  </si>
  <si>
    <t>Laboratorios Bagó, S</t>
  </si>
  <si>
    <t>CAF</t>
  </si>
  <si>
    <t>Tasa de interés Promedio Ponderada por Acreedor</t>
  </si>
  <si>
    <t>Préstamo</t>
  </si>
  <si>
    <t>Bono</t>
  </si>
  <si>
    <t> Instrumento de deuda emitido por entidades públicas o privadas para financiarse</t>
  </si>
  <si>
    <t>Instrumento de deuda que crea un derecho financiero para el acreedor</t>
  </si>
  <si>
    <t>Alivio Deuda Externa</t>
  </si>
  <si>
    <t>Acciones acordadas entre un acreedor y un deudor que modifican las condiciones originales de una obligación financiera, con el fin de reducir la carga del servicio de la deuda o mejorar su sostenibilidad.</t>
  </si>
  <si>
    <t>1. Comportamiento del Endeudamiento del SPNF y de la Administración Central del año  2017 al 31 de diciembre de 2025</t>
  </si>
  <si>
    <t>10. Saldo de la Deuda Interna  de la Administración Central de Honduras al 31 de diciembre de 2025 por Tenedor</t>
  </si>
  <si>
    <t>11. Saldo de la Deuda Interna  de la Administración Central de Honduras al 31 de diciembre de 2025 por Plazos</t>
  </si>
  <si>
    <t>12. Deuda Interna  de la Administración Central de Honduras al 31 de diciembre de 2025 por tasas de Interes</t>
  </si>
  <si>
    <t>13. Saldo de la Deuda Interna  de la Administración Central de Honduras al 31 de diciembre de 2025 por Moneda de Contratación</t>
  </si>
  <si>
    <t>14. Saldo de la Deuda Interna  de la Administración Central de Honduras al 31 de diciembre de 2025 por Categoría de Deuda</t>
  </si>
  <si>
    <t>1. Comportamiento del Endeudamiento del SPNF y de la Administración Central 2017 al 31 de diciembre de 2025</t>
  </si>
  <si>
    <t>Deuda Pública del Sector Público No Financiero
Cifras en millones de US$</t>
  </si>
  <si>
    <t>Deuda Pública de la Administración Central
Cifras en millones de US$</t>
  </si>
  <si>
    <t>Otros Acreedores Comerciales y Proveedores¹</t>
  </si>
  <si>
    <r>
      <rPr>
        <b/>
        <sz val="11"/>
        <color theme="1"/>
        <rFont val="Georgia"/>
        <family val="1"/>
      </rPr>
      <t>Fuente:</t>
    </r>
    <r>
      <rPr>
        <sz val="11"/>
        <color theme="1"/>
        <rFont val="Georgia"/>
        <family val="1"/>
      </rPr>
      <t xml:space="preserve"> SIGADE </t>
    </r>
  </si>
  <si>
    <r>
      <rPr>
        <b/>
        <sz val="9"/>
        <color theme="1"/>
        <rFont val="Georgia"/>
        <family val="1"/>
      </rPr>
      <t>Fuente:</t>
    </r>
    <r>
      <rPr>
        <sz val="9"/>
        <color theme="1"/>
        <rFont val="Georgia"/>
        <family val="1"/>
      </rPr>
      <t xml:space="preserve"> SIGADE </t>
    </r>
  </si>
  <si>
    <t>2. Saldo de la Deuda Externa  de la Administración Central de Honduras al 31 de diciembre de 2025</t>
  </si>
  <si>
    <t>3. Saldo de la Deuda Externa de la Administración Central de Honduras al 31 de diciembre de 2025</t>
  </si>
  <si>
    <r>
      <t>¹</t>
    </r>
    <r>
      <rPr>
        <sz val="8.8000000000000007"/>
        <color theme="1"/>
        <rFont val="Georgia"/>
        <family val="1"/>
      </rPr>
      <t>/Deuda Inactiva</t>
    </r>
  </si>
  <si>
    <t>4. Deuda Externa de la Administración Central al 31 de diciembre de 2025</t>
  </si>
  <si>
    <t>Derechos Especiales de Giro (DEG)*</t>
  </si>
  <si>
    <t>5. Saldo de la Deuda Externa  de la Administración Central de Honduras al 31 de diciembre de 2025</t>
  </si>
  <si>
    <r>
      <rPr>
        <b/>
        <sz val="11"/>
        <color theme="1"/>
        <rFont val="Georgia"/>
        <family val="1"/>
      </rPr>
      <t xml:space="preserve">Fuente: </t>
    </r>
    <r>
      <rPr>
        <sz val="11"/>
        <color theme="1"/>
        <rFont val="Georgia"/>
        <family val="1"/>
      </rPr>
      <t>SIGADE</t>
    </r>
  </si>
  <si>
    <t>6. Saldo de la Deuda Externa  de la Administración Central de Honduras al 31 de diciembre de 2025</t>
  </si>
  <si>
    <t>7. Saldo de la Deuda Externa  de la Administración Central de Honduras al 31 de diciembre de 2025</t>
  </si>
  <si>
    <t>¹/ Cifras preliminares</t>
  </si>
  <si>
    <t>² Deuda Inactiva exigencia inmediata</t>
  </si>
  <si>
    <t xml:space="preserve"> Total</t>
  </si>
  <si>
    <t>8. Proyección de Servicio de  la Deuda Externa  de la Administración Central de Honduras del 01 de enero de 2026 al vencimiento¹.</t>
  </si>
  <si>
    <t xml:space="preserve">Detalle </t>
  </si>
  <si>
    <r>
      <t>Laboratorios Bagó, S</t>
    </r>
    <r>
      <rPr>
        <sz val="11"/>
        <color theme="1"/>
        <rFont val="Aptos Narrow"/>
        <family val="2"/>
      </rPr>
      <t>²</t>
    </r>
  </si>
  <si>
    <t>Pago de Principal¹</t>
  </si>
  <si>
    <r>
      <rPr>
        <b/>
        <sz val="10"/>
        <color theme="1"/>
        <rFont val="Georgia"/>
        <family val="1"/>
      </rPr>
      <t>Nota¹:</t>
    </r>
    <r>
      <rPr>
        <sz val="10"/>
        <color theme="1"/>
        <rFont val="Georgia"/>
        <family val="1"/>
      </rPr>
      <t>Incluye préstamos con exigencia inmediata</t>
    </r>
  </si>
  <si>
    <t>9. Proyección de Servicio de  Alivios de Deuda Externa  de la Administración Central de Honduras del 01 de enero de 2026 al vencimiento.</t>
  </si>
  <si>
    <t>10. Saldo de la Deuda Interna  de la Administración Central de Honduras al 31 de diciembre de 2024</t>
  </si>
  <si>
    <r>
      <rPr>
        <b/>
        <sz val="11"/>
        <color theme="1"/>
        <rFont val="Georgia"/>
        <family val="1"/>
      </rPr>
      <t>Nota:</t>
    </r>
    <r>
      <rPr>
        <sz val="11"/>
        <color theme="1"/>
        <rFont val="Georgia"/>
        <family val="1"/>
      </rPr>
      <t xml:space="preserve"> vencimientos con base al año fiscal</t>
    </r>
  </si>
  <si>
    <t>11. Saldo de la Deuda Interna de la Administración Central de Honduras al 31 de diciembre de  2025</t>
  </si>
  <si>
    <t>Tasa de Interés Promedio Ponderada en base a la cartera total²</t>
  </si>
  <si>
    <r>
      <rPr>
        <b/>
        <sz val="10"/>
        <color theme="1"/>
        <rFont val="Georgia"/>
        <family val="1"/>
      </rPr>
      <t>Fuente:</t>
    </r>
    <r>
      <rPr>
        <sz val="10"/>
        <color theme="1"/>
        <rFont val="Georgia"/>
        <family val="1"/>
      </rPr>
      <t xml:space="preserve"> SIGADE </t>
    </r>
  </si>
  <si>
    <r>
      <rPr>
        <b/>
        <sz val="8"/>
        <color theme="1"/>
        <rFont val="Georgia"/>
        <family val="1"/>
      </rPr>
      <t>Nota²:</t>
    </r>
    <r>
      <rPr>
        <sz val="8"/>
        <color theme="1"/>
        <rFont val="Georgia"/>
        <family val="1"/>
      </rPr>
      <t>La Tasa Promedio Ponderada (TPP) es un indicador financiero que representa el promedio de distintas tasas de interés, ponderado según la importancia (peso) que tiene cada una dentro del total.</t>
    </r>
  </si>
  <si>
    <t>Al 31 de diciembre de 2025</t>
  </si>
  <si>
    <t>Derechos Especiales de Giro (DEG)²</t>
  </si>
  <si>
    <t>Nota²: El DEG fue creado por el FMI, como una reserva internacional complementaria, se basa en una cesta de cinco monedas: el dólar de EE.UU., el euro, el renminbi chino,  yen japonés y la libra esterlina.</t>
  </si>
  <si>
    <t>13. Saldo de la Deuda Interna  de la Administración Central de Honduras al 31 de diciembre de 2025</t>
  </si>
  <si>
    <t>14. Saldo de la Deuda Interna  de la Administración Central de Honduras al 31 de diciembre de 2025</t>
  </si>
  <si>
    <t>15. Proyección de Servicio de  la Deuda Interna  de la Administración Central de Honduras del 01 de enero de 2026 al vencimiento</t>
  </si>
  <si>
    <t>Proyección de Deuda Interna AC</t>
  </si>
  <si>
    <r>
      <rPr>
        <b/>
        <sz val="9"/>
        <color theme="1"/>
        <rFont val="Georgia"/>
        <family val="1"/>
      </rPr>
      <t>Tipo de cambio 31/12/2025</t>
    </r>
    <r>
      <rPr>
        <sz val="9"/>
        <color theme="1"/>
        <rFont val="Georgia"/>
        <family val="1"/>
      </rPr>
      <t>: HNL 26.3737 por 1 US$</t>
    </r>
  </si>
  <si>
    <r>
      <rPr>
        <b/>
        <sz val="9"/>
        <color theme="1"/>
        <rFont val="Georgia"/>
        <family val="1"/>
      </rPr>
      <t>Tipo de cambio 31/12/2025</t>
    </r>
    <r>
      <rPr>
        <sz val="9"/>
        <color theme="1"/>
        <rFont val="Georgia"/>
        <family val="1"/>
      </rPr>
      <t>: HNL 26.3737  por 1 US$</t>
    </r>
  </si>
  <si>
    <r>
      <rPr>
        <b/>
        <sz val="10"/>
        <color theme="1"/>
        <rFont val="Georgia"/>
        <family val="1"/>
      </rPr>
      <t>Nota:El año 2025 i</t>
    </r>
    <r>
      <rPr>
        <sz val="10"/>
        <color theme="1"/>
        <rFont val="Georgia"/>
        <family val="1"/>
      </rPr>
      <t>ncluye préstamos con exigencia inmediata</t>
    </r>
  </si>
  <si>
    <r>
      <rPr>
        <b/>
        <sz val="10"/>
        <color theme="1"/>
        <rFont val="Calibri"/>
        <family val="2"/>
        <scheme val="minor"/>
      </rPr>
      <t>Nota</t>
    </r>
    <r>
      <rPr>
        <b/>
        <sz val="10"/>
        <color theme="1"/>
        <rFont val="Aptos Narrow"/>
        <family val="2"/>
      </rPr>
      <t>²</t>
    </r>
    <r>
      <rPr>
        <b/>
        <sz val="10"/>
        <color theme="1"/>
        <rFont val="Calibri"/>
        <family val="2"/>
      </rPr>
      <t>:El año 2026 i</t>
    </r>
    <r>
      <rPr>
        <sz val="10"/>
        <color theme="1"/>
        <rFont val="Calibri"/>
        <family val="2"/>
      </rPr>
      <t>ncluye préstamos con exigencia inmediata</t>
    </r>
  </si>
  <si>
    <t>17. Programación Mensual Servicio de la Deuda Externa Principal, Interés y Comisiones¹</t>
  </si>
  <si>
    <t>Alivios Deuda Externa²</t>
  </si>
  <si>
    <r>
      <rPr>
        <b/>
        <sz val="10"/>
        <color theme="1"/>
        <rFont val="Georgia"/>
        <family val="1"/>
      </rPr>
      <t>Nota²:</t>
    </r>
    <r>
      <rPr>
        <sz val="10"/>
        <color theme="1"/>
        <rFont val="Georgia"/>
        <family val="1"/>
      </rPr>
      <t>Incluye préstamos con exigencia inmediata</t>
    </r>
  </si>
  <si>
    <t>Total  2026</t>
  </si>
  <si>
    <t>Total 2026</t>
  </si>
  <si>
    <r>
      <rPr>
        <b/>
        <sz val="9"/>
        <color theme="1"/>
        <rFont val="Georgia"/>
        <family val="1"/>
      </rPr>
      <t>Tipo de cambio 31/12/2025:</t>
    </r>
    <r>
      <rPr>
        <sz val="9"/>
        <color theme="1"/>
        <rFont val="Georgia"/>
        <family val="1"/>
      </rPr>
      <t xml:space="preserve"> HNL 26.3737 por 1 US$</t>
    </r>
  </si>
  <si>
    <t>BNDES (Brásil)</t>
  </si>
  <si>
    <t>Cassa Deposito Artigiancassa (Italia)</t>
  </si>
  <si>
    <t>I.C.O. (España)</t>
  </si>
  <si>
    <t>ICDF (Taiwán)</t>
  </si>
  <si>
    <t>PDVSA (Venezuela)</t>
  </si>
  <si>
    <t>Total   2026</t>
  </si>
  <si>
    <r>
      <t xml:space="preserve">Fuente: </t>
    </r>
    <r>
      <rPr>
        <sz val="10"/>
        <color theme="1"/>
        <rFont val="Georgia"/>
        <family val="1"/>
      </rPr>
      <t xml:space="preserve">SIGADE </t>
    </r>
  </si>
  <si>
    <r>
      <t>Es aquella que contrae o asume el Sector Público y las municipalidades, con personas naturales o jurídicas que tengan categoría de residentes en el territorio nacional. (Art. 70 LOP¹).</t>
    </r>
    <r>
      <rPr>
        <sz val="10"/>
        <color rgb="FF404040"/>
        <rFont val="Georgia"/>
        <family val="1"/>
      </rPr>
      <t xml:space="preserve"> </t>
    </r>
  </si>
  <si>
    <r>
      <t>Metadatos</t>
    </r>
    <r>
      <rPr>
        <b/>
        <sz val="16"/>
        <color theme="0"/>
        <rFont val="Aptos Narrow"/>
        <family val="2"/>
      </rPr>
      <t>¹</t>
    </r>
  </si>
  <si>
    <r>
      <t>Saldos US$, millones</t>
    </r>
    <r>
      <rPr>
        <b/>
        <sz val="10"/>
        <color rgb="FF3B3838"/>
        <rFont val="Aptos Narrow"/>
        <family val="2"/>
      </rPr>
      <t>²</t>
    </r>
  </si>
  <si>
    <r>
      <t xml:space="preserve"> LOP</t>
    </r>
    <r>
      <rPr>
        <sz val="8"/>
        <color theme="1"/>
        <rFont val="Aptos Narrow"/>
        <family val="2"/>
      </rPr>
      <t>²</t>
    </r>
    <r>
      <rPr>
        <sz val="8"/>
        <color theme="1"/>
        <rFont val="Georgia"/>
        <family val="1"/>
      </rPr>
      <t>: Ley Orgánica del Presupuesto, aprobada con Decreto Legislativo No.83-2004 publicada en el Diario Oficial La Gaceta No.30,421 el 21 de Junio de 2004.</t>
    </r>
  </si>
  <si>
    <r>
      <t>Metadatos</t>
    </r>
    <r>
      <rPr>
        <sz val="8"/>
        <color theme="1"/>
        <rFont val="Aptos Narrow"/>
        <family val="2"/>
      </rPr>
      <t>¹</t>
    </r>
    <r>
      <rPr>
        <sz val="8"/>
        <color theme="1"/>
        <rFont val="Georgia"/>
        <family val="1"/>
      </rPr>
      <t>:los metadatos son datos que describen otros datos, proporcionando información sobre su contenido, estructura o características.</t>
    </r>
  </si>
  <si>
    <t>BNDES (Brasil)</t>
  </si>
  <si>
    <r>
      <rPr>
        <b/>
        <sz val="9"/>
        <color theme="1"/>
        <rFont val="Georgia"/>
        <family val="1"/>
      </rPr>
      <t>¹/Deuda Inactiva comprende los siguientes acreedores:</t>
    </r>
    <r>
      <rPr>
        <sz val="9"/>
        <color theme="1"/>
        <rFont val="Georgia"/>
        <family val="1"/>
      </rPr>
      <t>Laboratorios Bagó, Bank of America, American Expr. Intl y Deutsch-Südam Bank.</t>
    </r>
  </si>
  <si>
    <t>* Los DEG fue creado por el FMI, como una reserva internacional complementaria, se basa en una cesta de cinco monedas: el dólar de EE.UU., el euro, yuan chino, yen japonés y  libra esterlina.</t>
  </si>
  <si>
    <t>Nota¹:Incluye préstamos con exigencia inmediata</t>
  </si>
  <si>
    <r>
      <rPr>
        <b/>
        <sz val="10"/>
        <color theme="1"/>
        <rFont val="Georgia"/>
        <family val="1"/>
      </rPr>
      <t>Nota²</t>
    </r>
    <r>
      <rPr>
        <sz val="10"/>
        <color theme="1"/>
        <rFont val="Georgia"/>
        <family val="1"/>
      </rPr>
      <t>: Alivio de Deuda es parte de reorganizacion de deuda en el cual participan acreedores como deudores, los cuales modifican bajo mutuo acuerdo las condiciones establecidas en el servicio de deuda.</t>
    </r>
  </si>
  <si>
    <t>Tipo de cambio 31/12/2025: HNL 26.3737 por 1 US$</t>
  </si>
  <si>
    <t>SIGADE</t>
  </si>
  <si>
    <t>El SIGADE es el Sistema de Gestión y Análisis de la Deuda, conocido internacionalmente como Debt Management and Financial Analysis System (DMFAS).
Es una plataforma informática desarrollada por la Conferencia de las Naciones Unidas sobre Comercio y Desarrollo (UNCTAD) para apoyar a los gobiernos en la administración, registro, monitoreo y análisis de la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</si>
</sst>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_-;\-* #,##0.0_-;_-* &quot;-&quot;?_-;_-@_-"/>
    <numFmt numFmtId="173" formatCode="#,##0.0"/>
    <numFmt numFmtId="174" formatCode="_-* #,##0.0000_-;\-* #,##0.0000_-;_-* &quot;-&quot;??_-;_-@_-"/>
    <numFmt numFmtId="175" formatCode="#,##0.0000000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Aptos Narrow"/>
      <family val="2"/>
    </font>
    <font>
      <b/>
      <sz val="10"/>
      <color theme="1"/>
      <name val="Aptos Narrow"/>
      <family val="2"/>
    </font>
    <font>
      <b/>
      <sz val="10"/>
      <color theme="1"/>
      <name val="Calibri"/>
      <family val="2"/>
    </font>
    <font>
      <sz val="12"/>
      <color theme="1"/>
      <name val="Georgia"/>
      <family val="1"/>
    </font>
    <font>
      <b/>
      <sz val="14"/>
      <color theme="0"/>
      <name val="Georgia"/>
      <family val="1"/>
    </font>
    <font>
      <sz val="11"/>
      <color theme="1"/>
      <name val="Georgia"/>
      <family val="1"/>
    </font>
    <font>
      <sz val="10"/>
      <color theme="1"/>
      <name val="Georgia"/>
      <family val="1"/>
    </font>
    <font>
      <sz val="12"/>
      <color theme="0"/>
      <name val="Georgia"/>
      <family val="1"/>
    </font>
    <font>
      <b/>
      <sz val="10"/>
      <color theme="0"/>
      <name val="Georgia"/>
      <family val="1"/>
    </font>
    <font>
      <u/>
      <sz val="11"/>
      <color theme="10"/>
      <name val="Georgia"/>
      <family val="1"/>
    </font>
    <font>
      <b/>
      <sz val="18"/>
      <color theme="1"/>
      <name val="Georgia"/>
      <family val="1"/>
    </font>
    <font>
      <b/>
      <sz val="11"/>
      <color theme="1"/>
      <name val="Georgia"/>
      <family val="1"/>
    </font>
    <font>
      <b/>
      <sz val="12"/>
      <color theme="0"/>
      <name val="Georgia"/>
      <family val="1"/>
    </font>
    <font>
      <b/>
      <sz val="11"/>
      <name val="Georgia"/>
      <family val="1"/>
    </font>
    <font>
      <b/>
      <sz val="11"/>
      <color theme="0"/>
      <name val="Georgia"/>
      <family val="1"/>
    </font>
    <font>
      <sz val="11"/>
      <color theme="0"/>
      <name val="Georgia"/>
      <family val="1"/>
    </font>
    <font>
      <sz val="11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b/>
      <sz val="10"/>
      <color theme="1"/>
      <name val="Georgia"/>
      <family val="1"/>
    </font>
    <font>
      <u/>
      <sz val="10"/>
      <color theme="10"/>
      <name val="Georgia"/>
      <family val="1"/>
    </font>
    <font>
      <b/>
      <sz val="9"/>
      <color theme="0"/>
      <name val="Georgia"/>
      <family val="1"/>
    </font>
    <font>
      <b/>
      <sz val="9"/>
      <color theme="1"/>
      <name val="Georgia"/>
      <family val="1"/>
    </font>
    <font>
      <u/>
      <sz val="9"/>
      <color theme="10"/>
      <name val="Georgia"/>
      <family val="1"/>
    </font>
    <font>
      <b/>
      <sz val="14"/>
      <color theme="1"/>
      <name val="Georgia"/>
      <family val="1"/>
    </font>
    <font>
      <sz val="8"/>
      <color theme="1"/>
      <name val="Georgia"/>
      <family val="1"/>
    </font>
    <font>
      <b/>
      <sz val="11"/>
      <color rgb="FFFF0000"/>
      <name val="Georgia"/>
      <family val="1"/>
    </font>
    <font>
      <sz val="11"/>
      <name val="Georgia"/>
      <family val="1"/>
    </font>
    <font>
      <sz val="8.8000000000000007"/>
      <color theme="1"/>
      <name val="Georgia"/>
      <family val="1"/>
    </font>
    <font>
      <b/>
      <u/>
      <sz val="10"/>
      <color theme="10"/>
      <name val="Georgia"/>
      <family val="1"/>
    </font>
    <font>
      <sz val="9"/>
      <name val="Georgia"/>
      <family val="1"/>
    </font>
    <font>
      <b/>
      <sz val="8"/>
      <color theme="1"/>
      <name val="Georgia"/>
      <family val="1"/>
    </font>
    <font>
      <sz val="10"/>
      <color theme="1"/>
      <name val="Georgia"/>
      <family val="2"/>
    </font>
    <font>
      <b/>
      <sz val="16"/>
      <color theme="1"/>
      <name val="Georgia"/>
      <family val="1"/>
    </font>
    <font>
      <sz val="10"/>
      <color indexed="8"/>
      <name val="Georgia"/>
      <family val="1"/>
    </font>
    <font>
      <b/>
      <sz val="10"/>
      <color indexed="8"/>
      <name val="Georgia"/>
      <family val="1"/>
    </font>
    <font>
      <sz val="10"/>
      <color theme="0"/>
      <name val="Georgia"/>
      <family val="1"/>
    </font>
    <font>
      <b/>
      <sz val="10"/>
      <color rgb="FF3B3838"/>
      <name val="Georgia"/>
      <family val="1"/>
    </font>
    <font>
      <sz val="10"/>
      <color rgb="FF3B3838"/>
      <name val="Georgia"/>
      <family val="1"/>
    </font>
    <font>
      <sz val="10"/>
      <color rgb="FF404040"/>
      <name val="Georgia"/>
      <family val="1"/>
    </font>
    <font>
      <b/>
      <sz val="11"/>
      <color rgb="FF404040"/>
      <name val="Georgia"/>
      <family val="1"/>
    </font>
    <font>
      <b/>
      <sz val="16"/>
      <color theme="0"/>
      <name val="Georgia"/>
      <family val="1"/>
    </font>
    <font>
      <b/>
      <sz val="16"/>
      <color theme="0"/>
      <name val="Aptos Narrow"/>
      <family val="2"/>
    </font>
    <font>
      <b/>
      <sz val="10"/>
      <color rgb="FF3B3838"/>
      <name val="Aptos Narrow"/>
      <family val="2"/>
    </font>
    <font>
      <sz val="8"/>
      <color theme="1"/>
      <name val="Aptos Narrow"/>
      <family val="2"/>
    </font>
    <font>
      <sz val="14"/>
      <color theme="0"/>
      <name val="Georgia"/>
      <family val="1"/>
    </font>
    <font>
      <b/>
      <sz val="18"/>
      <color theme="0"/>
      <name val="Georgia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AD8411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DashDot">
        <color theme="0" tint="-0.34998626667073579"/>
      </left>
      <right style="mediumDashDot">
        <color theme="0" tint="-0.34998626667073579"/>
      </right>
      <top/>
      <bottom/>
      <diagonal/>
    </border>
    <border>
      <left style="dashDotDot">
        <color theme="0" tint="-0.499984740745262"/>
      </left>
      <right style="dashDotDot">
        <color theme="0" tint="-0.499984740745262"/>
      </right>
      <top/>
      <bottom/>
      <diagonal/>
    </border>
    <border>
      <left style="mediumDashDot">
        <color theme="0" tint="-0.499984740745262"/>
      </left>
      <right style="mediumDashDot">
        <color theme="0" tint="-0.49998474074526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60">
    <xf numFmtId="0" fontId="0" fillId="0" borderId="0" xfId="0"/>
    <xf numFmtId="168" fontId="12" fillId="5" borderId="0" xfId="6" applyNumberFormat="1" applyFont="1" applyFill="1"/>
    <xf numFmtId="43" fontId="12" fillId="5" borderId="0" xfId="1" applyFont="1" applyFill="1"/>
    <xf numFmtId="9" fontId="12" fillId="3" borderId="0" xfId="6" applyFont="1" applyFill="1" applyBorder="1"/>
    <xf numFmtId="0" fontId="16" fillId="3" borderId="0" xfId="8" applyFont="1" applyFill="1"/>
    <xf numFmtId="0" fontId="12" fillId="3" borderId="0" xfId="0" applyFont="1" applyFill="1"/>
    <xf numFmtId="0" fontId="12" fillId="0" borderId="0" xfId="0" applyFont="1"/>
    <xf numFmtId="0" fontId="17" fillId="3" borderId="0" xfId="0" applyFont="1" applyFill="1" applyAlignment="1">
      <alignment horizontal="center" vertical="center" wrapText="1"/>
    </xf>
    <xf numFmtId="0" fontId="16" fillId="3" borderId="0" xfId="8" applyFont="1" applyFill="1" applyBorder="1"/>
    <xf numFmtId="0" fontId="20" fillId="3" borderId="0" xfId="4" applyFont="1" applyFill="1" applyAlignment="1">
      <alignment horizontal="center" wrapText="1"/>
    </xf>
    <xf numFmtId="0" fontId="12" fillId="5" borderId="0" xfId="4" applyFont="1" applyFill="1"/>
    <xf numFmtId="0" fontId="12" fillId="0" borderId="0" xfId="4" applyFont="1"/>
    <xf numFmtId="0" fontId="21" fillId="7" borderId="0" xfId="1" applyNumberFormat="1" applyFont="1" applyFill="1" applyBorder="1" applyAlignment="1">
      <alignment horizontal="center"/>
    </xf>
    <xf numFmtId="0" fontId="21" fillId="7" borderId="0" xfId="1" applyNumberFormat="1" applyFont="1" applyFill="1" applyBorder="1" applyAlignment="1">
      <alignment horizontal="center" wrapText="1"/>
    </xf>
    <xf numFmtId="0" fontId="12" fillId="3" borderId="0" xfId="4" applyFont="1" applyFill="1"/>
    <xf numFmtId="171" fontId="12" fillId="3" borderId="0" xfId="5" applyNumberFormat="1" applyFont="1" applyFill="1" applyBorder="1"/>
    <xf numFmtId="165" fontId="12" fillId="3" borderId="0" xfId="5" applyNumberFormat="1" applyFont="1" applyFill="1" applyBorder="1"/>
    <xf numFmtId="0" fontId="21" fillId="8" borderId="0" xfId="4" applyFont="1" applyFill="1"/>
    <xf numFmtId="171" fontId="21" fillId="8" borderId="0" xfId="5" applyNumberFormat="1" applyFont="1" applyFill="1" applyBorder="1"/>
    <xf numFmtId="171" fontId="21" fillId="8" borderId="0" xfId="1" applyNumberFormat="1" applyFont="1" applyFill="1" applyBorder="1"/>
    <xf numFmtId="165" fontId="21" fillId="8" borderId="0" xfId="1" applyNumberFormat="1" applyFont="1" applyFill="1" applyBorder="1"/>
    <xf numFmtId="0" fontId="12" fillId="4" borderId="0" xfId="4" applyFont="1" applyFill="1"/>
    <xf numFmtId="168" fontId="12" fillId="4" borderId="0" xfId="6" applyNumberFormat="1" applyFont="1" applyFill="1" applyBorder="1"/>
    <xf numFmtId="0" fontId="22" fillId="3" borderId="0" xfId="4" applyFont="1" applyFill="1"/>
    <xf numFmtId="3" fontId="22" fillId="3" borderId="0" xfId="4" applyNumberFormat="1" applyFont="1" applyFill="1"/>
    <xf numFmtId="4" fontId="22" fillId="3" borderId="0" xfId="4" applyNumberFormat="1" applyFont="1" applyFill="1"/>
    <xf numFmtId="165" fontId="21" fillId="8" borderId="0" xfId="5" applyNumberFormat="1" applyFont="1" applyFill="1" applyBorder="1"/>
    <xf numFmtId="0" fontId="23" fillId="3" borderId="0" xfId="4" applyFont="1" applyFill="1" applyAlignment="1">
      <alignment horizontal="center" vertical="center"/>
    </xf>
    <xf numFmtId="43" fontId="12" fillId="3" borderId="0" xfId="1" applyFont="1" applyFill="1"/>
    <xf numFmtId="165" fontId="12" fillId="3" borderId="0" xfId="0" applyNumberFormat="1" applyFont="1" applyFill="1"/>
    <xf numFmtId="165" fontId="12" fillId="0" borderId="0" xfId="1" applyNumberFormat="1" applyFont="1"/>
    <xf numFmtId="0" fontId="13" fillId="3" borderId="0" xfId="0" applyFont="1" applyFill="1"/>
    <xf numFmtId="0" fontId="13" fillId="0" borderId="0" xfId="0" applyFont="1"/>
    <xf numFmtId="43" fontId="13" fillId="3" borderId="0" xfId="1" applyFont="1" applyFill="1"/>
    <xf numFmtId="165" fontId="13" fillId="3" borderId="0" xfId="1" applyNumberFormat="1" applyFont="1" applyFill="1"/>
    <xf numFmtId="165" fontId="13" fillId="3" borderId="0" xfId="0" applyNumberFormat="1" applyFont="1" applyFill="1"/>
    <xf numFmtId="0" fontId="28" fillId="8" borderId="0" xfId="0" applyFont="1" applyFill="1" applyAlignment="1">
      <alignment horizontal="center"/>
    </xf>
    <xf numFmtId="167" fontId="28" fillId="8" borderId="0" xfId="0" applyNumberFormat="1" applyFont="1" applyFill="1"/>
    <xf numFmtId="167" fontId="25" fillId="0" borderId="0" xfId="2" applyNumberFormat="1" applyFont="1" applyFill="1" applyBorder="1"/>
    <xf numFmtId="167" fontId="25" fillId="0" borderId="0" xfId="2" applyNumberFormat="1" applyFont="1"/>
    <xf numFmtId="169" fontId="25" fillId="0" borderId="0" xfId="0" applyNumberFormat="1" applyFont="1"/>
    <xf numFmtId="165" fontId="25" fillId="0" borderId="0" xfId="1" applyNumberFormat="1" applyFont="1"/>
    <xf numFmtId="0" fontId="28" fillId="7" borderId="0" xfId="0" applyFont="1" applyFill="1" applyAlignment="1">
      <alignment horizontal="center"/>
    </xf>
    <xf numFmtId="167" fontId="28" fillId="7" borderId="0" xfId="0" applyNumberFormat="1" applyFont="1" applyFill="1"/>
    <xf numFmtId="0" fontId="25" fillId="3" borderId="0" xfId="0" applyFont="1" applyFill="1"/>
    <xf numFmtId="0" fontId="25" fillId="0" borderId="0" xfId="0" applyFont="1"/>
    <xf numFmtId="0" fontId="30" fillId="3" borderId="0" xfId="8" applyFont="1" applyFill="1"/>
    <xf numFmtId="165" fontId="10" fillId="0" borderId="3" xfId="1" applyNumberFormat="1" applyFont="1" applyFill="1" applyBorder="1"/>
    <xf numFmtId="168" fontId="10" fillId="0" borderId="3" xfId="7" applyNumberFormat="1" applyFont="1" applyFill="1" applyBorder="1"/>
    <xf numFmtId="165" fontId="10" fillId="0" borderId="3" xfId="1" applyNumberFormat="1" applyFont="1" applyBorder="1"/>
    <xf numFmtId="43" fontId="11" fillId="7" borderId="3" xfId="1" applyFont="1" applyFill="1" applyBorder="1" applyAlignment="1">
      <alignment horizontal="center"/>
    </xf>
    <xf numFmtId="165" fontId="19" fillId="8" borderId="3" xfId="1" applyNumberFormat="1" applyFont="1" applyFill="1" applyBorder="1"/>
    <xf numFmtId="168" fontId="19" fillId="8" borderId="3" xfId="7" applyNumberFormat="1" applyFont="1" applyFill="1" applyBorder="1"/>
    <xf numFmtId="10" fontId="23" fillId="3" borderId="0" xfId="0" applyNumberFormat="1" applyFont="1" applyFill="1"/>
    <xf numFmtId="0" fontId="12" fillId="0" borderId="7" xfId="0" applyFont="1" applyBorder="1" applyAlignment="1">
      <alignment horizontal="left"/>
    </xf>
    <xf numFmtId="168" fontId="12" fillId="0" borderId="7" xfId="7" applyNumberFormat="1" applyFont="1" applyFill="1" applyBorder="1" applyAlignment="1">
      <alignment horizontal="center"/>
    </xf>
    <xf numFmtId="0" fontId="23" fillId="3" borderId="0" xfId="0" applyFont="1" applyFill="1"/>
    <xf numFmtId="0" fontId="12" fillId="0" borderId="7" xfId="0" applyFont="1" applyBorder="1" applyAlignment="1">
      <alignment horizontal="left" indent="1"/>
    </xf>
    <xf numFmtId="10" fontId="33" fillId="3" borderId="0" xfId="0" applyNumberFormat="1" applyFont="1" applyFill="1"/>
    <xf numFmtId="168" fontId="12" fillId="3" borderId="0" xfId="7" applyNumberFormat="1" applyFont="1" applyFill="1"/>
    <xf numFmtId="0" fontId="34" fillId="0" borderId="7" xfId="0" applyFont="1" applyBorder="1" applyAlignment="1">
      <alignment horizontal="left" indent="1"/>
    </xf>
    <xf numFmtId="0" fontId="12" fillId="3" borderId="6" xfId="0" applyFont="1" applyFill="1" applyBorder="1"/>
    <xf numFmtId="0" fontId="32" fillId="3" borderId="0" xfId="0" applyFont="1" applyFill="1"/>
    <xf numFmtId="0" fontId="21" fillId="7" borderId="7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horizontal="left"/>
    </xf>
    <xf numFmtId="168" fontId="21" fillId="8" borderId="7" xfId="7" applyNumberFormat="1" applyFont="1" applyFill="1" applyBorder="1" applyAlignment="1">
      <alignment horizontal="center"/>
    </xf>
    <xf numFmtId="168" fontId="21" fillId="7" borderId="7" xfId="7" applyNumberFormat="1" applyFont="1" applyFill="1" applyBorder="1" applyAlignment="1">
      <alignment horizontal="center" vertical="center" wrapText="1"/>
    </xf>
    <xf numFmtId="43" fontId="21" fillId="7" borderId="63" xfId="1" applyFont="1" applyFill="1" applyBorder="1" applyAlignment="1">
      <alignment horizontal="center"/>
    </xf>
    <xf numFmtId="165" fontId="12" fillId="0" borderId="63" xfId="1" applyNumberFormat="1" applyFont="1" applyBorder="1"/>
    <xf numFmtId="168" fontId="12" fillId="0" borderId="63" xfId="7" applyNumberFormat="1" applyFont="1" applyBorder="1"/>
    <xf numFmtId="165" fontId="21" fillId="8" borderId="63" xfId="1" applyNumberFormat="1" applyFont="1" applyFill="1" applyBorder="1"/>
    <xf numFmtId="168" fontId="21" fillId="8" borderId="63" xfId="7" applyNumberFormat="1" applyFont="1" applyFill="1" applyBorder="1"/>
    <xf numFmtId="165" fontId="10" fillId="0" borderId="64" xfId="1" applyNumberFormat="1" applyFont="1" applyBorder="1"/>
    <xf numFmtId="168" fontId="10" fillId="0" borderId="64" xfId="7" applyNumberFormat="1" applyFont="1" applyBorder="1"/>
    <xf numFmtId="43" fontId="21" fillId="7" borderId="64" xfId="1" applyFont="1" applyFill="1" applyBorder="1"/>
    <xf numFmtId="165" fontId="21" fillId="8" borderId="64" xfId="1" applyNumberFormat="1" applyFont="1" applyFill="1" applyBorder="1"/>
    <xf numFmtId="168" fontId="21" fillId="8" borderId="64" xfId="7" applyNumberFormat="1" applyFont="1" applyFill="1" applyBorder="1"/>
    <xf numFmtId="165" fontId="10" fillId="0" borderId="65" xfId="1" applyNumberFormat="1" applyFont="1" applyBorder="1"/>
    <xf numFmtId="168" fontId="10" fillId="0" borderId="65" xfId="7" applyNumberFormat="1" applyFont="1" applyBorder="1" applyAlignment="1">
      <alignment horizontal="center"/>
    </xf>
    <xf numFmtId="43" fontId="11" fillId="7" borderId="65" xfId="1" applyFont="1" applyFill="1" applyBorder="1" applyAlignment="1">
      <alignment horizontal="center"/>
    </xf>
    <xf numFmtId="165" fontId="19" fillId="8" borderId="65" xfId="1" applyNumberFormat="1" applyFont="1" applyFill="1" applyBorder="1"/>
    <xf numFmtId="168" fontId="19" fillId="8" borderId="65" xfId="7" applyNumberFormat="1" applyFont="1" applyFill="1" applyBorder="1" applyAlignment="1">
      <alignment horizontal="center"/>
    </xf>
    <xf numFmtId="43" fontId="21" fillId="7" borderId="65" xfId="1" applyFont="1" applyFill="1" applyBorder="1"/>
    <xf numFmtId="43" fontId="21" fillId="7" borderId="65" xfId="1" applyFont="1" applyFill="1" applyBorder="1" applyAlignment="1">
      <alignment horizontal="center"/>
    </xf>
    <xf numFmtId="165" fontId="21" fillId="8" borderId="65" xfId="1" applyNumberFormat="1" applyFont="1" applyFill="1" applyBorder="1"/>
    <xf numFmtId="168" fontId="21" fillId="8" borderId="65" xfId="7" applyNumberFormat="1" applyFont="1" applyFill="1" applyBorder="1" applyAlignment="1">
      <alignment horizontal="center"/>
    </xf>
    <xf numFmtId="165" fontId="18" fillId="0" borderId="0" xfId="1" applyNumberFormat="1" applyFont="1" applyFill="1" applyAlignment="1">
      <alignment horizontal="center"/>
    </xf>
    <xf numFmtId="165" fontId="26" fillId="3" borderId="0" xfId="1" applyNumberFormat="1" applyFont="1" applyFill="1" applyBorder="1" applyAlignment="1"/>
    <xf numFmtId="165" fontId="12" fillId="0" borderId="0" xfId="1" applyNumberFormat="1" applyFont="1" applyFill="1"/>
    <xf numFmtId="0" fontId="26" fillId="3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165" fontId="26" fillId="3" borderId="0" xfId="1" applyNumberFormat="1" applyFont="1" applyFill="1" applyAlignment="1">
      <alignment vertical="center"/>
    </xf>
    <xf numFmtId="43" fontId="26" fillId="3" borderId="0" xfId="0" applyNumberFormat="1" applyFont="1" applyFill="1" applyAlignment="1">
      <alignment vertical="center"/>
    </xf>
    <xf numFmtId="0" fontId="29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165" fontId="13" fillId="3" borderId="0" xfId="1" applyNumberFormat="1" applyFont="1" applyFill="1" applyAlignment="1">
      <alignment horizontal="center" vertical="center"/>
    </xf>
    <xf numFmtId="165" fontId="13" fillId="3" borderId="0" xfId="1" applyNumberFormat="1" applyFont="1" applyFill="1" applyBorder="1" applyAlignment="1">
      <alignment vertical="center"/>
    </xf>
    <xf numFmtId="165" fontId="13" fillId="3" borderId="0" xfId="1" applyNumberFormat="1" applyFont="1" applyFill="1" applyAlignment="1">
      <alignment vertical="center"/>
    </xf>
    <xf numFmtId="0" fontId="36" fillId="3" borderId="0" xfId="8" applyFont="1" applyFill="1" applyAlignment="1">
      <alignment vertical="center"/>
    </xf>
    <xf numFmtId="0" fontId="25" fillId="3" borderId="0" xfId="0" applyFont="1" applyFill="1" applyAlignment="1">
      <alignment vertical="center"/>
    </xf>
    <xf numFmtId="0" fontId="25" fillId="3" borderId="0" xfId="0" applyFont="1" applyFill="1" applyAlignment="1">
      <alignment vertical="center" wrapText="1"/>
    </xf>
    <xf numFmtId="0" fontId="26" fillId="3" borderId="35" xfId="0" applyFont="1" applyFill="1" applyBorder="1" applyAlignment="1">
      <alignment vertical="center" wrapText="1"/>
    </xf>
    <xf numFmtId="0" fontId="22" fillId="3" borderId="0" xfId="0" applyFont="1" applyFill="1"/>
    <xf numFmtId="0" fontId="31" fillId="3" borderId="0" xfId="0" applyFont="1" applyFill="1" applyAlignment="1">
      <alignment horizontal="center"/>
    </xf>
    <xf numFmtId="0" fontId="18" fillId="3" borderId="0" xfId="1" applyNumberFormat="1" applyFont="1" applyFill="1" applyAlignment="1">
      <alignment horizontal="center"/>
    </xf>
    <xf numFmtId="165" fontId="18" fillId="3" borderId="0" xfId="1" applyNumberFormat="1" applyFont="1" applyFill="1" applyAlignment="1">
      <alignment horizontal="center"/>
    </xf>
    <xf numFmtId="0" fontId="24" fillId="0" borderId="0" xfId="0" applyFont="1"/>
    <xf numFmtId="43" fontId="18" fillId="3" borderId="0" xfId="1" applyFont="1" applyFill="1" applyAlignment="1">
      <alignment horizontal="center"/>
    </xf>
    <xf numFmtId="174" fontId="18" fillId="3" borderId="0" xfId="1" applyNumberFormat="1" applyFont="1" applyFill="1" applyAlignment="1">
      <alignment horizontal="center"/>
    </xf>
    <xf numFmtId="165" fontId="25" fillId="0" borderId="0" xfId="1" applyNumberFormat="1" applyFont="1" applyFill="1" applyBorder="1" applyAlignment="1">
      <alignment horizontal="left"/>
    </xf>
    <xf numFmtId="165" fontId="26" fillId="3" borderId="0" xfId="1" applyNumberFormat="1" applyFont="1" applyFill="1" applyAlignment="1">
      <alignment wrapText="1"/>
    </xf>
    <xf numFmtId="165" fontId="13" fillId="3" borderId="0" xfId="1" applyNumberFormat="1" applyFont="1" applyFill="1" applyAlignment="1">
      <alignment wrapText="1"/>
    </xf>
    <xf numFmtId="43" fontId="12" fillId="0" borderId="0" xfId="0" applyNumberFormat="1" applyFont="1"/>
    <xf numFmtId="0" fontId="24" fillId="3" borderId="0" xfId="0" applyFont="1" applyFill="1" applyAlignment="1">
      <alignment horizontal="center"/>
    </xf>
    <xf numFmtId="165" fontId="10" fillId="0" borderId="65" xfId="1" applyNumberFormat="1" applyFont="1" applyFill="1" applyBorder="1"/>
    <xf numFmtId="168" fontId="10" fillId="0" borderId="65" xfId="7" applyNumberFormat="1" applyFont="1" applyFill="1" applyBorder="1"/>
    <xf numFmtId="165" fontId="12" fillId="0" borderId="65" xfId="1" applyNumberFormat="1" applyFont="1" applyBorder="1"/>
    <xf numFmtId="168" fontId="12" fillId="0" borderId="65" xfId="7" applyNumberFormat="1" applyFont="1" applyBorder="1" applyAlignment="1">
      <alignment horizontal="center"/>
    </xf>
    <xf numFmtId="168" fontId="19" fillId="8" borderId="65" xfId="7" applyNumberFormat="1" applyFont="1" applyFill="1" applyBorder="1"/>
    <xf numFmtId="10" fontId="12" fillId="3" borderId="0" xfId="7" applyNumberFormat="1" applyFont="1" applyFill="1"/>
    <xf numFmtId="0" fontId="26" fillId="2" borderId="7" xfId="0" applyFont="1" applyFill="1" applyBorder="1"/>
    <xf numFmtId="168" fontId="26" fillId="2" borderId="7" xfId="1" applyNumberFormat="1" applyFont="1" applyFill="1" applyBorder="1" applyAlignment="1">
      <alignment horizontal="center"/>
    </xf>
    <xf numFmtId="0" fontId="12" fillId="0" borderId="7" xfId="0" applyFont="1" applyBorder="1"/>
    <xf numFmtId="168" fontId="37" fillId="0" borderId="7" xfId="1" applyNumberFormat="1" applyFont="1" applyFill="1" applyBorder="1" applyAlignment="1">
      <alignment horizontal="center"/>
    </xf>
    <xf numFmtId="0" fontId="34" fillId="0" borderId="7" xfId="0" applyFont="1" applyBorder="1"/>
    <xf numFmtId="0" fontId="13" fillId="3" borderId="0" xfId="0" applyFont="1" applyFill="1" applyAlignment="1">
      <alignment horizontal="left"/>
    </xf>
    <xf numFmtId="168" fontId="26" fillId="3" borderId="0" xfId="7" applyNumberFormat="1" applyFont="1" applyFill="1" applyBorder="1" applyAlignment="1">
      <alignment horizontal="center"/>
    </xf>
    <xf numFmtId="0" fontId="32" fillId="3" borderId="0" xfId="0" applyFont="1" applyFill="1" applyAlignment="1">
      <alignment horizontal="left" vertical="center" wrapText="1"/>
    </xf>
    <xf numFmtId="0" fontId="15" fillId="7" borderId="7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 wrapText="1"/>
    </xf>
    <xf numFmtId="0" fontId="15" fillId="8" borderId="7" xfId="0" applyFont="1" applyFill="1" applyBorder="1" applyAlignment="1">
      <alignment horizontal="center"/>
    </xf>
    <xf numFmtId="168" fontId="15" fillId="8" borderId="7" xfId="7" applyNumberFormat="1" applyFont="1" applyFill="1" applyBorder="1" applyAlignment="1">
      <alignment horizontal="center"/>
    </xf>
    <xf numFmtId="168" fontId="10" fillId="0" borderId="65" xfId="7" applyNumberFormat="1" applyFont="1" applyBorder="1"/>
    <xf numFmtId="0" fontId="18" fillId="3" borderId="0" xfId="0" applyFont="1" applyFill="1"/>
    <xf numFmtId="43" fontId="12" fillId="3" borderId="0" xfId="0" applyNumberFormat="1" applyFont="1" applyFill="1"/>
    <xf numFmtId="165" fontId="12" fillId="3" borderId="0" xfId="1" applyNumberFormat="1" applyFont="1" applyFill="1"/>
    <xf numFmtId="165" fontId="26" fillId="0" borderId="0" xfId="1" applyNumberFormat="1" applyFont="1" applyFill="1"/>
    <xf numFmtId="165" fontId="26" fillId="0" borderId="0" xfId="1" applyNumberFormat="1" applyFont="1" applyFill="1" applyAlignment="1">
      <alignment horizontal="center"/>
    </xf>
    <xf numFmtId="0" fontId="24" fillId="3" borderId="0" xfId="0" applyFont="1" applyFill="1"/>
    <xf numFmtId="0" fontId="12" fillId="0" borderId="0" xfId="0" applyFont="1" applyAlignment="1">
      <alignment vertical="center"/>
    </xf>
    <xf numFmtId="165" fontId="26" fillId="3" borderId="0" xfId="1" applyNumberFormat="1" applyFont="1" applyFill="1" applyAlignment="1">
      <alignment horizontal="center"/>
    </xf>
    <xf numFmtId="165" fontId="13" fillId="3" borderId="0" xfId="1" applyNumberFormat="1" applyFont="1" applyFill="1" applyAlignment="1">
      <alignment horizontal="center"/>
    </xf>
    <xf numFmtId="165" fontId="26" fillId="3" borderId="0" xfId="1" applyNumberFormat="1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9" fillId="7" borderId="8" xfId="0" applyFont="1" applyFill="1" applyBorder="1"/>
    <xf numFmtId="0" fontId="19" fillId="7" borderId="6" xfId="0" applyFont="1" applyFill="1" applyBorder="1" applyAlignment="1">
      <alignment horizontal="center"/>
    </xf>
    <xf numFmtId="165" fontId="21" fillId="8" borderId="10" xfId="1" applyNumberFormat="1" applyFont="1" applyFill="1" applyBorder="1"/>
    <xf numFmtId="165" fontId="21" fillId="8" borderId="0" xfId="1" applyNumberFormat="1" applyFont="1" applyFill="1" applyBorder="1" applyAlignment="1">
      <alignment horizontal="center"/>
    </xf>
    <xf numFmtId="165" fontId="12" fillId="0" borderId="10" xfId="1" applyNumberFormat="1" applyFont="1" applyFill="1" applyBorder="1"/>
    <xf numFmtId="165" fontId="12" fillId="0" borderId="0" xfId="1" applyNumberFormat="1" applyFont="1" applyFill="1" applyBorder="1" applyAlignment="1">
      <alignment horizontal="center"/>
    </xf>
    <xf numFmtId="0" fontId="12" fillId="0" borderId="10" xfId="0" applyFont="1" applyBorder="1"/>
    <xf numFmtId="165" fontId="19" fillId="7" borderId="12" xfId="1" applyNumberFormat="1" applyFont="1" applyFill="1" applyBorder="1" applyAlignment="1">
      <alignment vertical="center"/>
    </xf>
    <xf numFmtId="165" fontId="19" fillId="7" borderId="13" xfId="1" applyNumberFormat="1" applyFont="1" applyFill="1" applyBorder="1" applyAlignment="1">
      <alignment horizontal="center" vertical="center"/>
    </xf>
    <xf numFmtId="165" fontId="18" fillId="3" borderId="0" xfId="1" applyNumberFormat="1" applyFont="1" applyFill="1" applyAlignment="1">
      <alignment horizontal="left" vertical="center"/>
    </xf>
    <xf numFmtId="43" fontId="18" fillId="3" borderId="0" xfId="0" applyNumberFormat="1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2" fillId="0" borderId="7" xfId="1" applyNumberFormat="1" applyFont="1" applyBorder="1"/>
    <xf numFmtId="165" fontId="18" fillId="0" borderId="7" xfId="1" applyNumberFormat="1" applyFont="1" applyBorder="1"/>
    <xf numFmtId="165" fontId="18" fillId="3" borderId="0" xfId="0" applyNumberFormat="1" applyFont="1" applyFill="1"/>
    <xf numFmtId="165" fontId="12" fillId="0" borderId="0" xfId="0" applyNumberFormat="1" applyFont="1"/>
    <xf numFmtId="0" fontId="19" fillId="7" borderId="7" xfId="0" applyFont="1" applyFill="1" applyBorder="1" applyAlignment="1">
      <alignment horizontal="center"/>
    </xf>
    <xf numFmtId="0" fontId="15" fillId="8" borderId="15" xfId="0" applyFont="1" applyFill="1" applyBorder="1"/>
    <xf numFmtId="165" fontId="15" fillId="8" borderId="7" xfId="1" applyNumberFormat="1" applyFont="1" applyFill="1" applyBorder="1" applyAlignment="1"/>
    <xf numFmtId="0" fontId="26" fillId="3" borderId="0" xfId="0" applyFont="1" applyFill="1"/>
    <xf numFmtId="0" fontId="15" fillId="7" borderId="15" xfId="0" applyFont="1" applyFill="1" applyBorder="1"/>
    <xf numFmtId="165" fontId="15" fillId="7" borderId="7" xfId="1" applyNumberFormat="1" applyFont="1" applyFill="1" applyBorder="1" applyAlignment="1"/>
    <xf numFmtId="165" fontId="39" fillId="3" borderId="0" xfId="1" applyNumberFormat="1" applyFont="1" applyFill="1" applyAlignment="1">
      <alignment wrapText="1"/>
    </xf>
    <xf numFmtId="165" fontId="18" fillId="6" borderId="41" xfId="1" applyNumberFormat="1" applyFont="1" applyFill="1" applyBorder="1" applyAlignment="1"/>
    <xf numFmtId="0" fontId="12" fillId="0" borderId="15" xfId="0" applyFont="1" applyBorder="1"/>
    <xf numFmtId="165" fontId="12" fillId="0" borderId="7" xfId="1" applyNumberFormat="1" applyFont="1" applyFill="1" applyBorder="1"/>
    <xf numFmtId="165" fontId="12" fillId="0" borderId="20" xfId="1" applyNumberFormat="1" applyFont="1" applyFill="1" applyBorder="1"/>
    <xf numFmtId="165" fontId="12" fillId="0" borderId="21" xfId="1" applyNumberFormat="1" applyFont="1" applyFill="1" applyBorder="1"/>
    <xf numFmtId="0" fontId="26" fillId="3" borderId="6" xfId="0" applyFont="1" applyFill="1" applyBorder="1"/>
    <xf numFmtId="43" fontId="25" fillId="3" borderId="0" xfId="1" applyFont="1" applyFill="1"/>
    <xf numFmtId="165" fontId="18" fillId="3" borderId="0" xfId="1" applyNumberFormat="1" applyFont="1" applyFill="1" applyBorder="1"/>
    <xf numFmtId="165" fontId="12" fillId="3" borderId="0" xfId="1" applyNumberFormat="1" applyFont="1" applyFill="1" applyBorder="1"/>
    <xf numFmtId="43" fontId="12" fillId="3" borderId="0" xfId="1" applyFont="1" applyFill="1" applyBorder="1"/>
    <xf numFmtId="172" fontId="12" fillId="3" borderId="0" xfId="0" applyNumberFormat="1" applyFont="1" applyFill="1"/>
    <xf numFmtId="172" fontId="12" fillId="0" borderId="0" xfId="0" applyNumberFormat="1" applyFont="1"/>
    <xf numFmtId="17" fontId="21" fillId="7" borderId="53" xfId="0" applyNumberFormat="1" applyFont="1" applyFill="1" applyBorder="1" applyAlignment="1">
      <alignment horizontal="center" vertical="center" wrapText="1"/>
    </xf>
    <xf numFmtId="17" fontId="21" fillId="7" borderId="32" xfId="0" applyNumberFormat="1" applyFont="1" applyFill="1" applyBorder="1" applyAlignment="1">
      <alignment horizontal="center" vertical="center" wrapText="1"/>
    </xf>
    <xf numFmtId="17" fontId="21" fillId="7" borderId="31" xfId="0" applyNumberFormat="1" applyFont="1" applyFill="1" applyBorder="1" applyAlignment="1">
      <alignment horizontal="center" vertical="center" wrapText="1"/>
    </xf>
    <xf numFmtId="17" fontId="21" fillId="7" borderId="14" xfId="0" applyNumberFormat="1" applyFont="1" applyFill="1" applyBorder="1" applyAlignment="1">
      <alignment horizontal="center" vertical="center" wrapText="1"/>
    </xf>
    <xf numFmtId="17" fontId="21" fillId="7" borderId="26" xfId="0" applyNumberFormat="1" applyFont="1" applyFill="1" applyBorder="1" applyAlignment="1">
      <alignment horizontal="center" vertical="center" wrapText="1"/>
    </xf>
    <xf numFmtId="0" fontId="21" fillId="8" borderId="15" xfId="0" applyFont="1" applyFill="1" applyBorder="1"/>
    <xf numFmtId="165" fontId="21" fillId="8" borderId="44" xfId="1" applyNumberFormat="1" applyFont="1" applyFill="1" applyBorder="1"/>
    <xf numFmtId="165" fontId="21" fillId="8" borderId="21" xfId="1" applyNumberFormat="1" applyFont="1" applyFill="1" applyBorder="1"/>
    <xf numFmtId="165" fontId="21" fillId="8" borderId="16" xfId="1" applyNumberFormat="1" applyFont="1" applyFill="1" applyBorder="1"/>
    <xf numFmtId="165" fontId="21" fillId="8" borderId="15" xfId="1" applyNumberFormat="1" applyFont="1" applyFill="1" applyBorder="1"/>
    <xf numFmtId="165" fontId="21" fillId="8" borderId="7" xfId="1" applyNumberFormat="1" applyFont="1" applyFill="1" applyBorder="1"/>
    <xf numFmtId="0" fontId="21" fillId="7" borderId="15" xfId="0" applyFont="1" applyFill="1" applyBorder="1"/>
    <xf numFmtId="165" fontId="21" fillId="7" borderId="45" xfId="1" applyNumberFormat="1" applyFont="1" applyFill="1" applyBorder="1" applyAlignment="1"/>
    <xf numFmtId="165" fontId="21" fillId="7" borderId="24" xfId="1" applyNumberFormat="1" applyFont="1" applyFill="1" applyBorder="1" applyAlignment="1"/>
    <xf numFmtId="165" fontId="21" fillId="7" borderId="22" xfId="1" applyNumberFormat="1" applyFont="1" applyFill="1" applyBorder="1" applyAlignment="1"/>
    <xf numFmtId="165" fontId="21" fillId="7" borderId="23" xfId="1" applyNumberFormat="1" applyFont="1" applyFill="1" applyBorder="1" applyAlignment="1"/>
    <xf numFmtId="165" fontId="21" fillId="7" borderId="60" xfId="1" applyNumberFormat="1" applyFont="1" applyFill="1" applyBorder="1" applyAlignment="1"/>
    <xf numFmtId="165" fontId="21" fillId="7" borderId="55" xfId="1" applyNumberFormat="1" applyFont="1" applyFill="1" applyBorder="1" applyAlignment="1"/>
    <xf numFmtId="165" fontId="12" fillId="0" borderId="41" xfId="1" applyNumberFormat="1" applyFont="1" applyFill="1" applyBorder="1"/>
    <xf numFmtId="17" fontId="21" fillId="7" borderId="38" xfId="0" applyNumberFormat="1" applyFont="1" applyFill="1" applyBorder="1" applyAlignment="1">
      <alignment horizontal="center" vertical="center" wrapText="1"/>
    </xf>
    <xf numFmtId="17" fontId="21" fillId="7" borderId="39" xfId="0" applyNumberFormat="1" applyFont="1" applyFill="1" applyBorder="1" applyAlignment="1">
      <alignment horizontal="center" vertical="center" wrapText="1"/>
    </xf>
    <xf numFmtId="17" fontId="21" fillId="7" borderId="47" xfId="0" applyNumberFormat="1" applyFont="1" applyFill="1" applyBorder="1" applyAlignment="1">
      <alignment horizontal="center" vertical="center" wrapText="1"/>
    </xf>
    <xf numFmtId="165" fontId="22" fillId="8" borderId="48" xfId="1" applyNumberFormat="1" applyFont="1" applyFill="1" applyBorder="1"/>
    <xf numFmtId="165" fontId="21" fillId="8" borderId="20" xfId="1" applyNumberFormat="1" applyFont="1" applyFill="1" applyBorder="1"/>
    <xf numFmtId="165" fontId="21" fillId="8" borderId="41" xfId="1" applyNumberFormat="1" applyFont="1" applyFill="1" applyBorder="1" applyAlignment="1"/>
    <xf numFmtId="165" fontId="21" fillId="7" borderId="42" xfId="1" applyNumberFormat="1" applyFont="1" applyFill="1" applyBorder="1" applyAlignment="1"/>
    <xf numFmtId="165" fontId="18" fillId="2" borderId="21" xfId="1" applyNumberFormat="1" applyFont="1" applyFill="1" applyBorder="1"/>
    <xf numFmtId="0" fontId="18" fillId="4" borderId="35" xfId="0" applyFont="1" applyFill="1" applyBorder="1"/>
    <xf numFmtId="0" fontId="18" fillId="2" borderId="35" xfId="0" applyFont="1" applyFill="1" applyBorder="1"/>
    <xf numFmtId="165" fontId="18" fillId="2" borderId="35" xfId="1" applyNumberFormat="1" applyFont="1" applyFill="1" applyBorder="1"/>
    <xf numFmtId="165" fontId="18" fillId="2" borderId="0" xfId="1" applyNumberFormat="1" applyFont="1" applyFill="1" applyBorder="1"/>
    <xf numFmtId="165" fontId="18" fillId="2" borderId="56" xfId="1" applyNumberFormat="1" applyFont="1" applyFill="1" applyBorder="1"/>
    <xf numFmtId="165" fontId="18" fillId="2" borderId="46" xfId="1" applyNumberFormat="1" applyFont="1" applyFill="1" applyBorder="1"/>
    <xf numFmtId="0" fontId="12" fillId="0" borderId="35" xfId="0" applyFont="1" applyBorder="1"/>
    <xf numFmtId="165" fontId="12" fillId="4" borderId="35" xfId="1" applyNumberFormat="1" applyFont="1" applyFill="1" applyBorder="1"/>
    <xf numFmtId="165" fontId="12" fillId="4" borderId="0" xfId="1" applyNumberFormat="1" applyFont="1" applyFill="1" applyBorder="1"/>
    <xf numFmtId="165" fontId="12" fillId="0" borderId="0" xfId="1" applyNumberFormat="1" applyFont="1" applyFill="1" applyBorder="1"/>
    <xf numFmtId="165" fontId="12" fillId="0" borderId="46" xfId="1" applyNumberFormat="1" applyFont="1" applyFill="1" applyBorder="1" applyAlignment="1"/>
    <xf numFmtId="165" fontId="12" fillId="0" borderId="35" xfId="1" applyNumberFormat="1" applyFont="1" applyFill="1" applyBorder="1"/>
    <xf numFmtId="165" fontId="12" fillId="0" borderId="56" xfId="1" applyNumberFormat="1" applyFont="1" applyFill="1" applyBorder="1"/>
    <xf numFmtId="165" fontId="12" fillId="0" borderId="46" xfId="1" applyNumberFormat="1" applyFont="1" applyFill="1" applyBorder="1"/>
    <xf numFmtId="165" fontId="12" fillId="4" borderId="35" xfId="0" applyNumberFormat="1" applyFont="1" applyFill="1" applyBorder="1"/>
    <xf numFmtId="165" fontId="12" fillId="4" borderId="0" xfId="0" applyNumberFormat="1" applyFont="1" applyFill="1"/>
    <xf numFmtId="165" fontId="18" fillId="0" borderId="46" xfId="1" applyNumberFormat="1" applyFont="1" applyFill="1" applyBorder="1"/>
    <xf numFmtId="165" fontId="18" fillId="4" borderId="35" xfId="1" applyNumberFormat="1" applyFont="1" applyFill="1" applyBorder="1"/>
    <xf numFmtId="165" fontId="18" fillId="4" borderId="0" xfId="1" applyNumberFormat="1" applyFont="1" applyFill="1" applyBorder="1"/>
    <xf numFmtId="165" fontId="12" fillId="0" borderId="61" xfId="1" applyNumberFormat="1" applyFont="1" applyFill="1" applyBorder="1"/>
    <xf numFmtId="165" fontId="12" fillId="0" borderId="43" xfId="1" applyNumberFormat="1" applyFont="1" applyFill="1" applyBorder="1"/>
    <xf numFmtId="165" fontId="12" fillId="3" borderId="0" xfId="1" applyNumberFormat="1" applyFont="1" applyFill="1" applyBorder="1" applyAlignment="1"/>
    <xf numFmtId="165" fontId="18" fillId="3" borderId="0" xfId="1" applyNumberFormat="1" applyFont="1" applyFill="1" applyBorder="1" applyAlignment="1"/>
    <xf numFmtId="165" fontId="33" fillId="3" borderId="0" xfId="1" applyNumberFormat="1" applyFont="1" applyFill="1" applyBorder="1" applyAlignment="1"/>
    <xf numFmtId="165" fontId="23" fillId="3" borderId="0" xfId="1" applyNumberFormat="1" applyFont="1" applyFill="1"/>
    <xf numFmtId="165" fontId="23" fillId="3" borderId="0" xfId="1" applyNumberFormat="1" applyFont="1" applyFill="1" applyBorder="1"/>
    <xf numFmtId="0" fontId="21" fillId="7" borderId="17" xfId="0" applyFont="1" applyFill="1" applyBorder="1"/>
    <xf numFmtId="17" fontId="21" fillId="7" borderId="17" xfId="0" applyNumberFormat="1" applyFont="1" applyFill="1" applyBorder="1" applyAlignment="1">
      <alignment horizontal="center" vertical="center" wrapText="1"/>
    </xf>
    <xf numFmtId="17" fontId="21" fillId="7" borderId="4" xfId="0" applyNumberFormat="1" applyFont="1" applyFill="1" applyBorder="1" applyAlignment="1">
      <alignment horizontal="center" vertical="center" wrapText="1"/>
    </xf>
    <xf numFmtId="165" fontId="21" fillId="7" borderId="48" xfId="1" applyNumberFormat="1" applyFont="1" applyFill="1" applyBorder="1" applyAlignment="1"/>
    <xf numFmtId="17" fontId="21" fillId="7" borderId="18" xfId="0" applyNumberFormat="1" applyFont="1" applyFill="1" applyBorder="1" applyAlignment="1">
      <alignment horizontal="center" vertical="center" wrapText="1"/>
    </xf>
    <xf numFmtId="165" fontId="21" fillId="0" borderId="67" xfId="1" applyNumberFormat="1" applyFont="1" applyFill="1" applyBorder="1" applyAlignment="1"/>
    <xf numFmtId="0" fontId="21" fillId="8" borderId="35" xfId="0" applyFont="1" applyFill="1" applyBorder="1"/>
    <xf numFmtId="165" fontId="21" fillId="8" borderId="35" xfId="1" applyNumberFormat="1" applyFont="1" applyFill="1" applyBorder="1"/>
    <xf numFmtId="165" fontId="21" fillId="8" borderId="36" xfId="1" applyNumberFormat="1" applyFont="1" applyFill="1" applyBorder="1"/>
    <xf numFmtId="165" fontId="21" fillId="8" borderId="46" xfId="1" applyNumberFormat="1" applyFont="1" applyFill="1" applyBorder="1"/>
    <xf numFmtId="165" fontId="22" fillId="8" borderId="35" xfId="1" applyNumberFormat="1" applyFont="1" applyFill="1" applyBorder="1"/>
    <xf numFmtId="165" fontId="22" fillId="8" borderId="0" xfId="1" applyNumberFormat="1" applyFont="1" applyFill="1" applyBorder="1"/>
    <xf numFmtId="165" fontId="22" fillId="8" borderId="56" xfId="1" applyNumberFormat="1" applyFont="1" applyFill="1" applyBorder="1"/>
    <xf numFmtId="165" fontId="21" fillId="8" borderId="56" xfId="1" applyNumberFormat="1" applyFont="1" applyFill="1" applyBorder="1"/>
    <xf numFmtId="165" fontId="21" fillId="7" borderId="17" xfId="1" applyNumberFormat="1" applyFont="1" applyFill="1" applyBorder="1" applyAlignment="1">
      <alignment horizontal="left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7" borderId="4" xfId="1" applyNumberFormat="1" applyFont="1" applyFill="1" applyBorder="1" applyAlignment="1">
      <alignment horizontal="center" vertical="center" wrapText="1"/>
    </xf>
    <xf numFmtId="165" fontId="21" fillId="7" borderId="48" xfId="1" applyNumberFormat="1" applyFont="1" applyFill="1" applyBorder="1" applyAlignment="1">
      <alignment horizontal="center" vertical="center" wrapText="1"/>
    </xf>
    <xf numFmtId="165" fontId="21" fillId="7" borderId="18" xfId="1" applyNumberFormat="1" applyFont="1" applyFill="1" applyBorder="1" applyAlignment="1">
      <alignment horizontal="center" vertical="center" wrapText="1"/>
    </xf>
    <xf numFmtId="165" fontId="12" fillId="4" borderId="44" xfId="1" applyNumberFormat="1" applyFont="1" applyFill="1" applyBorder="1"/>
    <xf numFmtId="165" fontId="12" fillId="4" borderId="21" xfId="1" applyNumberFormat="1" applyFont="1" applyFill="1" applyBorder="1"/>
    <xf numFmtId="0" fontId="12" fillId="0" borderId="27" xfId="0" applyFont="1" applyBorder="1"/>
    <xf numFmtId="165" fontId="26" fillId="2" borderId="44" xfId="1" applyNumberFormat="1" applyFont="1" applyFill="1" applyBorder="1"/>
    <xf numFmtId="165" fontId="13" fillId="0" borderId="20" xfId="1" applyNumberFormat="1" applyFont="1" applyBorder="1"/>
    <xf numFmtId="165" fontId="13" fillId="0" borderId="7" xfId="1" applyNumberFormat="1" applyFont="1" applyBorder="1"/>
    <xf numFmtId="165" fontId="13" fillId="0" borderId="15" xfId="1" applyNumberFormat="1" applyFont="1" applyBorder="1"/>
    <xf numFmtId="0" fontId="12" fillId="0" borderId="33" xfId="0" applyFont="1" applyBorder="1"/>
    <xf numFmtId="165" fontId="13" fillId="0" borderId="29" xfId="1" applyNumberFormat="1" applyFont="1" applyBorder="1"/>
    <xf numFmtId="165" fontId="13" fillId="0" borderId="30" xfId="1" applyNumberFormat="1" applyFont="1" applyBorder="1"/>
    <xf numFmtId="165" fontId="13" fillId="0" borderId="8" xfId="1" applyNumberFormat="1" applyFont="1" applyBorder="1"/>
    <xf numFmtId="0" fontId="32" fillId="3" borderId="0" xfId="0" applyFont="1" applyFill="1" applyAlignment="1">
      <alignment horizontal="left" vertical="center"/>
    </xf>
    <xf numFmtId="165" fontId="12" fillId="3" borderId="0" xfId="1" applyNumberFormat="1" applyFont="1" applyFill="1" applyAlignment="1">
      <alignment horizontal="left"/>
    </xf>
    <xf numFmtId="173" fontId="12" fillId="3" borderId="0" xfId="0" applyNumberFormat="1" applyFont="1" applyFill="1"/>
    <xf numFmtId="165" fontId="12" fillId="3" borderId="0" xfId="1" applyNumberFormat="1" applyFont="1" applyFill="1" applyBorder="1" applyAlignment="1">
      <alignment horizontal="left"/>
    </xf>
    <xf numFmtId="175" fontId="32" fillId="3" borderId="0" xfId="0" applyNumberFormat="1" applyFont="1" applyFill="1" applyAlignment="1">
      <alignment horizontal="left"/>
    </xf>
    <xf numFmtId="0" fontId="12" fillId="8" borderId="40" xfId="0" applyFont="1" applyFill="1" applyBorder="1"/>
    <xf numFmtId="17" fontId="21" fillId="7" borderId="49" xfId="0" applyNumberFormat="1" applyFont="1" applyFill="1" applyBorder="1" applyAlignment="1">
      <alignment horizontal="center" vertical="center" wrapText="1"/>
    </xf>
    <xf numFmtId="17" fontId="21" fillId="7" borderId="62" xfId="0" applyNumberFormat="1" applyFont="1" applyFill="1" applyBorder="1" applyAlignment="1">
      <alignment horizontal="center" vertical="center" wrapText="1"/>
    </xf>
    <xf numFmtId="17" fontId="21" fillId="7" borderId="50" xfId="0" applyNumberFormat="1" applyFont="1" applyFill="1" applyBorder="1" applyAlignment="1">
      <alignment horizontal="center" vertical="center" wrapText="1"/>
    </xf>
    <xf numFmtId="17" fontId="21" fillId="7" borderId="40" xfId="0" applyNumberFormat="1" applyFont="1" applyFill="1" applyBorder="1" applyAlignment="1">
      <alignment horizontal="center" vertical="center" wrapText="1"/>
    </xf>
    <xf numFmtId="0" fontId="25" fillId="3" borderId="0" xfId="0" applyFont="1" applyFill="1" applyAlignment="1">
      <alignment wrapText="1"/>
    </xf>
    <xf numFmtId="0" fontId="21" fillId="8" borderId="28" xfId="0" applyFont="1" applyFill="1" applyBorder="1"/>
    <xf numFmtId="165" fontId="21" fillId="8" borderId="22" xfId="1" applyNumberFormat="1" applyFont="1" applyFill="1" applyBorder="1" applyAlignment="1"/>
    <xf numFmtId="165" fontId="21" fillId="8" borderId="23" xfId="1" applyNumberFormat="1" applyFont="1" applyFill="1" applyBorder="1" applyAlignment="1"/>
    <xf numFmtId="165" fontId="21" fillId="8" borderId="55" xfId="1" applyNumberFormat="1" applyFont="1" applyFill="1" applyBorder="1" applyAlignment="1"/>
    <xf numFmtId="165" fontId="21" fillId="8" borderId="24" xfId="1" applyNumberFormat="1" applyFont="1" applyFill="1" applyBorder="1" applyAlignment="1"/>
    <xf numFmtId="165" fontId="21" fillId="8" borderId="45" xfId="1" applyNumberFormat="1" applyFont="1" applyFill="1" applyBorder="1" applyAlignment="1"/>
    <xf numFmtId="165" fontId="21" fillId="8" borderId="60" xfId="1" applyNumberFormat="1" applyFont="1" applyFill="1" applyBorder="1" applyAlignment="1"/>
    <xf numFmtId="165" fontId="13" fillId="4" borderId="20" xfId="1" applyNumberFormat="1" applyFont="1" applyFill="1" applyBorder="1"/>
    <xf numFmtId="165" fontId="13" fillId="4" borderId="7" xfId="1" applyNumberFormat="1" applyFont="1" applyFill="1" applyBorder="1"/>
    <xf numFmtId="165" fontId="13" fillId="4" borderId="16" xfId="1" applyNumberFormat="1" applyFont="1" applyFill="1" applyBorder="1"/>
    <xf numFmtId="165" fontId="13" fillId="4" borderId="15" xfId="1" applyNumberFormat="1" applyFont="1" applyFill="1" applyBorder="1"/>
    <xf numFmtId="165" fontId="13" fillId="4" borderId="7" xfId="1" applyNumberFormat="1" applyFont="1" applyFill="1" applyBorder="1" applyAlignment="1">
      <alignment horizontal="center"/>
    </xf>
    <xf numFmtId="165" fontId="13" fillId="4" borderId="16" xfId="1" applyNumberFormat="1" applyFont="1" applyFill="1" applyBorder="1" applyAlignment="1">
      <alignment horizontal="center"/>
    </xf>
    <xf numFmtId="165" fontId="13" fillId="4" borderId="2" xfId="1" applyNumberFormat="1" applyFont="1" applyFill="1" applyBorder="1" applyAlignment="1">
      <alignment horizontal="center"/>
    </xf>
    <xf numFmtId="165" fontId="13" fillId="4" borderId="41" xfId="1" applyNumberFormat="1" applyFont="1" applyFill="1" applyBorder="1" applyAlignment="1">
      <alignment horizontal="center"/>
    </xf>
    <xf numFmtId="0" fontId="12" fillId="0" borderId="44" xfId="0" applyFont="1" applyBorder="1"/>
    <xf numFmtId="165" fontId="18" fillId="2" borderId="44" xfId="1" applyNumberFormat="1" applyFont="1" applyFill="1" applyBorder="1"/>
    <xf numFmtId="0" fontId="12" fillId="0" borderId="54" xfId="0" applyFont="1" applyBorder="1"/>
    <xf numFmtId="0" fontId="21" fillId="8" borderId="40" xfId="0" applyFont="1" applyFill="1" applyBorder="1"/>
    <xf numFmtId="0" fontId="22" fillId="8" borderId="40" xfId="0" applyFont="1" applyFill="1" applyBorder="1"/>
    <xf numFmtId="17" fontId="21" fillId="7" borderId="58" xfId="0" applyNumberFormat="1" applyFont="1" applyFill="1" applyBorder="1" applyAlignment="1">
      <alignment horizontal="center" vertical="center" wrapText="1"/>
    </xf>
    <xf numFmtId="17" fontId="21" fillId="7" borderId="52" xfId="0" applyNumberFormat="1" applyFont="1" applyFill="1" applyBorder="1" applyAlignment="1">
      <alignment horizontal="center" vertical="center" wrapText="1"/>
    </xf>
    <xf numFmtId="17" fontId="21" fillId="7" borderId="11" xfId="0" applyNumberFormat="1" applyFont="1" applyFill="1" applyBorder="1" applyAlignment="1">
      <alignment horizontal="center" vertical="center" wrapText="1"/>
    </xf>
    <xf numFmtId="17" fontId="21" fillId="7" borderId="56" xfId="0" applyNumberFormat="1" applyFont="1" applyFill="1" applyBorder="1" applyAlignment="1">
      <alignment horizontal="center" vertical="center" wrapText="1"/>
    </xf>
    <xf numFmtId="17" fontId="21" fillId="7" borderId="69" xfId="0" applyNumberFormat="1" applyFont="1" applyFill="1" applyBorder="1" applyAlignment="1">
      <alignment horizontal="center" vertical="center" wrapText="1"/>
    </xf>
    <xf numFmtId="0" fontId="21" fillId="7" borderId="47" xfId="0" applyFont="1" applyFill="1" applyBorder="1" applyAlignment="1">
      <alignment horizontal="center" vertical="center"/>
    </xf>
    <xf numFmtId="0" fontId="21" fillId="7" borderId="47" xfId="0" applyFont="1" applyFill="1" applyBorder="1" applyAlignment="1">
      <alignment horizontal="center" vertical="center" wrapText="1"/>
    </xf>
    <xf numFmtId="0" fontId="21" fillId="7" borderId="48" xfId="0" applyFont="1" applyFill="1" applyBorder="1"/>
    <xf numFmtId="165" fontId="21" fillId="7" borderId="59" xfId="0" applyNumberFormat="1" applyFont="1" applyFill="1" applyBorder="1"/>
    <xf numFmtId="165" fontId="21" fillId="7" borderId="57" xfId="0" applyNumberFormat="1" applyFont="1" applyFill="1" applyBorder="1"/>
    <xf numFmtId="165" fontId="21" fillId="7" borderId="68" xfId="0" applyNumberFormat="1" applyFont="1" applyFill="1" applyBorder="1"/>
    <xf numFmtId="165" fontId="21" fillId="7" borderId="48" xfId="0" applyNumberFormat="1" applyFont="1" applyFill="1" applyBorder="1"/>
    <xf numFmtId="165" fontId="21" fillId="7" borderId="44" xfId="1" applyNumberFormat="1" applyFont="1" applyFill="1" applyBorder="1"/>
    <xf numFmtId="165" fontId="12" fillId="4" borderId="20" xfId="1" applyNumberFormat="1" applyFont="1" applyFill="1" applyBorder="1"/>
    <xf numFmtId="165" fontId="12" fillId="4" borderId="16" xfId="1" applyNumberFormat="1" applyFont="1" applyFill="1" applyBorder="1"/>
    <xf numFmtId="165" fontId="12" fillId="4" borderId="7" xfId="1" applyNumberFormat="1" applyFont="1" applyFill="1" applyBorder="1"/>
    <xf numFmtId="165" fontId="12" fillId="4" borderId="29" xfId="1" applyNumberFormat="1" applyFont="1" applyFill="1" applyBorder="1"/>
    <xf numFmtId="165" fontId="12" fillId="4" borderId="9" xfId="1" applyNumberFormat="1" applyFont="1" applyFill="1" applyBorder="1"/>
    <xf numFmtId="0" fontId="41" fillId="3" borderId="0" xfId="0" applyFont="1" applyFill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41" fillId="3" borderId="0" xfId="0" applyFont="1" applyFill="1" applyAlignment="1">
      <alignment horizontal="right" vertical="top" wrapText="1"/>
    </xf>
    <xf numFmtId="0" fontId="41" fillId="3" borderId="34" xfId="0" applyFont="1" applyFill="1" applyBorder="1" applyAlignment="1">
      <alignment horizontal="center" vertical="top" wrapText="1"/>
    </xf>
    <xf numFmtId="0" fontId="13" fillId="3" borderId="7" xfId="0" applyFont="1" applyFill="1" applyBorder="1" applyAlignment="1">
      <alignment horizontal="center" vertical="center"/>
    </xf>
    <xf numFmtId="0" fontId="44" fillId="0" borderId="7" xfId="0" applyFont="1" applyBorder="1" applyAlignment="1">
      <alignment horizontal="left" vertical="center"/>
    </xf>
    <xf numFmtId="0" fontId="45" fillId="0" borderId="7" xfId="0" applyFont="1" applyBorder="1" applyAlignment="1">
      <alignment horizontal="justify" vertical="center"/>
    </xf>
    <xf numFmtId="0" fontId="46" fillId="0" borderId="7" xfId="0" applyFont="1" applyBorder="1" applyAlignment="1">
      <alignment horizontal="justify" vertical="center"/>
    </xf>
    <xf numFmtId="0" fontId="44" fillId="0" borderId="7" xfId="0" applyFont="1" applyBorder="1" applyAlignment="1">
      <alignment vertical="center"/>
    </xf>
    <xf numFmtId="0" fontId="46" fillId="0" borderId="7" xfId="0" applyFont="1" applyBorder="1" applyAlignment="1">
      <alignment horizontal="justify" vertical="center" wrapText="1"/>
    </xf>
    <xf numFmtId="0" fontId="47" fillId="3" borderId="0" xfId="0" applyFont="1" applyFill="1" applyAlignment="1">
      <alignment horizontal="justify" vertical="center"/>
    </xf>
    <xf numFmtId="0" fontId="32" fillId="3" borderId="6" xfId="0" applyFont="1" applyFill="1" applyBorder="1"/>
    <xf numFmtId="0" fontId="25" fillId="3" borderId="0" xfId="0" applyFont="1" applyFill="1" applyAlignment="1">
      <alignment horizontal="center" vertical="center" wrapText="1"/>
    </xf>
    <xf numFmtId="165" fontId="11" fillId="7" borderId="25" xfId="1" applyNumberFormat="1" applyFont="1" applyFill="1" applyBorder="1" applyAlignment="1">
      <alignment horizontal="left" vertical="center" wrapText="1"/>
    </xf>
    <xf numFmtId="0" fontId="52" fillId="7" borderId="36" xfId="1" applyNumberFormat="1" applyFont="1" applyFill="1" applyBorder="1" applyAlignment="1">
      <alignment horizontal="left" vertical="center"/>
    </xf>
    <xf numFmtId="0" fontId="52" fillId="7" borderId="37" xfId="1" applyNumberFormat="1" applyFont="1" applyFill="1" applyBorder="1" applyAlignment="1">
      <alignment horizontal="left" vertical="center"/>
    </xf>
    <xf numFmtId="165" fontId="21" fillId="8" borderId="35" xfId="1" applyNumberFormat="1" applyFont="1" applyFill="1" applyBorder="1" applyAlignment="1">
      <alignment horizontal="left" vertical="center" wrapText="1"/>
    </xf>
    <xf numFmtId="165" fontId="21" fillId="8" borderId="0" xfId="1" applyNumberFormat="1" applyFont="1" applyFill="1" applyBorder="1" applyAlignment="1">
      <alignment horizontal="left" vertical="center"/>
    </xf>
    <xf numFmtId="165" fontId="21" fillId="8" borderId="56" xfId="1" applyNumberFormat="1" applyFont="1" applyFill="1" applyBorder="1" applyAlignment="1">
      <alignment horizontal="left" vertical="center"/>
    </xf>
    <xf numFmtId="165" fontId="18" fillId="6" borderId="35" xfId="1" applyNumberFormat="1" applyFont="1" applyFill="1" applyBorder="1" applyAlignment="1">
      <alignment horizontal="left" vertical="center" wrapText="1"/>
    </xf>
    <xf numFmtId="165" fontId="18" fillId="6" borderId="0" xfId="1" applyNumberFormat="1" applyFont="1" applyFill="1" applyBorder="1" applyAlignment="1">
      <alignment horizontal="left" vertical="center"/>
    </xf>
    <xf numFmtId="165" fontId="18" fillId="6" borderId="56" xfId="1" applyNumberFormat="1" applyFont="1" applyFill="1" applyBorder="1" applyAlignment="1">
      <alignment horizontal="left" vertical="center"/>
    </xf>
    <xf numFmtId="165" fontId="12" fillId="0" borderId="35" xfId="1" applyNumberFormat="1" applyFont="1" applyFill="1" applyBorder="1" applyAlignment="1">
      <alignment vertical="center" wrapText="1"/>
    </xf>
    <xf numFmtId="165" fontId="12" fillId="0" borderId="0" xfId="1" applyNumberFormat="1" applyFont="1" applyFill="1" applyBorder="1" applyAlignment="1">
      <alignment vertical="center"/>
    </xf>
    <xf numFmtId="165" fontId="12" fillId="0" borderId="56" xfId="1" applyNumberFormat="1" applyFont="1" applyFill="1" applyBorder="1" applyAlignment="1">
      <alignment vertical="center"/>
    </xf>
    <xf numFmtId="165" fontId="12" fillId="0" borderId="35" xfId="1" applyNumberFormat="1" applyFont="1" applyFill="1" applyBorder="1" applyAlignment="1">
      <alignment vertical="center"/>
    </xf>
    <xf numFmtId="165" fontId="12" fillId="0" borderId="0" xfId="1" applyNumberFormat="1" applyFont="1" applyFill="1" applyBorder="1" applyAlignment="1">
      <alignment horizontal="center" vertical="center"/>
    </xf>
    <xf numFmtId="165" fontId="12" fillId="0" borderId="56" xfId="1" applyNumberFormat="1" applyFont="1" applyFill="1" applyBorder="1" applyAlignment="1">
      <alignment horizontal="center" vertical="center"/>
    </xf>
    <xf numFmtId="165" fontId="12" fillId="0" borderId="35" xfId="1" applyNumberFormat="1" applyFont="1" applyFill="1" applyBorder="1" applyAlignment="1">
      <alignment horizontal="left"/>
    </xf>
    <xf numFmtId="165" fontId="12" fillId="0" borderId="0" xfId="1" applyNumberFormat="1" applyFont="1" applyFill="1" applyBorder="1" applyAlignment="1">
      <alignment horizontal="left" vertical="center"/>
    </xf>
    <xf numFmtId="165" fontId="12" fillId="0" borderId="56" xfId="1" applyNumberFormat="1" applyFont="1" applyFill="1" applyBorder="1" applyAlignment="1">
      <alignment horizontal="left" vertical="center"/>
    </xf>
    <xf numFmtId="165" fontId="19" fillId="7" borderId="61" xfId="1" applyNumberFormat="1" applyFont="1" applyFill="1" applyBorder="1" applyAlignment="1">
      <alignment horizontal="left" vertical="center" wrapText="1"/>
    </xf>
    <xf numFmtId="165" fontId="14" fillId="7" borderId="43" xfId="1" applyNumberFormat="1" applyFont="1" applyFill="1" applyBorder="1" applyAlignment="1">
      <alignment horizontal="left" vertical="center"/>
    </xf>
    <xf numFmtId="165" fontId="14" fillId="7" borderId="66" xfId="1" applyNumberFormat="1" applyFont="1" applyFill="1" applyBorder="1" applyAlignment="1">
      <alignment horizontal="left" vertical="center"/>
    </xf>
    <xf numFmtId="165" fontId="21" fillId="7" borderId="25" xfId="1" applyNumberFormat="1" applyFont="1" applyFill="1" applyBorder="1"/>
    <xf numFmtId="0" fontId="21" fillId="7" borderId="36" xfId="1" applyNumberFormat="1" applyFont="1" applyFill="1" applyBorder="1" applyAlignment="1">
      <alignment horizontal="center"/>
    </xf>
    <xf numFmtId="0" fontId="21" fillId="7" borderId="37" xfId="1" applyNumberFormat="1" applyFont="1" applyFill="1" applyBorder="1" applyAlignment="1">
      <alignment horizontal="center"/>
    </xf>
    <xf numFmtId="165" fontId="15" fillId="8" borderId="35" xfId="1" applyNumberFormat="1" applyFont="1" applyFill="1" applyBorder="1"/>
    <xf numFmtId="165" fontId="15" fillId="8" borderId="0" xfId="1" applyNumberFormat="1" applyFont="1" applyFill="1" applyBorder="1" applyAlignment="1">
      <alignment horizontal="center"/>
    </xf>
    <xf numFmtId="165" fontId="15" fillId="8" borderId="56" xfId="1" applyNumberFormat="1" applyFont="1" applyFill="1" applyBorder="1" applyAlignment="1">
      <alignment horizontal="center"/>
    </xf>
    <xf numFmtId="165" fontId="25" fillId="0" borderId="35" xfId="1" applyNumberFormat="1" applyFont="1" applyFill="1" applyBorder="1"/>
    <xf numFmtId="165" fontId="25" fillId="0" borderId="0" xfId="1" applyNumberFormat="1" applyFont="1" applyFill="1" applyBorder="1" applyAlignment="1">
      <alignment horizontal="center"/>
    </xf>
    <xf numFmtId="165" fontId="25" fillId="0" borderId="56" xfId="1" applyNumberFormat="1" applyFont="1" applyFill="1" applyBorder="1" applyAlignment="1">
      <alignment horizontal="center"/>
    </xf>
    <xf numFmtId="165" fontId="25" fillId="0" borderId="56" xfId="1" applyNumberFormat="1" applyFont="1" applyFill="1" applyBorder="1" applyAlignment="1">
      <alignment horizontal="left"/>
    </xf>
    <xf numFmtId="165" fontId="21" fillId="7" borderId="61" xfId="1" applyNumberFormat="1" applyFont="1" applyFill="1" applyBorder="1"/>
    <xf numFmtId="165" fontId="21" fillId="7" borderId="43" xfId="1" applyNumberFormat="1" applyFont="1" applyFill="1" applyBorder="1" applyAlignment="1">
      <alignment horizontal="center"/>
    </xf>
    <xf numFmtId="0" fontId="13" fillId="3" borderId="0" xfId="0" applyFont="1" applyFill="1" applyAlignment="1">
      <alignment wrapText="1"/>
    </xf>
    <xf numFmtId="165" fontId="12" fillId="3" borderId="16" xfId="1" applyNumberFormat="1" applyFont="1" applyFill="1" applyBorder="1"/>
    <xf numFmtId="0" fontId="27" fillId="3" borderId="0" xfId="8" applyFont="1" applyFill="1"/>
    <xf numFmtId="174" fontId="41" fillId="0" borderId="51" xfId="1" applyNumberFormat="1" applyFont="1" applyBorder="1" applyAlignment="1">
      <alignment horizontal="right" vertical="top" wrapText="1"/>
    </xf>
    <xf numFmtId="174" fontId="41" fillId="0" borderId="0" xfId="1" applyNumberFormat="1" applyFont="1" applyAlignment="1">
      <alignment horizontal="right" vertical="top" wrapText="1"/>
    </xf>
    <xf numFmtId="174" fontId="43" fillId="8" borderId="0" xfId="1" applyNumberFormat="1" applyFont="1" applyFill="1" applyAlignment="1">
      <alignment horizontal="right" vertical="top" wrapText="1"/>
    </xf>
    <xf numFmtId="174" fontId="41" fillId="0" borderId="43" xfId="1" applyNumberFormat="1" applyFont="1" applyBorder="1" applyAlignment="1">
      <alignment horizontal="right" vertical="top" wrapText="1"/>
    </xf>
    <xf numFmtId="165" fontId="12" fillId="0" borderId="35" xfId="1" applyNumberFormat="1" applyFont="1" applyBorder="1"/>
    <xf numFmtId="0" fontId="24" fillId="3" borderId="10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31" fillId="3" borderId="0" xfId="0" applyFont="1" applyFill="1" applyAlignment="1">
      <alignment horizontal="center" vertical="center" wrapText="1"/>
    </xf>
    <xf numFmtId="0" fontId="32" fillId="3" borderId="0" xfId="0" applyFont="1" applyFill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8" borderId="0" xfId="0" applyFont="1" applyFill="1" applyAlignment="1">
      <alignment horizontal="center"/>
    </xf>
    <xf numFmtId="0" fontId="11" fillId="7" borderId="3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53" fillId="8" borderId="8" xfId="0" applyFont="1" applyFill="1" applyBorder="1" applyAlignment="1">
      <alignment horizontal="center" vertical="center" wrapText="1"/>
    </xf>
    <xf numFmtId="0" fontId="53" fillId="8" borderId="6" xfId="0" applyFont="1" applyFill="1" applyBorder="1" applyAlignment="1">
      <alignment horizontal="center" vertical="center" wrapText="1"/>
    </xf>
    <xf numFmtId="0" fontId="53" fillId="8" borderId="9" xfId="0" applyFont="1" applyFill="1" applyBorder="1" applyAlignment="1">
      <alignment horizontal="center" vertical="center" wrapText="1"/>
    </xf>
    <xf numFmtId="0" fontId="53" fillId="8" borderId="10" xfId="0" applyFont="1" applyFill="1" applyBorder="1" applyAlignment="1">
      <alignment horizontal="center" vertical="center" wrapText="1"/>
    </xf>
    <xf numFmtId="0" fontId="53" fillId="8" borderId="0" xfId="0" applyFont="1" applyFill="1" applyAlignment="1">
      <alignment horizontal="center" vertical="center" wrapText="1"/>
    </xf>
    <xf numFmtId="0" fontId="53" fillId="8" borderId="11" xfId="0" applyFont="1" applyFill="1" applyBorder="1" applyAlignment="1">
      <alignment horizontal="center" vertical="center" wrapText="1"/>
    </xf>
    <xf numFmtId="0" fontId="53" fillId="8" borderId="12" xfId="0" applyFont="1" applyFill="1" applyBorder="1" applyAlignment="1">
      <alignment horizontal="center" vertical="center" wrapText="1"/>
    </xf>
    <xf numFmtId="0" fontId="53" fillId="8" borderId="13" xfId="0" applyFont="1" applyFill="1" applyBorder="1" applyAlignment="1">
      <alignment horizontal="center" vertical="center" wrapText="1"/>
    </xf>
    <xf numFmtId="0" fontId="53" fillId="8" borderId="14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20" fillId="3" borderId="0" xfId="4" applyFont="1" applyFill="1" applyAlignment="1">
      <alignment horizontal="center" wrapText="1"/>
    </xf>
    <xf numFmtId="0" fontId="21" fillId="3" borderId="0" xfId="4" applyFont="1" applyFill="1" applyAlignment="1">
      <alignment horizontal="center" vertical="center" wrapText="1"/>
    </xf>
    <xf numFmtId="0" fontId="20" fillId="3" borderId="0" xfId="4" applyFont="1" applyFill="1" applyAlignment="1">
      <alignment horizontal="center" vertical="center" wrapText="1"/>
    </xf>
    <xf numFmtId="0" fontId="25" fillId="3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center" vertical="center" wrapText="1"/>
    </xf>
    <xf numFmtId="0" fontId="26" fillId="3" borderId="15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26" fillId="3" borderId="16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65" fontId="25" fillId="3" borderId="0" xfId="3" applyNumberFormat="1" applyFont="1" applyFill="1" applyBorder="1" applyAlignment="1">
      <alignment horizontal="center"/>
    </xf>
    <xf numFmtId="0" fontId="28" fillId="8" borderId="0" xfId="0" applyFont="1" applyFill="1" applyAlignment="1">
      <alignment horizontal="center"/>
    </xf>
    <xf numFmtId="167" fontId="25" fillId="0" borderId="0" xfId="2" applyNumberFormat="1" applyFont="1" applyFill="1" applyBorder="1" applyAlignment="1">
      <alignment horizontal="center"/>
    </xf>
    <xf numFmtId="167" fontId="25" fillId="0" borderId="0" xfId="2" applyNumberFormat="1" applyFont="1" applyAlignment="1">
      <alignment horizontal="center"/>
    </xf>
    <xf numFmtId="0" fontId="32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24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wrapText="1"/>
    </xf>
    <xf numFmtId="0" fontId="18" fillId="3" borderId="0" xfId="0" applyFont="1" applyFill="1" applyAlignment="1">
      <alignment horizontal="center"/>
    </xf>
    <xf numFmtId="0" fontId="25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21" fillId="8" borderId="19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21" fillId="7" borderId="1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8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/>
    </xf>
    <xf numFmtId="0" fontId="21" fillId="8" borderId="0" xfId="0" applyFont="1" applyFill="1" applyAlignment="1">
      <alignment horizontal="center"/>
    </xf>
    <xf numFmtId="0" fontId="12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21" fillId="7" borderId="0" xfId="0" applyFont="1" applyFill="1" applyAlignment="1">
      <alignment horizontal="center"/>
    </xf>
    <xf numFmtId="0" fontId="18" fillId="3" borderId="17" xfId="0" applyFont="1" applyFill="1" applyBorder="1" applyAlignment="1">
      <alignment horizontal="left"/>
    </xf>
    <xf numFmtId="0" fontId="18" fillId="3" borderId="4" xfId="0" applyFont="1" applyFill="1" applyBorder="1" applyAlignment="1">
      <alignment horizontal="left"/>
    </xf>
    <xf numFmtId="0" fontId="10" fillId="3" borderId="3" xfId="0" applyFont="1" applyFill="1" applyBorder="1" applyAlignment="1">
      <alignment horizontal="center"/>
    </xf>
    <xf numFmtId="0" fontId="19" fillId="8" borderId="0" xfId="0" applyFont="1" applyFill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1" fillId="8" borderId="3" xfId="0" applyFont="1" applyFill="1" applyBorder="1" applyAlignment="1">
      <alignment horizontal="center"/>
    </xf>
    <xf numFmtId="0" fontId="11" fillId="8" borderId="19" xfId="0" applyFont="1" applyFill="1" applyBorder="1" applyAlignment="1">
      <alignment horizontal="center"/>
    </xf>
    <xf numFmtId="0" fontId="31" fillId="3" borderId="0" xfId="0" applyFont="1" applyFill="1" applyAlignment="1">
      <alignment horizontal="center"/>
    </xf>
    <xf numFmtId="0" fontId="40" fillId="3" borderId="0" xfId="0" applyFont="1" applyFill="1" applyAlignment="1">
      <alignment horizontal="center" wrapText="1"/>
    </xf>
    <xf numFmtId="0" fontId="21" fillId="0" borderId="61" xfId="0" applyFont="1" applyBorder="1" applyAlignment="1">
      <alignment horizontal="center"/>
    </xf>
    <xf numFmtId="0" fontId="21" fillId="0" borderId="43" xfId="0" applyFont="1" applyBorder="1" applyAlignment="1">
      <alignment horizontal="center"/>
    </xf>
    <xf numFmtId="0" fontId="21" fillId="0" borderId="66" xfId="0" applyFont="1" applyBorder="1" applyAlignment="1">
      <alignment horizontal="center"/>
    </xf>
    <xf numFmtId="0" fontId="21" fillId="7" borderId="6" xfId="0" applyFont="1" applyFill="1" applyBorder="1" applyAlignment="1">
      <alignment horizontal="center" vertical="center"/>
    </xf>
    <xf numFmtId="0" fontId="21" fillId="7" borderId="13" xfId="0" applyFont="1" applyFill="1" applyBorder="1" applyAlignment="1">
      <alignment horizontal="center" vertical="center"/>
    </xf>
    <xf numFmtId="0" fontId="21" fillId="8" borderId="17" xfId="0" applyFont="1" applyFill="1" applyBorder="1" applyAlignment="1">
      <alignment horizontal="center"/>
    </xf>
    <xf numFmtId="0" fontId="21" fillId="8" borderId="4" xfId="0" applyFont="1" applyFill="1" applyBorder="1" applyAlignment="1">
      <alignment horizontal="center"/>
    </xf>
    <xf numFmtId="0" fontId="21" fillId="8" borderId="18" xfId="0" applyFont="1" applyFill="1" applyBorder="1" applyAlignment="1">
      <alignment horizontal="center"/>
    </xf>
    <xf numFmtId="0" fontId="21" fillId="7" borderId="25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21" fillId="7" borderId="40" xfId="0" applyFont="1" applyFill="1" applyBorder="1" applyAlignment="1">
      <alignment horizontal="center" vertical="center"/>
    </xf>
    <xf numFmtId="0" fontId="21" fillId="7" borderId="53" xfId="0" applyFont="1" applyFill="1" applyBorder="1" applyAlignment="1">
      <alignment horizontal="center" vertical="center"/>
    </xf>
    <xf numFmtId="0" fontId="41" fillId="3" borderId="0" xfId="0" applyFont="1" applyFill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1" fillId="3" borderId="34" xfId="0" applyFont="1" applyFill="1" applyBorder="1" applyAlignment="1">
      <alignment horizontal="right" vertical="top" wrapText="1"/>
    </xf>
    <xf numFmtId="14" fontId="42" fillId="3" borderId="34" xfId="0" applyNumberFormat="1" applyFont="1" applyFill="1" applyBorder="1" applyAlignment="1">
      <alignment horizontal="right" vertical="top" wrapText="1"/>
    </xf>
    <xf numFmtId="0" fontId="41" fillId="0" borderId="1" xfId="0" applyFont="1" applyBorder="1" applyAlignment="1">
      <alignment horizontal="left" vertical="top" wrapText="1"/>
    </xf>
    <xf numFmtId="0" fontId="41" fillId="0" borderId="51" xfId="0" applyFont="1" applyBorder="1" applyAlignment="1">
      <alignment horizontal="left" vertical="top" wrapText="1"/>
    </xf>
    <xf numFmtId="0" fontId="43" fillId="8" borderId="0" xfId="0" applyFont="1" applyFill="1" applyAlignment="1">
      <alignment horizontal="left" vertical="top" wrapText="1"/>
    </xf>
    <xf numFmtId="0" fontId="26" fillId="3" borderId="0" xfId="0" applyFont="1" applyFill="1" applyAlignment="1">
      <alignment horizontal="left"/>
    </xf>
    <xf numFmtId="164" fontId="41" fillId="0" borderId="51" xfId="0" applyNumberFormat="1" applyFont="1" applyBorder="1" applyAlignment="1">
      <alignment horizontal="left" vertical="top" wrapText="1"/>
    </xf>
    <xf numFmtId="164" fontId="41" fillId="0" borderId="0" xfId="0" applyNumberFormat="1" applyFont="1" applyAlignment="1">
      <alignment horizontal="left" vertical="top" wrapText="1"/>
    </xf>
    <xf numFmtId="164" fontId="41" fillId="0" borderId="43" xfId="0" applyNumberFormat="1" applyFont="1" applyBorder="1" applyAlignment="1">
      <alignment horizontal="left" vertical="top" wrapText="1"/>
    </xf>
    <xf numFmtId="0" fontId="41" fillId="0" borderId="43" xfId="0" applyFont="1" applyBorder="1" applyAlignment="1">
      <alignment horizontal="left" vertical="top" wrapText="1"/>
    </xf>
    <xf numFmtId="0" fontId="41" fillId="3" borderId="0" xfId="0" applyFont="1" applyFill="1" applyAlignment="1">
      <alignment horizontal="center" vertical="top" wrapText="1"/>
    </xf>
    <xf numFmtId="0" fontId="48" fillId="7" borderId="0" xfId="0" applyFont="1" applyFill="1" applyAlignment="1">
      <alignment horizontal="center"/>
    </xf>
    <xf numFmtId="0" fontId="32" fillId="3" borderId="2" xfId="0" applyFont="1" applyFill="1" applyBorder="1" applyAlignment="1">
      <alignment horizontal="left" vertical="center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colors>
    <mruColors>
      <color rgb="FFAD8411"/>
      <color rgb="FFD8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9.xml"/><Relationship Id="rId84" Type="http://schemas.openxmlformats.org/officeDocument/2006/relationships/externalLink" Target="externalLinks/externalLink60.xml"/><Relationship Id="rId138" Type="http://schemas.openxmlformats.org/officeDocument/2006/relationships/externalLink" Target="externalLinks/externalLink114.xml"/><Relationship Id="rId159" Type="http://schemas.openxmlformats.org/officeDocument/2006/relationships/externalLink" Target="externalLinks/externalLink135.xml"/><Relationship Id="rId170" Type="http://schemas.openxmlformats.org/officeDocument/2006/relationships/externalLink" Target="externalLinks/externalLink146.xml"/><Relationship Id="rId107" Type="http://schemas.openxmlformats.org/officeDocument/2006/relationships/externalLink" Target="externalLinks/externalLink8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50.xml"/><Relationship Id="rId128" Type="http://schemas.openxmlformats.org/officeDocument/2006/relationships/externalLink" Target="externalLinks/externalLink104.xml"/><Relationship Id="rId149" Type="http://schemas.openxmlformats.org/officeDocument/2006/relationships/externalLink" Target="externalLinks/externalLink125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71.xml"/><Relationship Id="rId160" Type="http://schemas.openxmlformats.org/officeDocument/2006/relationships/externalLink" Target="externalLinks/externalLink136.xml"/><Relationship Id="rId181" Type="http://schemas.openxmlformats.org/officeDocument/2006/relationships/externalLink" Target="externalLinks/externalLink157.xml"/><Relationship Id="rId22" Type="http://schemas.openxmlformats.org/officeDocument/2006/relationships/worksheet" Target="worksheets/sheet22.xml"/><Relationship Id="rId43" Type="http://schemas.openxmlformats.org/officeDocument/2006/relationships/externalLink" Target="externalLinks/externalLink19.xml"/><Relationship Id="rId64" Type="http://schemas.openxmlformats.org/officeDocument/2006/relationships/externalLink" Target="externalLinks/externalLink40.xml"/><Relationship Id="rId118" Type="http://schemas.openxmlformats.org/officeDocument/2006/relationships/externalLink" Target="externalLinks/externalLink94.xml"/><Relationship Id="rId139" Type="http://schemas.openxmlformats.org/officeDocument/2006/relationships/externalLink" Target="externalLinks/externalLink115.xml"/><Relationship Id="rId85" Type="http://schemas.openxmlformats.org/officeDocument/2006/relationships/externalLink" Target="externalLinks/externalLink61.xml"/><Relationship Id="rId150" Type="http://schemas.openxmlformats.org/officeDocument/2006/relationships/externalLink" Target="externalLinks/externalLink126.xml"/><Relationship Id="rId171" Type="http://schemas.openxmlformats.org/officeDocument/2006/relationships/externalLink" Target="externalLinks/externalLink147.xml"/><Relationship Id="rId12" Type="http://schemas.openxmlformats.org/officeDocument/2006/relationships/worksheet" Target="worksheets/sheet12.xml"/><Relationship Id="rId33" Type="http://schemas.openxmlformats.org/officeDocument/2006/relationships/externalLink" Target="externalLinks/externalLink9.xml"/><Relationship Id="rId108" Type="http://schemas.openxmlformats.org/officeDocument/2006/relationships/externalLink" Target="externalLinks/externalLink84.xml"/><Relationship Id="rId129" Type="http://schemas.openxmlformats.org/officeDocument/2006/relationships/externalLink" Target="externalLinks/externalLink105.xml"/><Relationship Id="rId54" Type="http://schemas.openxmlformats.org/officeDocument/2006/relationships/externalLink" Target="externalLinks/externalLink30.xml"/><Relationship Id="rId75" Type="http://schemas.openxmlformats.org/officeDocument/2006/relationships/externalLink" Target="externalLinks/externalLink51.xml"/><Relationship Id="rId96" Type="http://schemas.openxmlformats.org/officeDocument/2006/relationships/externalLink" Target="externalLinks/externalLink72.xml"/><Relationship Id="rId140" Type="http://schemas.openxmlformats.org/officeDocument/2006/relationships/externalLink" Target="externalLinks/externalLink116.xml"/><Relationship Id="rId161" Type="http://schemas.openxmlformats.org/officeDocument/2006/relationships/externalLink" Target="externalLinks/externalLink137.xml"/><Relationship Id="rId182" Type="http://schemas.openxmlformats.org/officeDocument/2006/relationships/externalLink" Target="externalLinks/externalLink158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externalLink" Target="externalLinks/externalLink95.xml"/><Relationship Id="rId44" Type="http://schemas.openxmlformats.org/officeDocument/2006/relationships/externalLink" Target="externalLinks/externalLink20.xml"/><Relationship Id="rId65" Type="http://schemas.openxmlformats.org/officeDocument/2006/relationships/externalLink" Target="externalLinks/externalLink41.xml"/><Relationship Id="rId86" Type="http://schemas.openxmlformats.org/officeDocument/2006/relationships/externalLink" Target="externalLinks/externalLink62.xml"/><Relationship Id="rId130" Type="http://schemas.openxmlformats.org/officeDocument/2006/relationships/externalLink" Target="externalLinks/externalLink106.xml"/><Relationship Id="rId151" Type="http://schemas.openxmlformats.org/officeDocument/2006/relationships/externalLink" Target="externalLinks/externalLink127.xml"/><Relationship Id="rId172" Type="http://schemas.openxmlformats.org/officeDocument/2006/relationships/externalLink" Target="externalLinks/externalLink14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109" Type="http://schemas.openxmlformats.org/officeDocument/2006/relationships/externalLink" Target="externalLinks/externalLink8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97" Type="http://schemas.openxmlformats.org/officeDocument/2006/relationships/externalLink" Target="externalLinks/externalLink73.xml"/><Relationship Id="rId104" Type="http://schemas.openxmlformats.org/officeDocument/2006/relationships/externalLink" Target="externalLinks/externalLink80.xml"/><Relationship Id="rId120" Type="http://schemas.openxmlformats.org/officeDocument/2006/relationships/externalLink" Target="externalLinks/externalLink96.xml"/><Relationship Id="rId125" Type="http://schemas.openxmlformats.org/officeDocument/2006/relationships/externalLink" Target="externalLinks/externalLink101.xml"/><Relationship Id="rId141" Type="http://schemas.openxmlformats.org/officeDocument/2006/relationships/externalLink" Target="externalLinks/externalLink117.xml"/><Relationship Id="rId146" Type="http://schemas.openxmlformats.org/officeDocument/2006/relationships/externalLink" Target="externalLinks/externalLink122.xml"/><Relationship Id="rId167" Type="http://schemas.openxmlformats.org/officeDocument/2006/relationships/externalLink" Target="externalLinks/externalLink1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92" Type="http://schemas.openxmlformats.org/officeDocument/2006/relationships/externalLink" Target="externalLinks/externalLink68.xml"/><Relationship Id="rId162" Type="http://schemas.openxmlformats.org/officeDocument/2006/relationships/externalLink" Target="externalLinks/externalLink138.xml"/><Relationship Id="rId183" Type="http://schemas.openxmlformats.org/officeDocument/2006/relationships/externalLink" Target="externalLinks/externalLink15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Relationship Id="rId87" Type="http://schemas.openxmlformats.org/officeDocument/2006/relationships/externalLink" Target="externalLinks/externalLink63.xml"/><Relationship Id="rId110" Type="http://schemas.openxmlformats.org/officeDocument/2006/relationships/externalLink" Target="externalLinks/externalLink86.xml"/><Relationship Id="rId115" Type="http://schemas.openxmlformats.org/officeDocument/2006/relationships/externalLink" Target="externalLinks/externalLink91.xml"/><Relationship Id="rId131" Type="http://schemas.openxmlformats.org/officeDocument/2006/relationships/externalLink" Target="externalLinks/externalLink107.xml"/><Relationship Id="rId136" Type="http://schemas.openxmlformats.org/officeDocument/2006/relationships/externalLink" Target="externalLinks/externalLink112.xml"/><Relationship Id="rId157" Type="http://schemas.openxmlformats.org/officeDocument/2006/relationships/externalLink" Target="externalLinks/externalLink133.xml"/><Relationship Id="rId178" Type="http://schemas.openxmlformats.org/officeDocument/2006/relationships/externalLink" Target="externalLinks/externalLink154.xml"/><Relationship Id="rId61" Type="http://schemas.openxmlformats.org/officeDocument/2006/relationships/externalLink" Target="externalLinks/externalLink37.xml"/><Relationship Id="rId82" Type="http://schemas.openxmlformats.org/officeDocument/2006/relationships/externalLink" Target="externalLinks/externalLink58.xml"/><Relationship Id="rId152" Type="http://schemas.openxmlformats.org/officeDocument/2006/relationships/externalLink" Target="externalLinks/externalLink128.xml"/><Relationship Id="rId173" Type="http://schemas.openxmlformats.org/officeDocument/2006/relationships/externalLink" Target="externalLinks/externalLink1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32.xml"/><Relationship Id="rId77" Type="http://schemas.openxmlformats.org/officeDocument/2006/relationships/externalLink" Target="externalLinks/externalLink53.xml"/><Relationship Id="rId100" Type="http://schemas.openxmlformats.org/officeDocument/2006/relationships/externalLink" Target="externalLinks/externalLink76.xml"/><Relationship Id="rId105" Type="http://schemas.openxmlformats.org/officeDocument/2006/relationships/externalLink" Target="externalLinks/externalLink81.xml"/><Relationship Id="rId126" Type="http://schemas.openxmlformats.org/officeDocument/2006/relationships/externalLink" Target="externalLinks/externalLink102.xml"/><Relationship Id="rId147" Type="http://schemas.openxmlformats.org/officeDocument/2006/relationships/externalLink" Target="externalLinks/externalLink123.xml"/><Relationship Id="rId168" Type="http://schemas.openxmlformats.org/officeDocument/2006/relationships/externalLink" Target="externalLinks/externalLink14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93" Type="http://schemas.openxmlformats.org/officeDocument/2006/relationships/externalLink" Target="externalLinks/externalLink69.xml"/><Relationship Id="rId98" Type="http://schemas.openxmlformats.org/officeDocument/2006/relationships/externalLink" Target="externalLinks/externalLink74.xml"/><Relationship Id="rId121" Type="http://schemas.openxmlformats.org/officeDocument/2006/relationships/externalLink" Target="externalLinks/externalLink97.xml"/><Relationship Id="rId142" Type="http://schemas.openxmlformats.org/officeDocument/2006/relationships/externalLink" Target="externalLinks/externalLink118.xml"/><Relationship Id="rId163" Type="http://schemas.openxmlformats.org/officeDocument/2006/relationships/externalLink" Target="externalLinks/externalLink139.xml"/><Relationship Id="rId184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.xml"/><Relationship Id="rId46" Type="http://schemas.openxmlformats.org/officeDocument/2006/relationships/externalLink" Target="externalLinks/externalLink22.xml"/><Relationship Id="rId67" Type="http://schemas.openxmlformats.org/officeDocument/2006/relationships/externalLink" Target="externalLinks/externalLink43.xml"/><Relationship Id="rId116" Type="http://schemas.openxmlformats.org/officeDocument/2006/relationships/externalLink" Target="externalLinks/externalLink92.xml"/><Relationship Id="rId137" Type="http://schemas.openxmlformats.org/officeDocument/2006/relationships/externalLink" Target="externalLinks/externalLink113.xml"/><Relationship Id="rId158" Type="http://schemas.openxmlformats.org/officeDocument/2006/relationships/externalLink" Target="externalLinks/externalLink1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62" Type="http://schemas.openxmlformats.org/officeDocument/2006/relationships/externalLink" Target="externalLinks/externalLink38.xml"/><Relationship Id="rId83" Type="http://schemas.openxmlformats.org/officeDocument/2006/relationships/externalLink" Target="externalLinks/externalLink59.xml"/><Relationship Id="rId88" Type="http://schemas.openxmlformats.org/officeDocument/2006/relationships/externalLink" Target="externalLinks/externalLink64.xml"/><Relationship Id="rId111" Type="http://schemas.openxmlformats.org/officeDocument/2006/relationships/externalLink" Target="externalLinks/externalLink87.xml"/><Relationship Id="rId132" Type="http://schemas.openxmlformats.org/officeDocument/2006/relationships/externalLink" Target="externalLinks/externalLink108.xml"/><Relationship Id="rId153" Type="http://schemas.openxmlformats.org/officeDocument/2006/relationships/externalLink" Target="externalLinks/externalLink129.xml"/><Relationship Id="rId174" Type="http://schemas.openxmlformats.org/officeDocument/2006/relationships/externalLink" Target="externalLinks/externalLink150.xml"/><Relationship Id="rId179" Type="http://schemas.openxmlformats.org/officeDocument/2006/relationships/externalLink" Target="externalLinks/externalLink155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33.xml"/><Relationship Id="rId106" Type="http://schemas.openxmlformats.org/officeDocument/2006/relationships/externalLink" Target="externalLinks/externalLink82.xml"/><Relationship Id="rId127" Type="http://schemas.openxmlformats.org/officeDocument/2006/relationships/externalLink" Target="externalLinks/externalLink10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52" Type="http://schemas.openxmlformats.org/officeDocument/2006/relationships/externalLink" Target="externalLinks/externalLink28.xml"/><Relationship Id="rId73" Type="http://schemas.openxmlformats.org/officeDocument/2006/relationships/externalLink" Target="externalLinks/externalLink49.xml"/><Relationship Id="rId78" Type="http://schemas.openxmlformats.org/officeDocument/2006/relationships/externalLink" Target="externalLinks/externalLink54.xml"/><Relationship Id="rId94" Type="http://schemas.openxmlformats.org/officeDocument/2006/relationships/externalLink" Target="externalLinks/externalLink70.xml"/><Relationship Id="rId99" Type="http://schemas.openxmlformats.org/officeDocument/2006/relationships/externalLink" Target="externalLinks/externalLink75.xml"/><Relationship Id="rId101" Type="http://schemas.openxmlformats.org/officeDocument/2006/relationships/externalLink" Target="externalLinks/externalLink77.xml"/><Relationship Id="rId122" Type="http://schemas.openxmlformats.org/officeDocument/2006/relationships/externalLink" Target="externalLinks/externalLink98.xml"/><Relationship Id="rId143" Type="http://schemas.openxmlformats.org/officeDocument/2006/relationships/externalLink" Target="externalLinks/externalLink119.xml"/><Relationship Id="rId148" Type="http://schemas.openxmlformats.org/officeDocument/2006/relationships/externalLink" Target="externalLinks/externalLink124.xml"/><Relationship Id="rId164" Type="http://schemas.openxmlformats.org/officeDocument/2006/relationships/externalLink" Target="externalLinks/externalLink140.xml"/><Relationship Id="rId169" Type="http://schemas.openxmlformats.org/officeDocument/2006/relationships/externalLink" Target="externalLinks/externalLink145.xml"/><Relationship Id="rId18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56.xml"/><Relationship Id="rId26" Type="http://schemas.openxmlformats.org/officeDocument/2006/relationships/externalLink" Target="externalLinks/externalLink2.xml"/><Relationship Id="rId47" Type="http://schemas.openxmlformats.org/officeDocument/2006/relationships/externalLink" Target="externalLinks/externalLink23.xml"/><Relationship Id="rId68" Type="http://schemas.openxmlformats.org/officeDocument/2006/relationships/externalLink" Target="externalLinks/externalLink44.xml"/><Relationship Id="rId89" Type="http://schemas.openxmlformats.org/officeDocument/2006/relationships/externalLink" Target="externalLinks/externalLink65.xml"/><Relationship Id="rId112" Type="http://schemas.openxmlformats.org/officeDocument/2006/relationships/externalLink" Target="externalLinks/externalLink88.xml"/><Relationship Id="rId133" Type="http://schemas.openxmlformats.org/officeDocument/2006/relationships/externalLink" Target="externalLinks/externalLink109.xml"/><Relationship Id="rId154" Type="http://schemas.openxmlformats.org/officeDocument/2006/relationships/externalLink" Target="externalLinks/externalLink130.xml"/><Relationship Id="rId175" Type="http://schemas.openxmlformats.org/officeDocument/2006/relationships/externalLink" Target="externalLinks/externalLink151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3.xml"/><Relationship Id="rId58" Type="http://schemas.openxmlformats.org/officeDocument/2006/relationships/externalLink" Target="externalLinks/externalLink34.xml"/><Relationship Id="rId79" Type="http://schemas.openxmlformats.org/officeDocument/2006/relationships/externalLink" Target="externalLinks/externalLink55.xml"/><Relationship Id="rId102" Type="http://schemas.openxmlformats.org/officeDocument/2006/relationships/externalLink" Target="externalLinks/externalLink78.xml"/><Relationship Id="rId123" Type="http://schemas.openxmlformats.org/officeDocument/2006/relationships/externalLink" Target="externalLinks/externalLink99.xml"/><Relationship Id="rId144" Type="http://schemas.openxmlformats.org/officeDocument/2006/relationships/externalLink" Target="externalLinks/externalLink120.xml"/><Relationship Id="rId90" Type="http://schemas.openxmlformats.org/officeDocument/2006/relationships/externalLink" Target="externalLinks/externalLink66.xml"/><Relationship Id="rId165" Type="http://schemas.openxmlformats.org/officeDocument/2006/relationships/externalLink" Target="externalLinks/externalLink141.xml"/><Relationship Id="rId186" Type="http://schemas.openxmlformats.org/officeDocument/2006/relationships/sharedStrings" Target="sharedStrings.xml"/><Relationship Id="rId27" Type="http://schemas.openxmlformats.org/officeDocument/2006/relationships/externalLink" Target="externalLinks/externalLink3.xml"/><Relationship Id="rId48" Type="http://schemas.openxmlformats.org/officeDocument/2006/relationships/externalLink" Target="externalLinks/externalLink24.xml"/><Relationship Id="rId69" Type="http://schemas.openxmlformats.org/officeDocument/2006/relationships/externalLink" Target="externalLinks/externalLink45.xml"/><Relationship Id="rId113" Type="http://schemas.openxmlformats.org/officeDocument/2006/relationships/externalLink" Target="externalLinks/externalLink89.xml"/><Relationship Id="rId134" Type="http://schemas.openxmlformats.org/officeDocument/2006/relationships/externalLink" Target="externalLinks/externalLink110.xml"/><Relationship Id="rId80" Type="http://schemas.openxmlformats.org/officeDocument/2006/relationships/externalLink" Target="externalLinks/externalLink56.xml"/><Relationship Id="rId155" Type="http://schemas.openxmlformats.org/officeDocument/2006/relationships/externalLink" Target="externalLinks/externalLink131.xml"/><Relationship Id="rId176" Type="http://schemas.openxmlformats.org/officeDocument/2006/relationships/externalLink" Target="externalLinks/externalLink152.xml"/><Relationship Id="rId17" Type="http://schemas.openxmlformats.org/officeDocument/2006/relationships/worksheet" Target="worksheets/sheet17.xml"/><Relationship Id="rId38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35.xml"/><Relationship Id="rId103" Type="http://schemas.openxmlformats.org/officeDocument/2006/relationships/externalLink" Target="externalLinks/externalLink79.xml"/><Relationship Id="rId124" Type="http://schemas.openxmlformats.org/officeDocument/2006/relationships/externalLink" Target="externalLinks/externalLink100.xml"/><Relationship Id="rId70" Type="http://schemas.openxmlformats.org/officeDocument/2006/relationships/externalLink" Target="externalLinks/externalLink46.xml"/><Relationship Id="rId91" Type="http://schemas.openxmlformats.org/officeDocument/2006/relationships/externalLink" Target="externalLinks/externalLink67.xml"/><Relationship Id="rId145" Type="http://schemas.openxmlformats.org/officeDocument/2006/relationships/externalLink" Target="externalLinks/externalLink121.xml"/><Relationship Id="rId166" Type="http://schemas.openxmlformats.org/officeDocument/2006/relationships/externalLink" Target="externalLinks/externalLink142.xml"/><Relationship Id="rId187" Type="http://schemas.openxmlformats.org/officeDocument/2006/relationships/calcChain" Target="calcChain.xml"/><Relationship Id="rId1" Type="http://schemas.openxmlformats.org/officeDocument/2006/relationships/worksheet" Target="worksheets/sheet1.xml"/><Relationship Id="rId28" Type="http://schemas.openxmlformats.org/officeDocument/2006/relationships/externalLink" Target="externalLinks/externalLink4.xml"/><Relationship Id="rId49" Type="http://schemas.openxmlformats.org/officeDocument/2006/relationships/externalLink" Target="externalLinks/externalLink25.xml"/><Relationship Id="rId114" Type="http://schemas.openxmlformats.org/officeDocument/2006/relationships/externalLink" Target="externalLinks/externalLink90.xml"/><Relationship Id="rId60" Type="http://schemas.openxmlformats.org/officeDocument/2006/relationships/externalLink" Target="externalLinks/externalLink36.xml"/><Relationship Id="rId81" Type="http://schemas.openxmlformats.org/officeDocument/2006/relationships/externalLink" Target="externalLinks/externalLink57.xml"/><Relationship Id="rId135" Type="http://schemas.openxmlformats.org/officeDocument/2006/relationships/externalLink" Target="externalLinks/externalLink111.xml"/><Relationship Id="rId156" Type="http://schemas.openxmlformats.org/officeDocument/2006/relationships/externalLink" Target="externalLinks/externalLink132.xml"/><Relationship Id="rId177" Type="http://schemas.openxmlformats.org/officeDocument/2006/relationships/externalLink" Target="externalLinks/externalLink15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2017- 2025'!$A$6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'1. Saldos SPNF 2017- 2025'!$B$5:$I$5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'1. Saldos SPNF 2017- 2025'!$B$6:$I$6</c:f>
              <c:numCache>
                <c:formatCode>_-* #,##0_-;\-* #,##0_-;_-* "-"??_-;_-@_-</c:formatCode>
                <c:ptCount val="8"/>
                <c:pt idx="0">
                  <c:v>7258.7</c:v>
                </c:pt>
                <c:pt idx="1">
                  <c:v>7608.9</c:v>
                </c:pt>
                <c:pt idx="2">
                  <c:v>8506.5</c:v>
                </c:pt>
                <c:pt idx="3">
                  <c:v>8558.1909999999989</c:v>
                </c:pt>
                <c:pt idx="4">
                  <c:v>8913.6309999999976</c:v>
                </c:pt>
                <c:pt idx="5" formatCode="_-* #,##0.0_-;\-* #,##0.0_-;_-* &quot;-&quot;??_-;_-@_-">
                  <c:v>8724.5419999999958</c:v>
                </c:pt>
                <c:pt idx="6" formatCode="_-* #,##0.0_-;\-* #,##0.0_-;_-* &quot;-&quot;??_-;_-@_-">
                  <c:v>9483.0219999999972</c:v>
                </c:pt>
                <c:pt idx="7" formatCode="_-* #,##0.0_-;\-* #,##0.0_-;_-* &quot;-&quot;??_-;_-@_-">
                  <c:v>9412.8429999999989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2017- 2025'!$A$7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AD8411"/>
            </a:solidFill>
            <a:ln>
              <a:noFill/>
            </a:ln>
            <a:effectLst/>
          </c:spPr>
          <c:invertIfNegative val="0"/>
          <c:cat>
            <c:numRef>
              <c:f>'1. Saldos SPNF 2017- 2025'!$B$5:$I$5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'1. Saldos SPNF 2017- 2025'!$B$7:$I$7</c:f>
              <c:numCache>
                <c:formatCode>_-* #,##0_-;\-* #,##0_-;_-* "-"??_-;_-@_-</c:formatCode>
                <c:ptCount val="8"/>
                <c:pt idx="0">
                  <c:v>3177.75</c:v>
                </c:pt>
                <c:pt idx="1">
                  <c:v>3853.85</c:v>
                </c:pt>
                <c:pt idx="2">
                  <c:v>4665.3073294625137</c:v>
                </c:pt>
                <c:pt idx="3">
                  <c:v>6007.4724033097837</c:v>
                </c:pt>
                <c:pt idx="4">
                  <c:v>6819.965453593135</c:v>
                </c:pt>
                <c:pt idx="5" formatCode="_-* #,##0.0_-;\-* #,##0.0_-;_-* &quot;-&quot;??_-;_-@_-">
                  <c:v>6772.1440737277962</c:v>
                </c:pt>
                <c:pt idx="6" formatCode="_-* #,##0.0_-;\-* #,##0.0_-;_-* &quot;-&quot;??_-;_-@_-">
                  <c:v>6839.0057552944063</c:v>
                </c:pt>
                <c:pt idx="7" formatCode="_-* #,##0.0_-;\-* #,##0.0_-;_-* &quot;-&quot;??_-;_-@_-">
                  <c:v>7484.1734546756179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2017- 2025'!$A$9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3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26-4658-A15F-79FDCAF9C1CA}"/>
                </c:ext>
              </c:extLst>
            </c:dLbl>
            <c:dLbl>
              <c:idx val="4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2017- 2025'!$B$5:$I$5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'1. Saldos SPNF 2017- 2025'!$B$9:$I$9</c:f>
              <c:numCache>
                <c:formatCode>0.0%</c:formatCode>
                <c:ptCount val="8"/>
                <c:pt idx="0">
                  <c:v>0.443</c:v>
                </c:pt>
                <c:pt idx="1">
                  <c:v>0.46</c:v>
                </c:pt>
                <c:pt idx="2">
                  <c:v>0.55226777452212594</c:v>
                </c:pt>
                <c:pt idx="3">
                  <c:v>0.52505122192333342</c:v>
                </c:pt>
                <c:pt idx="4">
                  <c:v>0.5029432439393533</c:v>
                </c:pt>
                <c:pt idx="5">
                  <c:v>0.4513875749067669</c:v>
                </c:pt>
                <c:pt idx="6">
                  <c:v>0.44956836810371775</c:v>
                </c:pt>
                <c:pt idx="7">
                  <c:v>0.43228297339795557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0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0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 sz="1000"/>
            </a:pPr>
            <a:r>
              <a:rPr lang="es-HN" sz="10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40856048951663665"/>
          <c:y val="2.52169071513478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2017- 2025'!$A$6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'1. Saldos SPNF 2017- 2025'!$B$35:$I$35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'1. Saldos SPNF 2017- 2025'!$B$36:$I$36</c:f>
              <c:numCache>
                <c:formatCode>_-* #,##0_-;\-* #,##0_-;_-* "-"??_-;_-@_-</c:formatCode>
                <c:ptCount val="8"/>
                <c:pt idx="0">
                  <c:v>6961.4880000000003</c:v>
                </c:pt>
                <c:pt idx="1">
                  <c:v>7319.1369999999988</c:v>
                </c:pt>
                <c:pt idx="2">
                  <c:v>8206.2999999999993</c:v>
                </c:pt>
                <c:pt idx="3">
                  <c:v>8290.6840000000011</c:v>
                </c:pt>
                <c:pt idx="4">
                  <c:v>8670.2040000000034</c:v>
                </c:pt>
                <c:pt idx="5" formatCode="_-* #,##0.0_-;\-* #,##0.0_-;_-* &quot;-&quot;??_-;_-@_-">
                  <c:v>8510.7739999999994</c:v>
                </c:pt>
                <c:pt idx="6" formatCode="_-* #,##0.0_-;\-* #,##0.0_-;_-* &quot;-&quot;??_-;_-@_-">
                  <c:v>9304.1919999999991</c:v>
                </c:pt>
                <c:pt idx="7" formatCode="_-* #,##0.0_-;\-* #,##0.0_-;_-* &quot;-&quot;??_-;_-@_-">
                  <c:v>9297.1480000000029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2017- 2025'!$A$7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rgbClr val="AD8411"/>
            </a:solidFill>
            <a:ln>
              <a:noFill/>
            </a:ln>
            <a:effectLst/>
          </c:spPr>
          <c:invertIfNegative val="0"/>
          <c:cat>
            <c:numRef>
              <c:f>'1. Saldos SPNF 2017- 2025'!$B$35:$I$35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'1. Saldos SPNF 2017- 2025'!$B$37:$I$37</c:f>
              <c:numCache>
                <c:formatCode>_-* #,##0_-;\-* #,##0_-;_-* "-"??_-;_-@_-</c:formatCode>
                <c:ptCount val="8"/>
                <c:pt idx="0">
                  <c:v>4513.2</c:v>
                </c:pt>
                <c:pt idx="1">
                  <c:v>4829.8620000000001</c:v>
                </c:pt>
                <c:pt idx="2">
                  <c:v>6102.8634976341655</c:v>
                </c:pt>
                <c:pt idx="3">
                  <c:v>7388.517214751042</c:v>
                </c:pt>
                <c:pt idx="4">
                  <c:v>8147.3859450845202</c:v>
                </c:pt>
                <c:pt idx="5" formatCode="_-* #,##0.0_-;\-* #,##0.0_-;_-* &quot;-&quot;??_-;_-@_-">
                  <c:v>8157.0482692596352</c:v>
                </c:pt>
                <c:pt idx="6" formatCode="_-* #,##0.0_-;\-* #,##0.0_-;_-* &quot;-&quot;??_-;_-@_-">
                  <c:v>8069.9052797478353</c:v>
                </c:pt>
                <c:pt idx="7" formatCode="_-* #,##0.0_-;\-* #,##0.0_-;_-* &quot;-&quot;??_-;_-@_-">
                  <c:v>8672.2999999999993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2017- 2025'!$A$9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2832175946389002E-2"/>
                  <c:y val="-0.10466641570269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A3-4D25-8526-4601912CCA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1E0-4E3D-B8AB-23D4997A70A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E0-4E3D-B8AB-23D4997A70A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H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1E0-4E3D-B8AB-23D4997A7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2017- 2025'!$B$5:$E$5</c:f>
              <c:numCache>
                <c:formatCode>General</c:formatCode>
                <c:ptCount val="4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</c:numCache>
            </c:numRef>
          </c:cat>
          <c:val>
            <c:numRef>
              <c:f>'1. Saldos SPNF 2017- 2025'!$B$39:$I$39</c:f>
              <c:numCache>
                <c:formatCode>0.0%</c:formatCode>
                <c:ptCount val="8"/>
                <c:pt idx="0">
                  <c:v>0.47641872843601701</c:v>
                </c:pt>
                <c:pt idx="1">
                  <c:v>0.48387927909987055</c:v>
                </c:pt>
                <c:pt idx="2">
                  <c:v>0.58909476850619469</c:v>
                </c:pt>
                <c:pt idx="3">
                  <c:v>0.56472549005781214</c:v>
                </c:pt>
                <c:pt idx="4">
                  <c:v>0.53759439344785109</c:v>
                </c:pt>
                <c:pt idx="5">
                  <c:v>0.48550043779058538</c:v>
                </c:pt>
                <c:pt idx="6">
                  <c:v>0.47854621242130047</c:v>
                </c:pt>
                <c:pt idx="7">
                  <c:v>0.45971940860662841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398318</xdr:colOff>
      <xdr:row>0</xdr:row>
      <xdr:rowOff>34636</xdr:rowOff>
    </xdr:from>
    <xdr:to>
      <xdr:col>3</xdr:col>
      <xdr:colOff>596756</xdr:colOff>
      <xdr:row>4</xdr:row>
      <xdr:rowOff>126034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1405C71E-929A-41F4-99BF-133427F05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368136" y="34636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161325</xdr:colOff>
      <xdr:row>6</xdr:row>
      <xdr:rowOff>57149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CE1D2F71-FE3D-4842-B6F7-574412FA9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0" y="0"/>
          <a:ext cx="4133250" cy="109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711969</xdr:colOff>
      <xdr:row>0</xdr:row>
      <xdr:rowOff>0</xdr:rowOff>
    </xdr:from>
    <xdr:to>
      <xdr:col>4</xdr:col>
      <xdr:colOff>82719</xdr:colOff>
      <xdr:row>5</xdr:row>
      <xdr:rowOff>46662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3676BC02-278C-4B88-9521-360D71517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11969" y="0"/>
          <a:ext cx="4133250" cy="109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457199</xdr:colOff>
      <xdr:row>2</xdr:row>
      <xdr:rowOff>19050</xdr:rowOff>
    </xdr:from>
    <xdr:to>
      <xdr:col>4</xdr:col>
      <xdr:colOff>907841</xdr:colOff>
      <xdr:row>9</xdr:row>
      <xdr:rowOff>0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886FD5B6-1B91-4771-B829-5203FF09A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457199" y="381000"/>
          <a:ext cx="4708317" cy="12477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867697</xdr:colOff>
      <xdr:row>0</xdr:row>
      <xdr:rowOff>1</xdr:rowOff>
    </xdr:from>
    <xdr:to>
      <xdr:col>1</xdr:col>
      <xdr:colOff>1283744</xdr:colOff>
      <xdr:row>4</xdr:row>
      <xdr:rowOff>231690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69E0B24C-B225-4BAA-819E-33609ECC7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867697" y="1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114300</xdr:rowOff>
    </xdr:from>
    <xdr:to>
      <xdr:col>4</xdr:col>
      <xdr:colOff>612811</xdr:colOff>
      <xdr:row>5</xdr:row>
      <xdr:rowOff>161925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7ACE7F36-2E52-4FEB-BDE8-F734357CA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276350" y="11430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38100</xdr:rowOff>
    </xdr:from>
    <xdr:to>
      <xdr:col>4</xdr:col>
      <xdr:colOff>203236</xdr:colOff>
      <xdr:row>5</xdr:row>
      <xdr:rowOff>85725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20465AB-6A9C-4B1A-B636-6EDD52729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866775" y="3810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</xdr:row>
      <xdr:rowOff>57150</xdr:rowOff>
    </xdr:from>
    <xdr:to>
      <xdr:col>15</xdr:col>
      <xdr:colOff>612811</xdr:colOff>
      <xdr:row>6</xdr:row>
      <xdr:rowOff>104775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CBB3EFF0-87DF-446F-A70C-5DA815FB5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2515850" y="238125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285750</xdr:colOff>
      <xdr:row>0</xdr:row>
      <xdr:rowOff>95250</xdr:rowOff>
    </xdr:from>
    <xdr:to>
      <xdr:col>20</xdr:col>
      <xdr:colOff>488986</xdr:colOff>
      <xdr:row>5</xdr:row>
      <xdr:rowOff>142875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56CE244-D219-4399-AEA6-C9C2B91150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4182725" y="9525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923925</xdr:colOff>
      <xdr:row>0</xdr:row>
      <xdr:rowOff>0</xdr:rowOff>
    </xdr:from>
    <xdr:to>
      <xdr:col>13</xdr:col>
      <xdr:colOff>650911</xdr:colOff>
      <xdr:row>3</xdr:row>
      <xdr:rowOff>409575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5BFEDE0D-D54F-46A3-9404-8468E6ADC6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0620375" y="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923925</xdr:colOff>
      <xdr:row>0</xdr:row>
      <xdr:rowOff>0</xdr:rowOff>
    </xdr:from>
    <xdr:to>
      <xdr:col>13</xdr:col>
      <xdr:colOff>650911</xdr:colOff>
      <xdr:row>3</xdr:row>
      <xdr:rowOff>409575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222B80A9-A4F9-487F-88F9-8D381C275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0620375" y="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155465</xdr:rowOff>
    </xdr:from>
    <xdr:to>
      <xdr:col>7</xdr:col>
      <xdr:colOff>9524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84259</xdr:colOff>
      <xdr:row>39</xdr:row>
      <xdr:rowOff>74933</xdr:rowOff>
    </xdr:from>
    <xdr:to>
      <xdr:col>8</xdr:col>
      <xdr:colOff>85725</xdr:colOff>
      <xdr:row>55</xdr:row>
      <xdr:rowOff>19050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800100</xdr:colOff>
      <xdr:row>63</xdr:row>
      <xdr:rowOff>99060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4F2EBBF-F1FF-4BBF-930B-2AA68AE82E64}"/>
            </a:ext>
          </a:extLst>
        </xdr:cNvPr>
        <xdr:cNvSpPr txBox="1"/>
      </xdr:nvSpPr>
      <xdr:spPr>
        <a:xfrm>
          <a:off x="3848100" y="133578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HN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0</xdr:rowOff>
    </xdr:from>
    <xdr:to>
      <xdr:col>9</xdr:col>
      <xdr:colOff>98461</xdr:colOff>
      <xdr:row>4</xdr:row>
      <xdr:rowOff>47625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AFFA87C8-CC0A-4D5F-81D2-9C8872A5B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5248275" y="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</xdr:row>
      <xdr:rowOff>19050</xdr:rowOff>
    </xdr:from>
    <xdr:to>
      <xdr:col>14</xdr:col>
      <xdr:colOff>117511</xdr:colOff>
      <xdr:row>3</xdr:row>
      <xdr:rowOff>609600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76A719A2-A3C9-4720-90E3-4BDB194C55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8448675" y="200025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486834</xdr:colOff>
      <xdr:row>0</xdr:row>
      <xdr:rowOff>0</xdr:rowOff>
    </xdr:from>
    <xdr:to>
      <xdr:col>13</xdr:col>
      <xdr:colOff>355636</xdr:colOff>
      <xdr:row>2</xdr:row>
      <xdr:rowOff>592667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FDA84387-2A22-4793-AC47-607A203DF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9387417" y="0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11</xdr:col>
      <xdr:colOff>184186</xdr:colOff>
      <xdr:row>6</xdr:row>
      <xdr:rowOff>47625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CF15BD85-A4BE-4C5C-AFA2-381C72F714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419225" y="180975"/>
          <a:ext cx="3594136" cy="952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2585356</xdr:colOff>
      <xdr:row>0</xdr:row>
      <xdr:rowOff>0</xdr:rowOff>
    </xdr:from>
    <xdr:to>
      <xdr:col>3</xdr:col>
      <xdr:colOff>1675527</xdr:colOff>
      <xdr:row>3</xdr:row>
      <xdr:rowOff>66044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D11BD07F-7C8B-4118-AFDE-512F88EC5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2959552" y="0"/>
          <a:ext cx="2328671" cy="61713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0</xdr:rowOff>
    </xdr:from>
    <xdr:to>
      <xdr:col>2</xdr:col>
      <xdr:colOff>360364</xdr:colOff>
      <xdr:row>5</xdr:row>
      <xdr:rowOff>25012</xdr:rowOff>
    </xdr:to>
    <xdr:pic>
      <xdr:nvPicPr>
        <xdr:cNvPr id="2" name="Imagen 1" descr="Imagen que contiene Patrón de fondo">
          <a:extLst>
            <a:ext uri="{FF2B5EF4-FFF2-40B4-BE49-F238E27FC236}">
              <a16:creationId xmlns:a16="http://schemas.microsoft.com/office/drawing/2014/main" id="{EF3224BA-7D72-4F1C-9D6C-C55B1CE41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257176" y="0"/>
          <a:ext cx="3341688" cy="83463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571500</xdr:colOff>
      <xdr:row>0</xdr:row>
      <xdr:rowOff>114300</xdr:rowOff>
    </xdr:from>
    <xdr:to>
      <xdr:col>4</xdr:col>
      <xdr:colOff>417513</xdr:colOff>
      <xdr:row>5</xdr:row>
      <xdr:rowOff>28187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94FF3041-81AF-483D-8F7E-BABDCFF91B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333500" y="114300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1004455</xdr:colOff>
      <xdr:row>0</xdr:row>
      <xdr:rowOff>25978</xdr:rowOff>
    </xdr:from>
    <xdr:to>
      <xdr:col>1</xdr:col>
      <xdr:colOff>1566575</xdr:colOff>
      <xdr:row>4</xdr:row>
      <xdr:rowOff>117376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58AF49A8-55B6-4F9A-9E11-5F4F1E742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1004455" y="25978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744681</xdr:colOff>
      <xdr:row>0</xdr:row>
      <xdr:rowOff>77932</xdr:rowOff>
    </xdr:from>
    <xdr:to>
      <xdr:col>4</xdr:col>
      <xdr:colOff>847869</xdr:colOff>
      <xdr:row>4</xdr:row>
      <xdr:rowOff>169330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8AFF1F11-3BC2-4566-9D08-C1FDCC601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44681" y="77932"/>
          <a:ext cx="3341688" cy="81876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</xdr:colOff>
      <xdr:row>0</xdr:row>
      <xdr:rowOff>0</xdr:rowOff>
    </xdr:from>
    <xdr:to>
      <xdr:col>4</xdr:col>
      <xdr:colOff>1089500</xdr:colOff>
      <xdr:row>5</xdr:row>
      <xdr:rowOff>76199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9951F636-D418-460B-BF3A-5825A45CD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952499" y="0"/>
          <a:ext cx="4004151" cy="9810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733426</xdr:colOff>
      <xdr:row>0</xdr:row>
      <xdr:rowOff>0</xdr:rowOff>
    </xdr:from>
    <xdr:to>
      <xdr:col>5</xdr:col>
      <xdr:colOff>106880</xdr:colOff>
      <xdr:row>5</xdr:row>
      <xdr:rowOff>57150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520D0A30-84A5-494E-89EC-46594A9ED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733426" y="0"/>
          <a:ext cx="3926404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95250</xdr:rowOff>
    </xdr:from>
    <xdr:to>
      <xdr:col>1</xdr:col>
      <xdr:colOff>45188</xdr:colOff>
      <xdr:row>10</xdr:row>
      <xdr:rowOff>57150</xdr:rowOff>
    </xdr:to>
    <xdr:pic>
      <xdr:nvPicPr>
        <xdr:cNvPr id="3" name="Imagen 2" descr="Imagen que contiene Patrón de fondo">
          <a:extLst>
            <a:ext uri="{FF2B5EF4-FFF2-40B4-BE49-F238E27FC236}">
              <a16:creationId xmlns:a16="http://schemas.microsoft.com/office/drawing/2014/main" id="{B63E65C8-EB35-4A1A-ABDB-1FF261AE7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13" r="14241" b="86506"/>
        <a:stretch>
          <a:fillRect/>
        </a:stretch>
      </xdr:blipFill>
      <xdr:spPr bwMode="auto">
        <a:xfrm>
          <a:off x="0" y="419100"/>
          <a:ext cx="5131538" cy="12573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10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alawi/BOP_long-term.xls" TargetMode="External"/><Relationship Id="rId1" Type="http://schemas.openxmlformats.org/officeDocument/2006/relationships/externalLinkPath" Target="/DATA1/FAD/Malawi/BOP_long-term.xls" TargetMode="External"/></Relationships>
</file>

<file path=xl/externalLinks/_rels/externalLink10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ocs/O-DRIVE/JM/BEN/HIPC/excelfiles/with%20libya/BN-DSA-Kad2.xls" TargetMode="External"/><Relationship Id="rId1" Type="http://schemas.openxmlformats.org/officeDocument/2006/relationships/externalLinkPath" Target="/DATA1/FAD/Docs/O-DRIVE/JM/BEN/HIPC/excelfiles/with%20libya/BN-DSA-Kad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10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HTI_real%2010-07.xls" TargetMode="External"/><Relationship Id="rId1" Type="http://schemas.openxmlformats.org/officeDocument/2006/relationships/externalLinkPath" Target="/HTI_real%2010-07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rvesteco/balanza%20pagos/Documents%20and%20Settings/EN184017.CC_ESTECO/Configuraci&#243;n%20local/Archivos%20temporales%20de%20Internet/Content.IE5/GX630HAJ/HNDBOP.xls" TargetMode="External"/><Relationship Id="rId1" Type="http://schemas.openxmlformats.org/officeDocument/2006/relationships/externalLinkPath" Target="/Srvesteco/balanza%20pagos/Documents%20and%20Settings/EN184017.CC_ESTECO/Configuraci&#243;n%20local/Archivos%20temporales%20de%20Internet/Content.IE5/GX630HAJ/HNDBOP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WIN/TEMP/tables_F2.xls" TargetMode="External"/><Relationship Id="rId1" Type="http://schemas.openxmlformats.org/officeDocument/2006/relationships/externalLinkPath" Target="/DATA1/FAD/WIN/TEMP/tables_F2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BOARD/BENIN/Decion%20Pt/HIPC%20tables.xls" TargetMode="External"/><Relationship Id="rId1" Type="http://schemas.openxmlformats.org/officeDocument/2006/relationships/externalLinkPath" Target="/DATA1/FAD/BOARD/BENIN/Decion%20Pt/HIPC%20tables.xls" TargetMode="External"/></Relationships>
</file>

<file path=xl/externalLinks/_rels/externalLink1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RI/Rev%20Programa%202006%20%20ASD%2020-oct-2006%20Agregado%20%20Objetivo.xls" TargetMode="External"/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SWN06p/wrs2/whd/system/WRSTAB.XLS" TargetMode="External"/><Relationship Id="rId1" Type="http://schemas.openxmlformats.org/officeDocument/2006/relationships/externalLinkPath" Target="/FPSSWN06p/wrs2/whd/system/WRSTAB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a%20Monetario%202008\Documents%20and%20Settings\Usuario\Escritorio\Escenario%20Base\Archivos1\programacion%20financiera\modelo\2004\2003julio%2020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_rels/externalLink1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LIQUID/1998/Review/SCEN-97B.XLS" TargetMode="External"/><Relationship Id="rId1" Type="http://schemas.openxmlformats.org/officeDocument/2006/relationships/externalLinkPath" Target="/DATA1/FAD/LIQUID/1998/Review/SCEN-97B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RSHARE.xls" TargetMode="External"/><Relationship Id="rId1" Type="http://schemas.openxmlformats.org/officeDocument/2006/relationships/externalLinkPath" Target="/DRSHARE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GHA/WORKING/Ghfis0500m.xls" TargetMode="External"/><Relationship Id="rId1" Type="http://schemas.openxmlformats.org/officeDocument/2006/relationships/externalLinkPath" Target="/DATA1/FAD/DATA/GHA/WORKING/Ghfis0500m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dcordova/Mis%20documentos/programacion%20financiera/FLUJO%20DE%20CAJA%20AL%20TESORERO/OCTUBRE%202010/Flujo%20de%20Caja%20del%2011%20al%2015%20octubre%202010/pend%20CIP%202010%2011oct.xls" TargetMode="External"/><Relationship Id="rId1" Type="http://schemas.openxmlformats.org/officeDocument/2006/relationships/externalLinkPath" Target="/Documents%20and%20Settings/dcordova/Mis%20documentos/programacion%20financiera/FLUJO%20DE%20CAJA%20AL%20TESORERO/OCTUBRE%202010/Flujo%20de%20Caja%20del%2011%20al%2015%20octubre%202010/pend%20CIP%202010%2011oct.xls" TargetMode="External"/></Relationships>
</file>

<file path=xl/externalLinks/_rels/externalLink1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TEMP/DEBT9703.XLS" TargetMode="External"/><Relationship Id="rId1" Type="http://schemas.openxmlformats.org/officeDocument/2006/relationships/externalLinkPath" Target="/DATA1/FAD/TEMP/DEBT9703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FPSGWN03P/WHD/data/IE/ES2/CATS/CurrentCats/JHowes/DMXMigration/WEO/Archived/Workbook%20Template%20v3.0.xls" TargetMode="External"/><Relationship Id="rId1" Type="http://schemas.openxmlformats.org/officeDocument/2006/relationships/externalLinkPath" Target="/FPSGWN03P/WHD/data/IE/ES2/CATS/CurrentCats/JHowes/DMXMigration/WEO/Archived/Workbook%20Template%20v3.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eal2001/HTIreal.xls" TargetMode="External"/><Relationship Id="rId1" Type="http://schemas.openxmlformats.org/officeDocument/2006/relationships/externalLinkPath" Target="/Real2001/HTIreal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Missions/Uruguay/Mission_ASBA_Review1_July8_15/July17/DSA_URY_July13_PlanC.xls" TargetMode="External"/><Relationship Id="rId1" Type="http://schemas.openxmlformats.org/officeDocument/2006/relationships/externalLinkPath" Target="/DATA1/FAD/My%20Documents/Missions/Uruguay/Mission_ASBA_Review1_July8_15/July17/DSA_URY_July13_PlanC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5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weo%20extra%20vulnerabilty.xls" TargetMode="External"/><Relationship Id="rId1" Type="http://schemas.openxmlformats.org/officeDocument/2006/relationships/externalLinkPath" Target="/WIN/TEMP/weo%20extra%20vulnerabilt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WIN/Temporary%20Internet%20Files/OLK312/GeoBop-July6(July11)-circulated.xls" TargetMode="External"/><Relationship Id="rId1" Type="http://schemas.openxmlformats.org/officeDocument/2006/relationships/externalLinkPath" Target="/Documents%20and%20Settings/sdodzin/My%20Local%20Documents/Croatia/Mission%20-%20May%202003/Final%20May%2021,%202003/WIN/Temporary%20Internet%20Files/OLK312/GeoBop-July6(July11)-circula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ndicado\varias\ITCER2001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ipc/indicado/varias/ITCER2001.xls" TargetMode="External"/><Relationship Id="rId1" Type="http://schemas.openxmlformats.org/officeDocument/2006/relationships/externalLinkPath" Target="/Server_cuentas/ipc/indicado/varias/ITCER200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/TEMP/MFLOW96.XLS" TargetMode="External"/><Relationship Id="rId1" Type="http://schemas.openxmlformats.org/officeDocument/2006/relationships/externalLinkPath" Target="/WIN/TEMP/MFLOW9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DATA\US\ARM\REP\97ARMRED\TABLES\EDSSARMRED97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US/ARM/REP/97ARMRED/TABLES/EDSSARMRED97.xls" TargetMode="External"/><Relationship Id="rId1" Type="http://schemas.openxmlformats.org/officeDocument/2006/relationships/externalLinkPath" Target="/DATA1/FAD/DATA/US/ARM/REP/97ARMRED/TABLES/EDSSARMRED97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A&#241;o_2005/WIN/TEMP/MFLOW96.XLS" TargetMode="External"/><Relationship Id="rId1" Type="http://schemas.openxmlformats.org/officeDocument/2006/relationships/externalLinkPath" Target="/server_cuentas/A&#241;o_2005/WIN/TEMP/MFLOW9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sdodzin/My%20Local%20Documents/Croatia/Mission%20-%20May%202003/Final%20May%2021,%202003/Croatia/MNG_EX/BOP9703_stress.xls" TargetMode="External"/><Relationship Id="rId1" Type="http://schemas.openxmlformats.org/officeDocument/2006/relationships/externalLinkPath" Target="/Documents%20and%20Settings/sdodzin/My%20Local%20Documents/Croatia/Mission%20-%20May%202003/Final%20May%2021,%202003/Croatia/MNG_EX/BOP9703_stres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4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AC/WesternHem/Paraguay/Temporary/Paraguay%20Monetary%20File%20-%20Oct%201.xls" TargetMode="External"/><Relationship Id="rId1" Type="http://schemas.openxmlformats.org/officeDocument/2006/relationships/externalLinkPath" Target="/DATA1/FAD/AC/WesternHem/Paraguay/Temporary/Paraguay%20Monetary%20File%20-%20Oct%2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-BOP.xls" TargetMode="External"/><Relationship Id="rId1" Type="http://schemas.openxmlformats.org/officeDocument/2006/relationships/externalLinkPath" Target="/Documents%20and%20Settings/CSANCAK/Local%20Settings/Temporary%20Internet%20Files/OLKF/HTI-BOP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RL/PRY/Monetary/SR%20and%20RED%20Monetary%20tables.xls" TargetMode="External"/><Relationship Id="rId1" Type="http://schemas.openxmlformats.org/officeDocument/2006/relationships/externalLinkPath" Target="/DATA1/FAD/DATA/RL/PRY/Monetary/SR%20and%20RED%20Monetary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My%20Documents/GHBopbaseline051501.xls" TargetMode="External"/><Relationship Id="rId1" Type="http://schemas.openxmlformats.org/officeDocument/2006/relationships/externalLinkPath" Target="/DATA1/FAD/My%20Documents/GHBopbaseline0515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_pf\mis%20document\documentos%20de%20trabajo\ARCHIVOS%20DE%20TRABAJO%20DE%20%20EXCEL\SEMANALES\TASAINT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ocuments%20and%20Settings/CSANCAK/Local%20Settings/Temporary%20Internet%20Files/OLKF/HTI_Mon.xls" TargetMode="External"/><Relationship Id="rId1" Type="http://schemas.openxmlformats.org/officeDocument/2006/relationships/externalLinkPath" Target="/Documents%20and%20Settings/CSANCAK/Local%20Settings/Temporary%20Internet%20Files/OLKF/HTI_M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jvenner/AppData/Local/Microsoft/Windows/Temporary%20Internet%20Files/Content.Outlook/TT45SSA1/C%20Silva/DRI/ASD%20Planificacion/Rev%20Programa%202006%20%20ASD%2019-oct-2006%20Consolidado.xls" TargetMode="External"/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Cec/Compras/CP_03-07_ht_sal.xls" TargetMode="External"/><Relationship Id="rId1" Type="http://schemas.openxmlformats.org/officeDocument/2006/relationships/externalLinkPath" Target="/Cec/Compras/CP_03-07_ht_sal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DATA/SEN/Bopfiles/SNBOPlast.XLS" TargetMode="External"/><Relationship Id="rId1" Type="http://schemas.openxmlformats.org/officeDocument/2006/relationships/externalLinkPath" Target="/DATA1/FAD/DATA/SEN/Bopfiles/SNBOPlas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6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Windows/ServiceProfiles/NetworkService/AppData/Local/Temp/OICE_16_974FA576_32C1D314_1B2E/MD_FINAL/ESTANDAR/AXILI/PRUEBA/P/CUENTAS.XLS" TargetMode="External"/><Relationship Id="rId1" Type="http://schemas.openxmlformats.org/officeDocument/2006/relationships/externalLinkPath" Target="/Windows/ServiceProfiles/NetworkService/AppData/Local/Temp/OICE_16_974FA576_32C1D314_1B2E/MD_FINAL/ESTANDAR/AXILI/PRUEBA/P/CUENTA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murbina\Documents\MARVIN\MARVIN%20URBINA%20CF\CUENTA%20FINANCIERA\2014\ART-IV-PROYEC-CF-AC-2014-Marzo\Servicio%20de%20Deuda%20APP\INTERESES%20PRESTAMO%20AP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1/FAD/Cameroon/DSA/Cam_Relief.xls" TargetMode="External"/><Relationship Id="rId1" Type="http://schemas.openxmlformats.org/officeDocument/2006/relationships/externalLinkPath" Target="/DATA1/FAD/Cameroon/DSA/Cam_Relief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erver_cuentas/CONSTRUCCI&#211;N/IMAE%20CONSTRUCCI&#211;N/CONSTRUCCION%202009/Acumulado%20mensual_09.XLS" TargetMode="External"/><Relationship Id="rId1" Type="http://schemas.openxmlformats.org/officeDocument/2006/relationships/externalLinkPath" Target="/server_cuentas/CONSTRUCCI&#211;N/IMAE%20CONSTRUCCI&#211;N/CONSTRUCCION%202009/Acumulado%20mensual_09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MLI\Current\MLIBOP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  <sheetName val="IED por Fuente de Financiam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  <sheetName val="Afili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orts"/>
    </sheetNames>
    <sheetDataSet>
      <sheetData sheetId="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3"/>
    </sheetNames>
    <sheetDataSet>
      <sheetData sheetId="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 xml:space="preserve">2/ Incluye Japón y Alemania. 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p"/>
      <sheetName val="Imp"/>
      <sheetName val="Trad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  <sheetName val="Basic Data"/>
      <sheetName val="Rakia"/>
      <sheetName val="TAB34"/>
      <sheetName val="Balance Sheet"/>
      <sheetName val="Daily-Monitor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 multi borr (Sce 2)"/>
    </sheetNames>
    <sheetDataSet>
      <sheetData sheetId="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  <sheetName val="ITCER Y GRAFICOS"/>
      <sheetName val="HDR"/>
      <sheetName val="Sheet4"/>
      <sheetName val="Ex"/>
      <sheetName val="daily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 3"/>
      <sheetName val="tab 14"/>
    </sheetNames>
    <sheetDataSet>
      <sheetData sheetId="0" refreshError="1"/>
      <sheetData sheetId="1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  <sheetName val="Supuestos 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Q2"/>
      <sheetName val="Q3"/>
      <sheetName val="Main"/>
      <sheetName val="Micro"/>
      <sheetName val="Q6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  <sheetName val="BCH08 ANUAL DÓLARES"/>
      <sheetName val="BEM_1"/>
      <sheetName val="Res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  <sheetName val="Rakia"/>
      <sheetName val="TAB34"/>
      <sheetName val="Old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  <sheetName val="MMI"/>
      <sheetName val="TOC"/>
      <sheetName val="Info Din.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/>
      <sheetData sheetId="223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/>
      <sheetData sheetId="296"/>
      <sheetData sheetId="297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  <sheetName val="DA"/>
      <sheetName val="BOP"/>
      <sheetName val="C"/>
      <sheetName val="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QEDS"/>
      <sheetName val="C"/>
      <sheetName val="E"/>
      <sheetName val="M"/>
      <sheetName val="RESU-1995"/>
      <sheetName val="Conet95"/>
      <sheetName val="Crédito-Depósitos"/>
      <sheetName val="progra96"/>
      <sheetName val="Mes_Nº_2"/>
      <sheetName val="EFF Arrangements"/>
      <sheetName val="PRGF Arrangements"/>
      <sheetName val="STBY Arrangement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Serv&amp;Trans"/>
      <sheetName val="Assumptions"/>
      <sheetName val="Cash Flow"/>
      <sheetName val="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  <sheetName val="Predes Bancomer Agroindustria"/>
      <sheetName val="Perfil Amort D.INT"/>
      <sheetName val="Perfil de Amortiz D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4"/>
      <sheetName val="Table 5"/>
      <sheetName val="Table 6"/>
      <sheetName val="Table 3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/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ources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2003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  <sheetName val="Supuestos "/>
      <sheetName val="SNF Córd"/>
      <sheetName val="BCH08 ANUAL DÓLARES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  <sheetName val="gas112601"/>
      <sheetName val="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"/>
    </sheetNames>
    <sheetDataSet>
      <sheetData sheetId="0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Quarterly Raw Data"/>
      <sheetName val="Quarterly MacroFlow"/>
      <sheetName val="Matriz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  <sheetName val="C"/>
      <sheetName val="NPV"/>
      <sheetName val="FSUOUT"/>
      <sheetName val="WDQP"/>
      <sheetName val="QQ1"/>
      <sheetName val="QQ2"/>
      <sheetName val="QQ3"/>
      <sheetName val="NPV-DP"/>
      <sheetName val="Scheduled Repayment"/>
      <sheetName val="CHARTS"/>
      <sheetName val="MEMO ESTAT"/>
      <sheetName val="BOPForm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MX Metadata Values"/>
    </sheetNames>
    <sheetDataSet>
      <sheetData sheetId="0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  <sheetName val="Main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  <sheetName val="Emisores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Summary"/>
      <sheetName val="Output data"/>
      <sheetName val="Sheet1"/>
      <sheetName val="Sheet3"/>
      <sheetName val="contents"/>
      <sheetName val="Scheduled Repayment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  <sheetName val="sub_02"/>
      <sheetName val="CPI: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utput_1"/>
    </sheetNames>
    <sheetDataSet>
      <sheetData sheetId="0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  <sheetName val="CPI: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  <sheetName val="Basic_Data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ipc"/>
      <sheetName val="BCC"/>
      <sheetName val="SNF_Córd"/>
      <sheetName val="J(Priv_Cap)"/>
      <sheetName val="J(Priv.Cap)"/>
      <sheetName val="Balance Sheet"/>
      <sheetName val="External"/>
      <sheetName val="Basic Data"/>
      <sheetName val="E"/>
      <sheetName val="1987 Indices M"/>
      <sheetName val="Transformations-M"/>
      <sheetName val="DBF"/>
      <sheetName val="BoP"/>
      <sheetName val="readme"/>
      <sheetName val="Q5"/>
      <sheetName val="bop1datos rev"/>
      <sheetName val="COU C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  <sheetName val="PRIVATE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  <sheetName val="Grafico No 1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  <sheetName val="Booktables"/>
      <sheetName val="Data"/>
      <sheetName val="summary bop"/>
      <sheetName val="Macroframework-Ver.1"/>
      <sheetName val="Key 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  <sheetName val="REMESAS "/>
      <sheetName val="TCR"/>
      <sheetName val="Tasa de Interés semanal"/>
      <sheetName val="Gráficos"/>
      <sheetName val="No_Clasificados1"/>
      <sheetName val="CUADRE_1"/>
      <sheetName val="Formulas_serie_deta1"/>
      <sheetName val="cuadros_1"/>
      <sheetName val="D_E_P_P_DEUDOR1"/>
      <sheetName val="Cuadro_11"/>
      <sheetName val="Base_Monetaria_1"/>
      <sheetName val="REMESAS_"/>
      <sheetName val="Tasa_de_Interés_semanal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  <row r="397">
          <cell r="A397" t="str">
            <v>BASE MONETARIA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  <sheetName val="Data ACAD Pooled (UK)"/>
      <sheetName val="dai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  <sheetName val="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  <sheetName val="TableM"/>
      <sheetName val="GSA Price"/>
      <sheetName val="WB"/>
      <sheetName val="BoP"/>
      <sheetName val="#REF"/>
      <sheetName val="er"/>
      <sheetName val="salda_10_06_ime"/>
      <sheetName val="Montabs:junk"/>
      <sheetName val="Conso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  <sheetName val="IPC198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  <sheetName val="cuadros_y_grafico_de_tasas"/>
      <sheetName val="graf_rin"/>
      <sheetName val="P_F_M_D_"/>
      <sheetName val="crec_oferta"/>
      <sheetName val="coloc_cams_sub_y_costo"/>
      <sheetName val="crec_cred"/>
      <sheetName val="ER"/>
      <sheetName val="W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  <sheetName val="NumA"/>
      <sheetName val="Hoteles y Restaura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_32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\WIN\TEMP\MFLOW96."/>
      <sheetName val="[MFLOW96.XLS]_WIN_TEMP_MFLOW9_6"/>
      <sheetName val="[MFLOW96.XLS]_WIN_TEMP_MFLOW9_4"/>
      <sheetName val="[MFLOW96.XLS]_WIN_TEMP_MFLOW9_2"/>
      <sheetName val="[MFLOW96.XLS]_WIN_TEMP_MFLOW9_3"/>
      <sheetName val="[MFLOW96.XLS]_WIN_TEMP_MFLOW9_5"/>
      <sheetName val="[MFLOW96.XLS]_WIN_TEMP_MFLOW9_7"/>
      <sheetName val="[MFLOW96.XLS]_WIN_TEMP_MFLOW9_8"/>
      <sheetName val="[MFLOW96.XLS]_WIN_TEMP_MFLOW9_9"/>
      <sheetName val="[MFLOW96.XLS]_WIN_TEMP_MFLOW_11"/>
      <sheetName val="[MFLOW96.XLS]_WIN_TEMP_MFLOW_10"/>
      <sheetName val="[MFLOW96.XLS]_WIN_TEMP_MFLOW_12"/>
      <sheetName val="[MFLOW96.XLS]_WIN_TEMP_MFLOW_13"/>
      <sheetName val="[MFLOW96.XLS]_WIN_TEMP_MFLOW_14"/>
      <sheetName val="[MFLOW96.XLS]_WIN_TEMP_MFLOW_15"/>
      <sheetName val="[MFLOW96.XLS]_WIN_TEMP_MFLOW_16"/>
      <sheetName val="[MFLOW96.XLS]_WIN_TEMP_MFLOW_19"/>
      <sheetName val="[MFLOW96.XLS]_WIN_TEMP_MFLOW_17"/>
      <sheetName val="[MFLOW96.XLS]_WIN_TEMP_MFLOW_18"/>
      <sheetName val="[MFLOW96.XLS]_WIN_TEMP_MFLOW_21"/>
      <sheetName val="[MFLOW96.XLS]_WIN_TEMP_MFLOW_20"/>
      <sheetName val="[MFLOW96.XLS]_WIN_TEMP_MFLOW_22"/>
      <sheetName val="[MFLOW96.XLS]_WIN_TEMP_MFLOW_23"/>
      <sheetName val="[MFLOW96.XLS]_WIN_TEMP_MFLOW_24"/>
      <sheetName val="[MFLOW96.XLS]_WIN_TEMP_MFLOW_25"/>
      <sheetName val="[MFLOW96.XLS]_WIN_TEMP_MFLOW_26"/>
      <sheetName val="[MFLOW96.XLS]_WIN_TEMP_MFLOW_27"/>
      <sheetName val="[MFLOW96.XLS]_WIN_TEMP_MFLOW_31"/>
      <sheetName val="[MFLOW96.XLS]_WIN_TEMP_MFLOW_28"/>
      <sheetName val="[MFLOW96.XLS]_WIN_TEMP_MFLOW_29"/>
      <sheetName val="[MFLOW96.XLS]_WIN_TEMP_MFLOW_30"/>
      <sheetName val="[MFLOW96.XLS]_WIN_TEMP_MFLOW_34"/>
      <sheetName val="[MFLOW96.XLS]_WIN_TEMP_MFLOW_33"/>
      <sheetName val="[MFLOW96.XLS]_WIN_TEMP_MFLOW_36"/>
      <sheetName val="[MFLOW96.XLS]_WIN_TEMP_MFLOW_35"/>
      <sheetName val="[MFLOW96.XLS]_WIN_TEMP_MFLOW_38"/>
      <sheetName val="[MFLOW96.XLS]_WIN_TEMP_MFLOW_37"/>
      <sheetName val="[MFLOW96.XLS]_WIN_TEMP_MFLOW_39"/>
      <sheetName val="[MFLOW96.XLS]_WIN_TEMP_MFLOW_41"/>
      <sheetName val="[MFLOW96.XLS]_WIN_TEMP_MFLOW_40"/>
      <sheetName val="[MFLOW96.XLS]_WIN_TEMP_MFLOW_42"/>
      <sheetName val="[MFLOW96.XLS]_WIN_TEMP_MFLOW_43"/>
      <sheetName val="[MFLOW96.XLS]_WIN_TEMP_MFLOW_53"/>
      <sheetName val="[MFLOW96.XLS]_WIN_TEMP_MFLOW_46"/>
      <sheetName val="[MFLOW96.XLS]_WIN_TEMP_MFLOW_44"/>
      <sheetName val="[MFLOW96.XLS]_WIN_TEMP_MFLOW_45"/>
      <sheetName val="[MFLOW96.XLS]_WIN_TEMP_MFLOW_47"/>
      <sheetName val="[MFLOW96.XLS]_WIN_TEMP_MFLOW_48"/>
      <sheetName val="[MFLOW96.XLS]_WIN_TEMP_MFLOW_50"/>
      <sheetName val="[MFLOW96.XLS]_WIN_TEMP_MFLOW_49"/>
      <sheetName val="[MFLOW96.XLS]_WIN_TEMP_MFLOW_51"/>
      <sheetName val="[MFLOW96.XLS]_WIN_TEMP_MFLOW_52"/>
      <sheetName val="[MFLOW96.XLS]_WIN_TEMP_MFLOW_54"/>
      <sheetName val="[MFLOW96.XLS]_WIN_TEMP_MFLOW_56"/>
      <sheetName val="[MFLOW96.XLS]_WIN_TEMP_MFLOW_55"/>
      <sheetName val="[MFLOW96.XLS]_WIN_TEMP_MFLOW_57"/>
      <sheetName val="[MFLOW96.XLS]_WIN_TEMP_MFLOW_58"/>
      <sheetName val="[MFLOW96.XLS]_WIN_TEMP_MFLOW_82"/>
      <sheetName val="[MFLOW96.XLS]_WIN_TEMP_MFLOW_60"/>
      <sheetName val="[MFLOW96.XLS]_WIN_TEMP_MFLOW_59"/>
      <sheetName val="[MFLOW96.XLS]_WIN_TEMP_MFLOW_62"/>
      <sheetName val="[MFLOW96.XLS]_WIN_TEMP_MFLOW_61"/>
      <sheetName val="[MFLOW96.XLS]_WIN_TEMP_MFLOW_64"/>
      <sheetName val="[MFLOW96.XLS]_WIN_TEMP_MFLOW_63"/>
      <sheetName val="[MFLOW96.XLS]_WIN_TEMP_MFLOW_65"/>
      <sheetName val="[MFLOW96.XLS]_WIN_TEMP_MFLOW_67"/>
      <sheetName val="[MFLOW96.XLS]_WIN_TEMP_MFLOW_66"/>
      <sheetName val="[MFLOW96.XLS]_WIN_TEMP_MFLOW_68"/>
      <sheetName val="[MFLOW96.XLS]_WIN_TEMP_MFLOW_79"/>
      <sheetName val="[MFLOW96.XLS]_WIN_TEMP_MFLOW_69"/>
      <sheetName val="[MFLOW96.XLS]_WIN_TEMP_MFLOW_70"/>
      <sheetName val="[MFLOW96.XLS]_WIN_TEMP_MFLOW_71"/>
      <sheetName val="[MFLOW96.XLS]_WIN_TEMP_MFLOW_75"/>
      <sheetName val="[MFLOW96.XLS]_WIN_TEMP_MFLOW_74"/>
      <sheetName val="[MFLOW96.XLS]_WIN_TEMP_MFLOW_73"/>
      <sheetName val="[MFLOW96.XLS]_WIN_TEMP_MFLOW_72"/>
      <sheetName val="[MFLOW96.XLS]_WIN_TEMP_MFLOW_77"/>
      <sheetName val="[MFLOW96.XLS]_WIN_TEMP_MFLOW_76"/>
      <sheetName val="[MFLOW96.XLS]_WIN_TEMP_MFLOW_78"/>
      <sheetName val="[MFLOW96.XLS]_WIN_TEMP_MFLOW_80"/>
      <sheetName val="[MFLOW96.XLS]_WIN_TEMP_MFLOW_81"/>
      <sheetName val="[MFLOW96.XLS]_WIN_TEMP_MFLOW_84"/>
      <sheetName val="[MFLOW96.XLS]_WIN_TEMP_MFLOW_83"/>
      <sheetName val="[MFLOW96.XLS]_WIN_TEMP_MFLOW_87"/>
      <sheetName val="[MFLOW96.XLS]_WIN_TEMP_MFLOW_85"/>
      <sheetName val="[MFLOW96.XLS]_WIN_TEMP_MFLOW_86"/>
      <sheetName val="[MFLOW96.XLS]_WIN_TEMP_MFLOW_91"/>
      <sheetName val="[MFLOW96.XLS]_WIN_TEMP_MFLOW_89"/>
      <sheetName val="[MFLOW96.XLS]_WIN_TEMP_MFLOW_88"/>
      <sheetName val="[MFLOW96.XLS]_WIN_TEMP_MFLOW_90"/>
      <sheetName val="[MFLOW96.XLS]_WIN_TEMP_MFLOW_92"/>
      <sheetName val="[MFLOW96.XLS]_WIN_TEMP_MFLOW_94"/>
      <sheetName val="[MFLOW96.XLS]_WIN_TEMP_MFLOW_93"/>
      <sheetName val="[MFLOW96.XLS]_WIN_TEMP_MFLOW_95"/>
      <sheetName val="[MFLOW96.XLS]_WIN_TEMP_MFLOW_96"/>
      <sheetName val="[MFLOW96.XLS]_WIN_TEMP_MFLOW_97"/>
      <sheetName val="[MFLOW96.XLS]_WIN_TEMP_MFLOW_98"/>
      <sheetName val="[MFLOW96.XLS]_WIN_TEMP_MFLOW_99"/>
      <sheetName val="[MFLOW96.XLS]_WIN_TEMP_MFLO_100"/>
      <sheetName val="[MFLOW96.XLS]_WIN_TEMP_MFLO_101"/>
      <sheetName val="[MFLOW96.XLS]_WIN_TEMP_MFLO_102"/>
      <sheetName val="[MFLOW96.XLS]_WIN_TEMP_MFLO_103"/>
      <sheetName val="[MFLOW96.XLS]_WIN_TEMP_MFLO_104"/>
      <sheetName val="[MFLOW96.XLS]_WIN_TEMP_MFLO_105"/>
      <sheetName val="[MFLOW96.XLS]_WIN_TEMP_MFLO_106"/>
      <sheetName val="[MFLOW96.XLS]_WIN_TEMP_MFLO_107"/>
      <sheetName val="[MFLOW96.XLS]_WIN_TEMP_MFLO_108"/>
      <sheetName val="[MFLOW96.XLS]_WIN_TEMP_MFLO_109"/>
      <sheetName val="[MFLOW96.XLS]_WIN_TEMP_MFLO_111"/>
      <sheetName val="[MFLOW96.XLS]_WIN_TEMP_MFLO_110"/>
      <sheetName val="[MFLOW96.XLS]_WIN_TEMP_MFLO_112"/>
      <sheetName val="[MFLOW96.XLS]_WIN_TEMP_MFLO_114"/>
      <sheetName val="[MFLOW96.XLS]_WIN_TEMP_MFLO_113"/>
      <sheetName val="[MFLOW96.XLS]_WIN_TEMP_MFLO_115"/>
      <sheetName val="[MFLOW96.XLS]_WIN_TEMP_MFLO_117"/>
      <sheetName val="[MFLOW96.XLS]_WIN_TEMP_MFLO_116"/>
      <sheetName val="[MFLOW96.XLS]_WIN_TEMP_MFLO_118"/>
      <sheetName val="[MFLOW96.XLS]_WIN_TEMP_MFLO_119"/>
      <sheetName val="[MFLOW96.XLS]_WIN_TEMP_MFLO_120"/>
      <sheetName val="[MFLOW96.XLS]_WIN_TEMP_MFLO_121"/>
      <sheetName val="[MFLOW96.XLS]_WIN_TEMP_MFLO_122"/>
      <sheetName val="[MFLOW96.XLS]_WIN_TEMP_MFLO_123"/>
      <sheetName val="[MFLOW96.XLS]_WIN_TEMP_MFLO_124"/>
      <sheetName val="[MFLOW96.XLS]_WIN_TEMP_MFLO_125"/>
      <sheetName val="[MFLOW96.XLS]_WIN_TEMP_MFLO_126"/>
      <sheetName val="[MFLOW96.XLS]_WIN_TEMP_MFLO_127"/>
      <sheetName val="[MFLOW96.XLS]_WIN_TEMP_MFLO_128"/>
      <sheetName val="[MFLOW96.XLS]_WIN_TEMP_MFLO_129"/>
      <sheetName val="[MFLOW96.XLS]_WIN_TEMP_MFLO_130"/>
      <sheetName val="[MFLOW96.XLS]_WIN_TEMP_MFLO_131"/>
      <sheetName val="[MFLOW96.XLS]_WIN_TEMP_MFLO_132"/>
      <sheetName val="[MFLOW96.XLS]_WIN_TEMP_MFLO_133"/>
      <sheetName val="[MFLOW96.XLS]_WIN_TEMP_MFLO_134"/>
      <sheetName val="[MFLOW96.XLS]_WIN_TEMP_MFLO_135"/>
      <sheetName val="[MFLOW96.XLS]_WIN_TEMP_MFLO_136"/>
      <sheetName val="[MFLOW96.XLS]_WIN_TEMP_MFLO_137"/>
      <sheetName val="[MFLOW96.XLS]_WIN_TEMP_MFLO_138"/>
      <sheetName val="[MFLOW96.XLS]_WIN_TEMP_MFLO_139"/>
      <sheetName val="[MFLOW96.XLS]_WIN_TEMP_MFLO_141"/>
      <sheetName val="[MFLOW96.XLS]_WIN_TEMP_MFLO_140"/>
      <sheetName val="[MFLOW96.XLS]_WIN_TEMP_MFLO_142"/>
      <sheetName val="[MFLOW96.XLS]_WIN_TEMP_MFLO_143"/>
      <sheetName val="[MFLOW96.XLS]_WIN_TEMP_MFLO_144"/>
      <sheetName val="[MFLOW96.XLS]_WIN_TEMP_MFLO_145"/>
      <sheetName val="[MFLOW96.XLS]_WIN_TEMP_MFLO_146"/>
      <sheetName val="[MFLOW96.XLS]_WIN_TEMP_MFLO_147"/>
      <sheetName val="[MFLOW96.XLS]_WIN_TEMP_MFLO_148"/>
      <sheetName val="[MFLOW96.XLS]_WIN_TEMP_MFLO_149"/>
      <sheetName val="[MFLOW96.XLS]_WIN_TEMP_MFLO_153"/>
      <sheetName val="[MFLOW96.XLS]_WIN_TEMP_MFLO_150"/>
      <sheetName val="[MFLOW96.XLS]_WIN_TEMP_MFLO_151"/>
      <sheetName val="[MFLOW96.XLS]_WIN_TEMP_MFLO_152"/>
      <sheetName val="[MFLOW96.XLS]_WIN_TEMP_MFLO_155"/>
      <sheetName val="[MFLOW96.XLS]_WIN_TEMP_MFLO_154"/>
      <sheetName val="[MFLOW96.XLS]_WIN_TEMP_MFLO_158"/>
      <sheetName val="[MFLOW96.XLS]_WIN_TEMP_MFLO_156"/>
      <sheetName val="[MFLOW96.XLS]_WIN_TEMP_MFLO_157"/>
      <sheetName val="[MFLOW96.XLS]_WIN_TEMP_MFLO_160"/>
      <sheetName val="[MFLOW96.XLS]_WIN_TEMP_MFLO_159"/>
      <sheetName val="[MFLOW96.XLS]_WIN_TEMP_MFLO_161"/>
      <sheetName val="[MFLOW96.XLS]_WIN_TEMP_MFLO_164"/>
      <sheetName val="[MFLOW96.XLS]_WIN_TEMP_MFLO_163"/>
      <sheetName val="[MFLOW96.XLS]_WIN_TEMP_MFLO_162"/>
      <sheetName val="[MFLOW96.XLS]_WIN_TEMP_MFLO_165"/>
      <sheetName val="[MFLOW96.XLS]_WIN_TEMP_MFLO_166"/>
      <sheetName val="[MFLOW96.XLS]_WIN_TEMP_MFLO_167"/>
      <sheetName val="[MFLOW96.XLS]_WIN_TEMP_MFLO_168"/>
      <sheetName val="[MFLOW96.XLS]_WIN_TEMP_MFLO_183"/>
      <sheetName val="[MFLOW96.XLS]_WIN_TEMP_MFLO_171"/>
      <sheetName val="[MFLOW96.XLS]_WIN_TEMP_MFLO_169"/>
      <sheetName val="[MFLOW96.XLS]_WIN_TEMP_MFLO_170"/>
      <sheetName val="[MFLOW96.XLS]_WIN_TEMP_MFLO_174"/>
      <sheetName val="[MFLOW96.XLS]_WIN_TEMP_MFLO_172"/>
      <sheetName val="[MFLOW96.XLS]_WIN_TEMP_MFLO_173"/>
      <sheetName val="[MFLOW96.XLS]_WIN_TEMP_MFLO_175"/>
      <sheetName val="[MFLOW96.XLS]_WIN_TEMP_MFLO_176"/>
      <sheetName val="[MFLOW96.XLS]_WIN_TEMP_MFLO_177"/>
      <sheetName val="[MFLOW96.XLS]_WIN_TEMP_MFLO_178"/>
      <sheetName val="[MFLOW96.XLS]_WIN_TEMP_MFLO_179"/>
      <sheetName val="[MFLOW96.XLS]_WIN_TEMP_MFLO_181"/>
      <sheetName val="[MFLOW96.XLS]_WIN_TEMP_MFLO_180"/>
      <sheetName val="[MFLOW96.XLS]_WIN_TEMP_MFLO_182"/>
      <sheetName val="[MFLOW96.XLS]_WIN_TEMP_MFLO_187"/>
      <sheetName val="[MFLOW96.XLS]_WIN_TEMP_MFLO_185"/>
      <sheetName val="[MFLOW96.XLS]_WIN_TEMP_MFLO_184"/>
      <sheetName val="[MFLOW96.XLS]_WIN_TEMP_MFLO_186"/>
      <sheetName val="[MFLOW96.XLS]_WIN_TEMP_MFLO_188"/>
      <sheetName val="[MFLOW96.XLS]_WIN_TEMP_MFLO_189"/>
      <sheetName val="[MFLOW96.XLS]_WIN_TEMP_MFLO_191"/>
      <sheetName val="[MFLOW96.XLS]_WIN_TEMP_MFLO_190"/>
      <sheetName val="[MFLOW96.XLS]_WIN_TEMP_MFLO_192"/>
      <sheetName val="[MFLOW96.XLS]_WIN_TEMP_MFLO_193"/>
      <sheetName val="[MFLOW96.XLS]_WIN_TEMP_MFLO_194"/>
      <sheetName val="[MFLOW96.XLS]_WIN_TEMP_MFLO_196"/>
      <sheetName val="[MFLOW96.XLS]_WIN_TEMP_MFLO_195"/>
      <sheetName val="[MFLOW96.XLS]_WIN_TEMP_MFLO_197"/>
      <sheetName val="[MFLOW96.XLS]_WIN_TEMP_MFLO_200"/>
      <sheetName val="[MFLOW96.XLS]_WIN_TEMP_MFLO_198"/>
      <sheetName val="[MFLOW96.XLS]_WIN_TEMP_MFLO_199"/>
      <sheetName val="[MFLOW96.XLS]_WIN_TEMP_MFLO_213"/>
      <sheetName val="[MFLOW96.XLS]_WIN_TEMP_MFLO_201"/>
      <sheetName val="[MFLOW96.XLS]_WIN_TEMP_MFLO_202"/>
      <sheetName val="[MFLOW96.XLS]_WIN_TEMP_MFLO_203"/>
      <sheetName val="[MFLOW96.XLS]_WIN_TEMP_MFLO_205"/>
      <sheetName val="[MFLOW96.XLS]_WIN_TEMP_MFLO_204"/>
      <sheetName val="[MFLOW96.XLS]_WIN_TEMP_MFLO_206"/>
      <sheetName val="[MFLOW96.XLS]_WIN_TEMP_MFLO_207"/>
      <sheetName val="[MFLOW96.XLS]_WIN_TEMP_MFLO_212"/>
      <sheetName val="[MFLOW96.XLS]_WIN_TEMP_MFLO_209"/>
      <sheetName val="[MFLOW96.XLS]_WIN_TEMP_MFLO_208"/>
      <sheetName val="[MFLOW96.XLS]_WIN_TEMP_MFLO_210"/>
      <sheetName val="[MFLOW96.XLS]_WIN_TEMP_MFLO_211"/>
      <sheetName val="[MFLOW96.XLS]_WIN_TEMP_MFLO_216"/>
      <sheetName val="[MFLOW96.XLS]_WIN_TEMP_MFLO_214"/>
      <sheetName val="[MFLOW96.XLS]_WIN_TEMP_MFLO_215"/>
      <sheetName val="[MFLOW96.XLS]_WIN_TEMP_MFLO_217"/>
      <sheetName val="[MFLOW96.XLS]_WIN_TEMP_MFLO_219"/>
      <sheetName val="[MFLOW96.XLS]_WIN_TEMP_MFLO_218"/>
      <sheetName val="[MFLOW96.XLS]_WIN_TEMP_MFLO_220"/>
      <sheetName val="[MFLOW96.XLS]_WIN_TEMP_MFLO_223"/>
      <sheetName val="[MFLOW96.XLS]_WIN_TEMP_MFLO_221"/>
      <sheetName val="[MFLOW96.XLS]_WIN_TEMP_MFLO_222"/>
      <sheetName val="[MFLOW96.XLS]_WIN_TEMP_MFLO_245"/>
      <sheetName val="[MFLOW96.XLS]_WIN_TEMP_MFLO_225"/>
      <sheetName val="[MFLOW96.XLS]_WIN_TEMP_MFLO_224"/>
      <sheetName val="[MFLOW96.XLS]_WIN_TEMP_MFLO_226"/>
      <sheetName val="[MFLOW96.XLS]_WIN_TEMP_MFLO_230"/>
      <sheetName val="[MFLOW96.XLS]_WIN_TEMP_MFLO_227"/>
      <sheetName val="[MFLOW96.XLS]_WIN_TEMP_MFLO_228"/>
      <sheetName val="[MFLOW96.XLS]_WIN_TEMP_MFLO_229"/>
      <sheetName val="[MFLOW96.XLS]_WIN_TEMP_MFLO_231"/>
      <sheetName val="[MFLOW96.XLS]_WIN_TEMP_MFLO_233"/>
      <sheetName val="[MFLOW96.XLS]_WIN_TEMP_MFLO_232"/>
      <sheetName val="[MFLOW96.XLS]_WIN_TEMP_MFLO_234"/>
      <sheetName val="[MFLOW96.XLS]_WIN_TEMP_MFLO_238"/>
      <sheetName val="[MFLOW96.XLS]_WIN_TEMP_MFLO_236"/>
      <sheetName val="[MFLOW96.XLS]_WIN_TEMP_MFLO_235"/>
      <sheetName val="[MFLOW96.XLS]_WIN_TEMP_MFLO_237"/>
      <sheetName val="[MFLOW96.XLS]_WIN_TEMP_MFLO_239"/>
      <sheetName val="[MFLOW96.XLS]_WIN_TEMP_MFLO_240"/>
      <sheetName val="[MFLOW96.XLS]_WIN_TEMP_MFLO_242"/>
      <sheetName val="[MFLOW96.XLS]_WIN_TEMP_MFLO_241"/>
      <sheetName val="[MFLOW96.XLS]_WIN_TEMP_MFLO_243"/>
      <sheetName val="[MFLOW96.XLS]_WIN_TEMP_MFLO_244"/>
      <sheetName val="[MFLOW96.XLS]_WIN_TEMP_MFLO_246"/>
      <sheetName val="[MFLOW96.XLS]_WIN_TEMP_MFLO_247"/>
      <sheetName val="[MFLOW96.XLS]_WIN_TEMP_MFLO_248"/>
      <sheetName val="[MFLOW96.XLS]_WIN_TEMP_MFLO_249"/>
      <sheetName val="[MFLOW96.XLS]_WIN_TEMP_MFLO_250"/>
      <sheetName val="[MFLOW96.XLS]_WIN_TEMP_MFLO_251"/>
      <sheetName val="[MFLOW96.XLS]_WIN_TEMP_MFLO_252"/>
      <sheetName val="[MFLOW96.XLS]_WIN_TEMP_MFLO_256"/>
      <sheetName val="[MFLOW96.XLS]_WIN_TEMP_MFLO_253"/>
      <sheetName val="[MFLOW96.XLS]_WIN_TEMP_MFLO_254"/>
      <sheetName val="[MFLOW96.XLS]_WIN_TEMP_MFLO_255"/>
      <sheetName val="[MFLOW96.XLS]_WIN_TEMP_MFLO_257"/>
      <sheetName val="[MFLOW96.XLS]_WIN_TEMP_MFLO_258"/>
      <sheetName val="[MFLOW96.XLS]_WIN_TEMP_MFLO_259"/>
      <sheetName val="[MFLOW96.XLS]_WIN_TEMP_MFLO_260"/>
      <sheetName val="[MFLOW96.XLS]_WIN_TEMP_MFLO_261"/>
      <sheetName val="[MFLOW96.XLS]_WIN_TEMP_MFLO_263"/>
      <sheetName val="[MFLOW96.XLS]_WIN_TEMP_MFLO_262"/>
      <sheetName val="[MFLOW96.XLS]_WIN_TEMP_MFLO_264"/>
      <sheetName val="[MFLOW96.XLS]_WIN_TEMP_MFLO_267"/>
      <sheetName val="[MFLOW96.XLS]_WIN_TEMP_MFLO_265"/>
      <sheetName val="[MFLOW96.XLS]_WIN_TEMP_MFLO_266"/>
      <sheetName val="[MFLOW96.XLS]_WIN_TEMP_MFLO_268"/>
      <sheetName val="[MFLOW96.XLS]_WIN_TEMP_MFLO_272"/>
      <sheetName val="[MFLOW96.XLS]_WIN_TEMP_MFLO_269"/>
      <sheetName val="[MFLOW96.XLS]_WIN_TEMP_MFLO_271"/>
      <sheetName val="[MFLOW96.XLS]_WIN_TEMP_MFLO_270"/>
      <sheetName val="[MFLOW96.XLS]_WIN_TEMP_MFLO_275"/>
      <sheetName val="[MFLOW96.XLS]_WIN_TEMP_MFLO_273"/>
      <sheetName val="[MFLOW96.XLS]_WIN_TEMP_MFLO_274"/>
      <sheetName val="[MFLOW96.XLS]_WIN_TEMP_MFLO_276"/>
      <sheetName val="[MFLOW96.XLS]_WIN_TEMP_MFLO_278"/>
      <sheetName val="[MFLOW96.XLS]_WIN_TEMP_MFLO_277"/>
      <sheetName val="[MFLOW96.XLS]_WIN_TEMP_MFLO_279"/>
      <sheetName val="[MFLOW96.XLS]_WIN_TEMP_MFLO_280"/>
      <sheetName val="[MFLOW96.XLS]_WIN_TEMP_MFLO_281"/>
      <sheetName val="[MFLOW96.XLS]_WIN_TEMP_MFLO_282"/>
      <sheetName val="[MFLOW96.XLS]_WIN_TEMP_MFLO_283"/>
      <sheetName val="[MFLOW96.XLS]_WIN_TEMP_MFLO_284"/>
      <sheetName val="[MFLOW96.XLS]_WIN_TEMP_MFLO_285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  <sheetName val="C"/>
      <sheetName val="SUPUESTOS"/>
      <sheetName val="Sample Produ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ITCN"/>
      <sheetName val="IPC1988"/>
      <sheetName val="ITCERGLOBAL"/>
      <sheetName val="ipcexterna"/>
      <sheetName val="tcexterno"/>
      <sheetName val="Hoja1"/>
      <sheetName val="CUADRO1"/>
      <sheetName val="CUADRO2"/>
      <sheetName val="GRAPUB3"/>
      <sheetName val="DATOSGRAFICA"/>
      <sheetName val="Gráfico1"/>
      <sheetName val="Gráfico2"/>
      <sheetName val="SERIE"/>
      <sheetName val="1990-2000"/>
      <sheetName val="Gráfico3"/>
      <sheetName val="Gráfico4"/>
      <sheetName val="DIC"/>
      <sheetName val="Summary BOP"/>
      <sheetName val="00_Consulta_CEI"/>
      <sheetName val="CONSULTA"/>
      <sheetName val="ITCER2001"/>
      <sheetName val="Data"/>
      <sheetName val="ER"/>
      <sheetName val="WB"/>
      <sheetName val="Summary_BOP"/>
      <sheetName val="FIN"/>
      <sheetName val="Posicion Inversion Internac."/>
    </sheetNames>
    <sheetDataSet>
      <sheetData sheetId="0" refreshError="1"/>
      <sheetData sheetId="1" refreshError="1"/>
      <sheetData sheetId="2" refreshError="1">
        <row r="177">
          <cell r="B177" t="str">
            <v>IPC</v>
          </cell>
          <cell r="D177" t="str">
            <v>TCN</v>
          </cell>
        </row>
        <row r="178">
          <cell r="B178" t="str">
            <v>T11 ENE01</v>
          </cell>
          <cell r="C178" t="str">
            <v>ENE01-DIC00</v>
          </cell>
          <cell r="D178" t="str">
            <v>T11 ENE01</v>
          </cell>
          <cell r="E178" t="str">
            <v>ENE01-DIC00</v>
          </cell>
        </row>
        <row r="179">
          <cell r="A179" t="str">
            <v>HON</v>
          </cell>
          <cell r="B179">
            <v>0.9</v>
          </cell>
          <cell r="C179">
            <v>0.9</v>
          </cell>
          <cell r="D179">
            <v>0.1</v>
          </cell>
          <cell r="E179">
            <v>4.2</v>
          </cell>
        </row>
        <row r="180">
          <cell r="A180" t="str">
            <v>GUA</v>
          </cell>
          <cell r="B180">
            <v>1.4</v>
          </cell>
          <cell r="C180">
            <v>1.4</v>
          </cell>
          <cell r="D180">
            <v>0.8</v>
          </cell>
          <cell r="E180">
            <v>-1</v>
          </cell>
        </row>
        <row r="181">
          <cell r="A181" t="str">
            <v>C.R.</v>
          </cell>
          <cell r="B181">
            <v>1.4</v>
          </cell>
          <cell r="C181">
            <v>1.4</v>
          </cell>
          <cell r="D181">
            <v>0.5</v>
          </cell>
          <cell r="E181">
            <v>6.7</v>
          </cell>
        </row>
        <row r="182">
          <cell r="A182" t="str">
            <v>E.S.</v>
          </cell>
          <cell r="B182">
            <v>0</v>
          </cell>
          <cell r="C182">
            <v>0</v>
          </cell>
          <cell r="D182">
            <v>0.3</v>
          </cell>
          <cell r="E182">
            <v>0.3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PC1988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  <sheetName val="CONTENT"/>
      <sheetName val="Summary BOP"/>
      <sheetName val="Time series"/>
      <sheetName val="PIB EN CORR"/>
      <sheetName val="Tab_2"/>
      <sheetName val="Tab_3"/>
      <sheetName val="Tab_12"/>
      <sheetName val="Tab_13"/>
      <sheetName val="Tab_14"/>
      <sheetName val="Tab_15"/>
      <sheetName val="Tab_18"/>
      <sheetName val="Tab_19"/>
      <sheetName val="Tab_20"/>
      <sheetName val="Programa"/>
      <sheetName val="#REF"/>
      <sheetName val="forecast"/>
      <sheetName val="PRIVATE"/>
      <sheetName val="Time_series"/>
      <sheetName val="Summary_BOP"/>
      <sheetName val="PIB_EN_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IPC1988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[MFLOW96.XLS]_WIN_TEMP_MFLOW9_8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DATA\CA\CRI\Sectors\Macroframe"/>
      <sheetName val="[MFLOW96.XLS]_WIN_TEMP_MFLOW9_2"/>
      <sheetName val="[MFLOW96.XLS]_WIN_TEMP_MFLOW9_3"/>
      <sheetName val="[MFLOW96.XLS]_WIN_TEMP_MFLOW9_4"/>
      <sheetName val="[MFLOW96.XLS]_WIN_TEMP_MFLOW9_7"/>
      <sheetName val="[MFLOW96.XLS]_WIN_TEMP_MFLOW9_5"/>
      <sheetName val="[MFLOW96.XLS]_WIN_TEMP_MFLOW9_6"/>
      <sheetName val="[MFLOW96.XLS]_WIN_TEMP_MFLOW9_9"/>
      <sheetName val="[MFLOW96.XLS]_WIN_TEMP_MFLOW_10"/>
      <sheetName val="[MFLOW96.XLS]_WIN_TEMP_MFLOW_11"/>
      <sheetName val="[MFLOW96.XLS]_WIN_TEMP_MFLOW_12"/>
      <sheetName val="[MFLOW96.XLS]_WIN_TEMP_MFLOW_13"/>
      <sheetName val="[MFLOW96.XLS]_WIN_TEMP_MFLOW_14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Data"/>
      <sheetName val="IPC1988"/>
      <sheetName val="EDSSARMRED97"/>
      <sheetName val="allbonds"/>
      <sheetName val="TBills"/>
      <sheetName val="domesticdebtsummary"/>
      <sheetName val="allloans"/>
      <sheetName val="totaldebtsummary"/>
      <sheetName val="rbttbonds"/>
      <sheetName val="c&amp;w"/>
      <sheetName val="d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VATE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FLOW96"/>
    </sheetNames>
    <definedNames>
      <definedName name="[Macros Import].qbop"/>
    </defined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  <sheetName val="Imp: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J(Priv.Cap)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ress 0322"/>
      <sheetName val="Stress analysis"/>
      <sheetName val="IMF Assistance Old"/>
      <sheetName val="Key Ratios"/>
      <sheetName val="Debt Service  Long"/>
      <sheetName val="MMI"/>
      <sheetName val="TOC"/>
      <sheetName val="Info Din."/>
      <sheetName val="Stress_0322"/>
      <sheetName val="Stress_analysis"/>
      <sheetName val="IMF_Assistance_Old"/>
      <sheetName val="Key_Ratios"/>
      <sheetName val="Debt_Service__Long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Outputs"/>
      <sheetName val="Dep fonct"/>
      <sheetName val="C_basef14_3p10_6"/>
      <sheetName val="labels"/>
      <sheetName val="table 1"/>
      <sheetName val="Stress_03225"/>
      <sheetName val="Stress_analysis5"/>
      <sheetName val="BoP_OUT_Medium5"/>
      <sheetName val="BoP_OUT_Long5"/>
      <sheetName val="IMF_Assistance5"/>
      <sheetName val="IMF_Assistance_Old5"/>
      <sheetName val="large_projects5"/>
      <sheetName val="Terms_of_Trade5"/>
      <sheetName val="Key_Ratios5"/>
      <sheetName val="Debt_Service__Long5"/>
      <sheetName val="DebtService_to_budget5"/>
      <sheetName val="Workspace_contents5"/>
      <sheetName val="Scheduled_Repayment"/>
      <sheetName val="Export_destination"/>
      <sheetName val="NPV_Reduction"/>
      <sheetName val="Info_Din_"/>
      <sheetName val="panel_chart"/>
      <sheetName val="6-QAC_&amp;_PC_Table_(2)"/>
      <sheetName val="IFS_SURVEYS_Dec1990_Feb20041"/>
      <sheetName val="Table_of_Contents1"/>
      <sheetName val="Monetary_Dev_Monthly1"/>
      <sheetName val="Bench_-_99"/>
      <sheetName val="BDDCLE-Octobre_04_pgmé"/>
      <sheetName val="Figure_6_NPV"/>
      <sheetName val="Realism_2_-_Fiscal_multiplier"/>
      <sheetName val="Realism_2_-_Alt__1"/>
      <sheetName val="BALANCE_DES_PAIEMENTS"/>
      <sheetName val="REER"/>
      <sheetName val="HiddenSettings"/>
      <sheetName val="Proj cur"/>
      <sheetName val="Links_Out"/>
      <sheetName val="Links-Out"/>
      <sheetName val="Chart Data"/>
      <sheetName val="page_1"/>
      <sheetName val="country_name_lookup"/>
      <sheetName val="Stress_03226"/>
      <sheetName val="Stress_analysis6"/>
      <sheetName val="BoP_OUT_Medium6"/>
      <sheetName val="BoP_OUT_Long6"/>
      <sheetName val="IMF_Assistance6"/>
      <sheetName val="IMF_Assistance_Old6"/>
      <sheetName val="large_projects6"/>
      <sheetName val="Terms_of_Trade6"/>
      <sheetName val="Key_Ratios6"/>
      <sheetName val="Debt_Service__Long6"/>
      <sheetName val="DebtService_to_budget6"/>
      <sheetName val="Workspace_contents6"/>
      <sheetName val="Export_destination1"/>
      <sheetName val="panel_chart1"/>
      <sheetName val="NPV_Reduction1"/>
      <sheetName val="Info_Din_1"/>
      <sheetName val="Realism_2_-_Fiscal_multiplier1"/>
      <sheetName val="Realism_2_-_Alt__11"/>
      <sheetName val="Scheduled_Repayment1"/>
      <sheetName val="C_basef14_3p10_61"/>
      <sheetName val="IFS_SURVEYS_Dec1990_Feb20042"/>
      <sheetName val="Monetary_Dev_Monthly2"/>
      <sheetName val="Table_of_Contents2"/>
      <sheetName val="6-QAC_&amp;_PC_Table_(2)1"/>
      <sheetName val="Bench_-_991"/>
      <sheetName val="BDDCLE-Octobre_04_pgmé1"/>
      <sheetName val="Figure_6_NPV1"/>
      <sheetName val="BALANCE_DES_PAIEMENTS1"/>
      <sheetName val="page_11"/>
      <sheetName val="country_name_lookup1"/>
      <sheetName val="Table1m"/>
      <sheetName val="STATS"/>
      <sheetName val="Chart4"/>
      <sheetName val="panel_chart2"/>
      <sheetName val="panel_chart3"/>
      <sheetName val="SimInp1"/>
      <sheetName val="ModDef"/>
      <sheetName val="CPI"/>
      <sheetName val="Dep_fonct"/>
      <sheetName val="Print_Tables"/>
      <sheetName val="Proj_cur"/>
      <sheetName val="pivo"/>
      <sheetName val="Sheet2"/>
      <sheetName val="Summary"/>
      <sheetName val="A 11"/>
      <sheetName val="Export_destination2"/>
      <sheetName val="NPV_Reduction2"/>
      <sheetName val="Info_Din_2"/>
      <sheetName val="Scheduled_Repayment2"/>
      <sheetName val="C_basef14_3p10_62"/>
      <sheetName val="Realism_2_-_Fiscal_multiplier2"/>
      <sheetName val="Realism_2_-_Alt__12"/>
      <sheetName val="NPV_Reduction3"/>
      <sheetName val="NPV_Reduction5"/>
      <sheetName val="NPV_Reduction4"/>
      <sheetName val="Stress_03227"/>
      <sheetName val="Stress_analysis7"/>
      <sheetName val="BoP_OUT_Medium7"/>
      <sheetName val="BoP_OUT_Long7"/>
      <sheetName val="IMF_Assistance7"/>
      <sheetName val="IMF_Assistance_Old7"/>
      <sheetName val="large_projects7"/>
      <sheetName val="Terms_of_Trade7"/>
      <sheetName val="Key_Ratios7"/>
      <sheetName val="Debt_Service__Long7"/>
      <sheetName val="DebtService_to_budget7"/>
      <sheetName val="Workspace_contents7"/>
      <sheetName val="NPV_Reduction6"/>
      <sheetName val="IFS_SURVEYS_Dec1990_Feb20043"/>
      <sheetName val="Monetary_Dev_Monthly3"/>
      <sheetName val="Table_of_Contents3"/>
      <sheetName val="6-QAC_&amp;_PC_Table_(2)2"/>
      <sheetName val="Bench_-_992"/>
      <sheetName val="BDDCLE-Octobre_04_pgmé2"/>
      <sheetName val="Figure_6_NPV2"/>
      <sheetName val="BALANCE_DES_PAIEMENTS2"/>
      <sheetName val="page_12"/>
      <sheetName val="country_name_lookup2"/>
      <sheetName val="Chart_Data"/>
      <sheetName val="table_1"/>
      <sheetName val="CIRRs"/>
      <sheetName val="Base Services"/>
      <sheetName val="arrtrsr"/>
      <sheetName val="Base_Services"/>
      <sheetName val="Input 1- Basics"/>
      <sheetName val="Staff Costs 6940 - 4407"/>
      <sheetName val="FTE 6940"/>
      <sheetName val="Template"/>
      <sheetName val="Data sheet"/>
      <sheetName val="Liste Reg_Pref"/>
      <sheetName val="Base_Services6"/>
      <sheetName val="Base_Services1"/>
      <sheetName val="Base_Services2"/>
      <sheetName val="Base_Services3"/>
      <sheetName val="Base_Services4"/>
      <sheetName val="Base_Services5"/>
      <sheetName val="Bench_-_993"/>
      <sheetName val="BDDCLE-Octobre_04_pgmé3"/>
      <sheetName val="Bench_-_994"/>
      <sheetName val="BDDCLE-Octobre_04_pgmé4"/>
      <sheetName val="Bench_-_995"/>
      <sheetName val="BDDCLE-Octobre_04_pgmé5"/>
      <sheetName val="Main"/>
      <sheetName val="Links"/>
      <sheetName val="ErrCheck"/>
      <sheetName val="npv-dp"/>
      <sheetName val="Bench_-_996"/>
      <sheetName val="BDDCLE-Octobre_04_pgmé6"/>
      <sheetName val="NPV_Reduction7"/>
      <sheetName val="Bench_-_997"/>
      <sheetName val="BDDCLE-Octobre_04_pgmé7"/>
      <sheetName val="Model"/>
      <sheetName val="Stress_03228"/>
      <sheetName val="Stress_analysis8"/>
      <sheetName val="BoP_OUT_Medium8"/>
      <sheetName val="BoP_OUT_Long8"/>
      <sheetName val="IMF_Assistance8"/>
      <sheetName val="IMF_Assistance_Old8"/>
      <sheetName val="large_projects8"/>
      <sheetName val="Terms_of_Trade8"/>
      <sheetName val="Key_Ratios8"/>
      <sheetName val="Debt_Service__Long8"/>
      <sheetName val="DebtService_to_budget8"/>
      <sheetName val="Workspace_contents8"/>
      <sheetName val="NPV_Reduction8"/>
      <sheetName val="Bench_-_998"/>
      <sheetName val="BDDCLE-Octobre_04_pgmé8"/>
      <sheetName val="Stress_03229"/>
      <sheetName val="Stress_analysis9"/>
      <sheetName val="BoP_OUT_Medium9"/>
      <sheetName val="BoP_OUT_Long9"/>
      <sheetName val="IMF_Assistance9"/>
      <sheetName val="IMF_Assistance_Old9"/>
      <sheetName val="large_projects9"/>
      <sheetName val="Terms_of_Trade9"/>
      <sheetName val="Key_Ratios9"/>
      <sheetName val="Debt_Service__Long9"/>
      <sheetName val="DebtService_to_budget9"/>
      <sheetName val="Workspace_contents9"/>
      <sheetName val="NPV_Reduction9"/>
      <sheetName val="Bench_-_999"/>
      <sheetName val="BDDCLE-Octobre_04_pgmé9"/>
      <sheetName val="Figure_6_NPV3"/>
      <sheetName val="Info_Din_3"/>
      <sheetName val="Scheduled_Repayment3"/>
      <sheetName val="Export_destination3"/>
      <sheetName val="C_basef14_3p10_63"/>
      <sheetName val="Realism_2_-_Fiscal_multiplier3"/>
      <sheetName val="Realism_2_-_Alt__13"/>
      <sheetName val="IFS_SURVEYS_Dec1990_Feb20044"/>
      <sheetName val="Monetary_Dev_Monthly4"/>
      <sheetName val="Table_of_Contents4"/>
      <sheetName val="6-QAC_&amp;_PC_Table_(2)3"/>
      <sheetName val="BALANCE_DES_PAIEMENTS3"/>
      <sheetName val="page_13"/>
      <sheetName val="country_name_lookup3"/>
      <sheetName val="#REF"/>
      <sheetName val="ЦалингийнСудалгааТайлбар"/>
      <sheetName val="source"/>
      <sheetName val="2"/>
      <sheetName val="ТөрөөсИргэдэд(нэрс)"/>
      <sheetName val="УрсгалШилжүүлэг(нэрс)"/>
      <sheetName val="Lifting Sch-NIG"/>
      <sheetName val="tab 14"/>
      <sheetName val="tab 3"/>
      <sheetName val="1994-1995"/>
      <sheetName val="1997"/>
      <sheetName val="1998"/>
      <sheetName val="1999"/>
      <sheetName val="Proposed arrangements"/>
      <sheetName val="2000"/>
      <sheetName val="ARG"/>
      <sheetName val="Programa"/>
      <sheetName val="J(Priv.Cap)"/>
      <sheetName val="1990"/>
      <sheetName val="Info"/>
      <sheetName val="normal"/>
      <sheetName val="Base"/>
      <sheetName val="BancoCentral3901"/>
      <sheetName val="GDP projections"/>
    </sheetNames>
    <sheetDataSet>
      <sheetData sheetId="0" refreshError="1"/>
      <sheetData sheetId="1" refreshError="1">
        <row r="1">
          <cell r="A1">
            <v>36608.787579398151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/>
      <sheetData sheetId="295"/>
      <sheetData sheetId="296"/>
      <sheetData sheetId="297"/>
      <sheetData sheetId="298"/>
      <sheetData sheetId="299" refreshError="1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  <sheetName val="REND BONOS SOBERAN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  <sheetName val="MMI"/>
      <sheetName val="TOC"/>
      <sheetName val="Info Din.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NPV Reduction"/>
      <sheetName val="Noyau"/>
      <sheetName val="Tally_PDR"/>
      <sheetName val="1996"/>
      <sheetName val="Scheduled Repayment"/>
      <sheetName val="SEI"/>
      <sheetName val="Fund_Credit"/>
      <sheetName val="Export destination"/>
      <sheetName val="FHIS"/>
      <sheetName val="Q1"/>
      <sheetName val="C_basef14.3p10.6"/>
      <sheetName val="Realism 2 - Fiscal multiplier"/>
      <sheetName val="Realism 2 - Alt. 1"/>
      <sheetName val="panel chart"/>
      <sheetName val="Stress_03221"/>
      <sheetName val="Stress_analysis1"/>
      <sheetName val="BoP_OUT_Medium1"/>
      <sheetName val="BoP_OUT_Long1"/>
      <sheetName val="IMF_Assistance1"/>
      <sheetName val="IMF_Assistance_Old1"/>
      <sheetName val="large_projects1"/>
      <sheetName val="Terms_of_Trade1"/>
      <sheetName val="Key_Ratios1"/>
      <sheetName val="Debt_Service__Long1"/>
      <sheetName val="DebtService_to_budget1"/>
      <sheetName val="Workspace_contents1"/>
      <sheetName val="NFA-input"/>
      <sheetName val="CBK-input"/>
      <sheetName val="Survey"/>
      <sheetName val="6-QAC &amp; PC Table (2)"/>
      <sheetName val="BoP"/>
      <sheetName val="RES"/>
      <sheetName val="Input"/>
      <sheetName val="Trade"/>
      <sheetName val="IFS SURVEYS Dec1990_Feb2004"/>
      <sheetName val="Table of Contents"/>
      <sheetName val="InHUB"/>
      <sheetName val="Monetary Dev_Monthly"/>
      <sheetName val="OutHUB"/>
      <sheetName val="PARAM"/>
      <sheetName val="CPIINDEX"/>
      <sheetName val="IFS_SURVEYS_Dec1990_Feb2004"/>
      <sheetName val="Table_of_Contents"/>
      <sheetName val="Monetary_Dev_Monthly"/>
      <sheetName val="AfDB"/>
      <sheetName val="CB"/>
      <sheetName val="Bench - 99"/>
      <sheetName val="BDDCLE-Octobre 04 pgmé"/>
      <sheetName val="Gin"/>
      <sheetName val="Din"/>
      <sheetName val="Impact"/>
      <sheetName val="Figure 6 NPV"/>
      <sheetName val="WEO_WETA"/>
      <sheetName val="Stress_03224"/>
      <sheetName val="Stress_analysis4"/>
      <sheetName val="BoP_OUT_Medium4"/>
      <sheetName val="BoP_OUT_Long4"/>
      <sheetName val="IMF_Assistance4"/>
      <sheetName val="IMF_Assistance_Old4"/>
      <sheetName val="large_projects4"/>
      <sheetName val="Terms_of_Trade4"/>
      <sheetName val="Key_Ratios4"/>
      <sheetName val="Debt_Service__Long4"/>
      <sheetName val="DebtService_to_budget4"/>
      <sheetName val="Workspace_contents4"/>
      <sheetName val="Stress_03222"/>
      <sheetName val="Stress_analysis2"/>
      <sheetName val="BoP_OUT_Medium2"/>
      <sheetName val="BoP_OUT_Long2"/>
      <sheetName val="IMF_Assistance2"/>
      <sheetName val="IMF_Assistance_Old2"/>
      <sheetName val="large_projects2"/>
      <sheetName val="Terms_of_Trade2"/>
      <sheetName val="Key_Ratios2"/>
      <sheetName val="Debt_Service__Long2"/>
      <sheetName val="DebtService_to_budget2"/>
      <sheetName val="Workspace_contents2"/>
      <sheetName val="Stress_03223"/>
      <sheetName val="Stress_analysis3"/>
      <sheetName val="BoP_OUT_Medium3"/>
      <sheetName val="BoP_OUT_Long3"/>
      <sheetName val="IMF_Assistance3"/>
      <sheetName val="IMF_Assistance_Old3"/>
      <sheetName val="large_projects3"/>
      <sheetName val="Terms_of_Trade3"/>
      <sheetName val="Key_Ratios3"/>
      <sheetName val="Debt_Service__Long3"/>
      <sheetName val="DebtService_to_budget3"/>
      <sheetName val="Workspace_contents3"/>
      <sheetName val="Assumptions"/>
      <sheetName val="BALANCE DES PAIEMENTS"/>
      <sheetName val="PRODUCTO"/>
      <sheetName val="Afiliados"/>
      <sheetName val="Listas"/>
      <sheetName val="Annual"/>
      <sheetName val="Print Tables"/>
      <sheetName val="Haver_In_Q"/>
      <sheetName val="Data"/>
      <sheetName val="NTS"/>
      <sheetName val="Probit"/>
      <sheetName val="תוכן"/>
      <sheetName val="page 1"/>
      <sheetName val="country name lookup"/>
      <sheetName val="Control"/>
      <sheetName val="Hoja1"/>
      <sheetName val="IN"/>
      <sheetName val="Exp"/>
      <sheetName val="Imp"/>
      <sheetName val="Outputs"/>
      <sheetName val="Dep fonct"/>
      <sheetName val="PRIVATE"/>
      <sheetName val="C_basef14_3p10_6"/>
    </sheetNames>
    <sheetDataSet>
      <sheetData sheetId="0" refreshError="1"/>
      <sheetData sheetId="1" refreshError="1">
        <row r="1">
          <cell r="O1" t="str">
            <v>Lyon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  <sheetName val="Fax a enviar"/>
      <sheetName val="K. IMF Base"/>
      <sheetName val="Daily-Monitoring"/>
      <sheetName val="Caratula"/>
      <sheetName val="Constants"/>
      <sheetName val="ARG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0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0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Q5"/>
      <sheetName val="Exp"/>
      <sheetName val="Imp"/>
      <sheetName val="Trade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aw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  <sheetName val="Assumptions:Cash Flow"/>
      <sheetName val="Assumptions: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0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</row>
        <row r="12">
          <cell r="D12" t="str">
            <v>After clearing IDB arrears</v>
          </cell>
          <cell r="G12">
            <v>0.86545640999999307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</sheetData>
      <sheetData sheetId="11" refreshError="1">
        <row r="2">
          <cell r="B2" t="str">
            <v>(Millions of US$)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</row>
        <row r="49">
          <cell r="B49" t="str">
            <v>Total  Export. 2/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</row>
        <row r="48">
          <cell r="B48" t="str">
            <v>Total imports</v>
          </cell>
        </row>
        <row r="50">
          <cell r="B50" t="str">
            <v>(less freight and insurance)</v>
          </cell>
        </row>
        <row r="52">
          <cell r="B52" t="str">
            <v>Total imports (c.i.f.)</v>
          </cell>
        </row>
        <row r="53">
          <cell r="B53" t="str">
            <v>Food products</v>
          </cell>
        </row>
        <row r="54">
          <cell r="B54" t="str">
            <v>Beverages and tobacco</v>
          </cell>
        </row>
        <row r="55">
          <cell r="B55" t="str">
            <v>Non-edible raw materials</v>
          </cell>
        </row>
        <row r="56">
          <cell r="B56" t="str">
            <v>Fuels</v>
          </cell>
        </row>
        <row r="57">
          <cell r="B57" t="str">
            <v>Fats and oils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#REF!</v>
          </cell>
          <cell r="I9">
            <v>-40.702286626016253</v>
          </cell>
          <cell r="J9">
            <v>-36.701554829268289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#REF!</v>
          </cell>
          <cell r="I10">
            <v>29.46</v>
          </cell>
          <cell r="J10">
            <v>23.08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#REF!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#REF!</v>
          </cell>
          <cell r="I15">
            <v>-70.162286626016254</v>
          </cell>
          <cell r="J15">
            <v>-59.781554829268288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#REF!</v>
          </cell>
          <cell r="I16">
            <v>-60.222601626016257</v>
          </cell>
          <cell r="J16">
            <v>-75.972926829268289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#REF!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</row>
        <row r="23">
          <cell r="B23" t="str">
            <v>Adjustment to F&amp;I for overestimates</v>
          </cell>
          <cell r="H23" t="e">
            <v>#REF!</v>
          </cell>
          <cell r="I23">
            <v>5.5977133739837512</v>
          </cell>
          <cell r="J23">
            <v>18.818445170731707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</row>
        <row r="25">
          <cell r="B25" t="str">
            <v>BRH</v>
          </cell>
        </row>
        <row r="26">
          <cell r="B26" t="str">
            <v>Services (net)</v>
          </cell>
        </row>
        <row r="27">
          <cell r="B27" t="str">
            <v>Credit</v>
          </cell>
        </row>
        <row r="28">
          <cell r="B28" t="str">
            <v>Debit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</row>
        <row r="35">
          <cell r="B35" t="str">
            <v xml:space="preserve">  Total aid disbursements (Source: WB)</v>
          </cell>
        </row>
        <row r="36">
          <cell r="B36" t="str">
            <v xml:space="preserve">  of which: Loan disbursements</v>
          </cell>
        </row>
        <row r="37">
          <cell r="B37" t="str">
            <v xml:space="preserve">                     Debt relief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</row>
        <row r="42">
          <cell r="B42" t="str">
            <v>External Assistance</v>
          </cell>
        </row>
        <row r="43">
          <cell r="B43" t="str">
            <v xml:space="preserve">   Official grants (public transfers)</v>
          </cell>
        </row>
        <row r="44">
          <cell r="B44" t="str">
            <v xml:space="preserve">   Net loans</v>
          </cell>
        </row>
        <row r="45">
          <cell r="B45" t="str">
            <v>Private transfers</v>
          </cell>
        </row>
        <row r="46">
          <cell r="B46" t="str">
            <v>Authorities' estimate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</row>
        <row r="56">
          <cell r="B56" t="str">
            <v xml:space="preserve">  Growth total receipts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</row>
        <row r="6">
          <cell r="J6" t="str">
            <v>Prel.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</row>
        <row r="27">
          <cell r="B27" t="str">
            <v>Earnings on direct foreign invest</v>
          </cell>
          <cell r="J27">
            <v>-1.1500000000000001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</row>
        <row r="14">
          <cell r="B14" t="str">
            <v xml:space="preserve">  Arrears reduction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</row>
        <row r="20">
          <cell r="B20" t="str">
            <v xml:space="preserve">  Arrears reduction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H40">
            <v>4.0999999999999996</v>
          </cell>
          <cell r="I40">
            <v>3.9</v>
          </cell>
          <cell r="J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H41" t="e">
            <v>#REF!</v>
          </cell>
          <cell r="I41" t="e">
            <v>#REF!</v>
          </cell>
          <cell r="J41" t="e">
            <v>#REF!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#REF!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>
        <row r="5">
          <cell r="B5" t="str">
            <v xml:space="preserve">                                    Fiscal Year Ending September 30</v>
          </cell>
        </row>
        <row r="6">
          <cell r="B6">
            <v>1993</v>
          </cell>
          <cell r="C6">
            <v>1994</v>
          </cell>
          <cell r="D6">
            <v>1995</v>
          </cell>
          <cell r="E6">
            <v>1996</v>
          </cell>
          <cell r="F6">
            <v>1997</v>
          </cell>
          <cell r="G6">
            <v>1998</v>
          </cell>
          <cell r="H6">
            <v>1999</v>
          </cell>
          <cell r="I6">
            <v>2000</v>
          </cell>
          <cell r="J6">
            <v>2001</v>
          </cell>
        </row>
        <row r="8">
          <cell r="B8">
            <v>-14.695574245139937</v>
          </cell>
          <cell r="C8">
            <v>9.2846077716604398</v>
          </cell>
          <cell r="D8">
            <v>280.55983643209402</v>
          </cell>
          <cell r="E8">
            <v>258.05796082201169</v>
          </cell>
          <cell r="F8">
            <v>269.606054634359</v>
          </cell>
          <cell r="G8">
            <v>303.61282242654863</v>
          </cell>
          <cell r="H8">
            <v>330.86734974775021</v>
          </cell>
          <cell r="I8">
            <v>340.06204591180614</v>
          </cell>
          <cell r="J8">
            <v>327.69383938670956</v>
          </cell>
        </row>
        <row r="10">
          <cell r="B10">
            <v>-58.5</v>
          </cell>
          <cell r="C10">
            <v>-50.068356731144043</v>
          </cell>
          <cell r="D10">
            <v>186.35983643209403</v>
          </cell>
          <cell r="E10">
            <v>135.03294320865479</v>
          </cell>
          <cell r="F10">
            <v>162.49973397664436</v>
          </cell>
          <cell r="G10">
            <v>194.77106083794499</v>
          </cell>
          <cell r="H10">
            <v>218.13563036589187</v>
          </cell>
          <cell r="I10">
            <v>172.27554335805237</v>
          </cell>
          <cell r="J10">
            <v>176.16248739419314</v>
          </cell>
        </row>
        <row r="11">
          <cell r="E11">
            <v>129.16444320865477</v>
          </cell>
          <cell r="F11">
            <v>154.93644169664435</v>
          </cell>
          <cell r="G11">
            <v>189.28666271834268</v>
          </cell>
          <cell r="H11">
            <v>208.67773297552171</v>
          </cell>
          <cell r="I11">
            <v>162.92181537864974</v>
          </cell>
          <cell r="J11">
            <v>108.81251677476089</v>
          </cell>
        </row>
        <row r="14">
          <cell r="E14">
            <v>5.8685000000000116</v>
          </cell>
          <cell r="F14">
            <v>7.5632922800000131</v>
          </cell>
          <cell r="G14">
            <v>5.4843981196023037</v>
          </cell>
          <cell r="H14">
            <v>9.4578973903701637</v>
          </cell>
          <cell r="I14">
            <v>9.3537279794026347</v>
          </cell>
          <cell r="J14">
            <v>67.349970619432241</v>
          </cell>
        </row>
        <row r="15">
          <cell r="H15">
            <v>218.29999999999998</v>
          </cell>
          <cell r="I15">
            <v>172.27554335805237</v>
          </cell>
          <cell r="J15">
            <v>176.16248739419314</v>
          </cell>
        </row>
        <row r="16">
          <cell r="B16">
            <v>50.539225148214541</v>
          </cell>
          <cell r="C16">
            <v>82.631643268855967</v>
          </cell>
          <cell r="D16">
            <v>216.04702253271034</v>
          </cell>
          <cell r="E16">
            <v>215.58667361400001</v>
          </cell>
          <cell r="F16">
            <v>265.746403063</v>
          </cell>
          <cell r="G16">
            <v>292.7</v>
          </cell>
          <cell r="H16">
            <v>329.2</v>
          </cell>
          <cell r="I16">
            <v>272.2</v>
          </cell>
          <cell r="J16">
            <v>277.10000000000002</v>
          </cell>
        </row>
        <row r="17">
          <cell r="B17">
            <v>6.5</v>
          </cell>
          <cell r="C17">
            <v>6.6</v>
          </cell>
          <cell r="D17">
            <v>7.2</v>
          </cell>
          <cell r="E17">
            <v>7.1866736140000018</v>
          </cell>
          <cell r="F17">
            <v>6.446403063</v>
          </cell>
          <cell r="G17">
            <v>5.8</v>
          </cell>
          <cell r="H17">
            <v>0</v>
          </cell>
          <cell r="I17">
            <v>0</v>
          </cell>
          <cell r="J17">
            <v>0.33</v>
          </cell>
        </row>
        <row r="18">
          <cell r="B18">
            <v>40</v>
          </cell>
          <cell r="C18">
            <v>6.1</v>
          </cell>
          <cell r="D18">
            <v>125.5</v>
          </cell>
          <cell r="E18">
            <v>159.4</v>
          </cell>
          <cell r="F18">
            <v>209.1</v>
          </cell>
          <cell r="G18">
            <v>237</v>
          </cell>
          <cell r="H18">
            <v>279.38</v>
          </cell>
          <cell r="I18">
            <v>222.34</v>
          </cell>
          <cell r="J18">
            <v>227.29</v>
          </cell>
        </row>
        <row r="19">
          <cell r="B19">
            <v>4.0392251482145412</v>
          </cell>
          <cell r="C19">
            <v>69.931643268855964</v>
          </cell>
          <cell r="D19">
            <v>83.347022532710355</v>
          </cell>
          <cell r="E19">
            <v>49</v>
          </cell>
          <cell r="F19">
            <v>50.2</v>
          </cell>
          <cell r="G19">
            <v>49.9</v>
          </cell>
          <cell r="H19">
            <v>49.819999999999993</v>
          </cell>
          <cell r="I19">
            <v>49.859999999999985</v>
          </cell>
          <cell r="J19">
            <v>49.810000000000031</v>
          </cell>
        </row>
        <row r="21">
          <cell r="B21">
            <v>109.03922514821454</v>
          </cell>
          <cell r="C21">
            <v>132.69999999999999</v>
          </cell>
          <cell r="D21">
            <v>29.687186100616316</v>
          </cell>
          <cell r="E21">
            <v>80.570490811117565</v>
          </cell>
          <cell r="F21">
            <v>103.19999999999999</v>
          </cell>
          <cell r="G21">
            <v>97.9</v>
          </cell>
          <cell r="H21">
            <v>110.9</v>
          </cell>
          <cell r="I21">
            <v>99.924456641947614</v>
          </cell>
          <cell r="J21">
            <v>100.93751260580689</v>
          </cell>
        </row>
        <row r="22">
          <cell r="B22">
            <v>83.9</v>
          </cell>
          <cell r="C22">
            <v>120.9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4">
          <cell r="B24">
            <v>17.3</v>
          </cell>
          <cell r="C24">
            <v>34.4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</row>
        <row r="25">
          <cell r="B25">
            <v>20</v>
          </cell>
          <cell r="C25">
            <v>6.6</v>
          </cell>
          <cell r="D25">
            <v>27.880600000000001</v>
          </cell>
          <cell r="E25">
            <v>24.875192340000002</v>
          </cell>
          <cell r="F25">
            <v>42.8</v>
          </cell>
          <cell r="G25">
            <v>37.799999999999997</v>
          </cell>
          <cell r="H25">
            <v>47.188011376066505</v>
          </cell>
          <cell r="I25">
            <v>44.286670165152188</v>
          </cell>
          <cell r="J25">
            <v>44.286670165152188</v>
          </cell>
        </row>
        <row r="26">
          <cell r="B26">
            <v>5.1392251482145355</v>
          </cell>
          <cell r="C26">
            <v>5.1999999999999833</v>
          </cell>
          <cell r="D26">
            <v>1.8065861006163146</v>
          </cell>
          <cell r="E26">
            <v>55.695298471117567</v>
          </cell>
          <cell r="F26">
            <v>60.4</v>
          </cell>
          <cell r="G26">
            <v>60.100000000000009</v>
          </cell>
          <cell r="H26">
            <v>63.7119886239335</v>
          </cell>
          <cell r="I26">
            <v>55.637786476795426</v>
          </cell>
          <cell r="J26">
            <v>56.650842440654699</v>
          </cell>
        </row>
        <row r="28">
          <cell r="B28">
            <v>43.804425754860063</v>
          </cell>
          <cell r="C28">
            <v>59.352964502804483</v>
          </cell>
          <cell r="D28">
            <v>94.2</v>
          </cell>
          <cell r="E28">
            <v>123.02501761335691</v>
          </cell>
          <cell r="F28">
            <v>107.10632065771463</v>
          </cell>
          <cell r="G28">
            <v>108.84176158860366</v>
          </cell>
          <cell r="H28">
            <v>112.73171938185833</v>
          </cell>
          <cell r="I28">
            <v>167.78650255375376</v>
          </cell>
          <cell r="J28">
            <v>151.53135199251645</v>
          </cell>
        </row>
        <row r="29">
          <cell r="B29">
            <v>44.441610368123541</v>
          </cell>
          <cell r="C29">
            <v>59.409132728888331</v>
          </cell>
          <cell r="D29">
            <v>95.056023951940588</v>
          </cell>
          <cell r="E29">
            <v>128</v>
          </cell>
          <cell r="F29">
            <v>124.34380162363712</v>
          </cell>
          <cell r="G29">
            <v>121.5</v>
          </cell>
          <cell r="H29">
            <v>124.89</v>
          </cell>
          <cell r="I29">
            <v>188.77</v>
          </cell>
          <cell r="J29">
            <v>171.57</v>
          </cell>
        </row>
        <row r="30">
          <cell r="B30">
            <v>0.63718461326347731</v>
          </cell>
          <cell r="C30">
            <v>5.6168226083850172E-2</v>
          </cell>
          <cell r="D30">
            <v>0.43419372816880414</v>
          </cell>
          <cell r="E30">
            <v>4.9579074002685219</v>
          </cell>
          <cell r="F30">
            <v>17.237492330202485</v>
          </cell>
          <cell r="G30">
            <v>12.7</v>
          </cell>
          <cell r="H30">
            <v>12.158280618141674</v>
          </cell>
          <cell r="I30">
            <v>20.983497446246247</v>
          </cell>
          <cell r="J30">
            <v>20.038648007483545</v>
          </cell>
        </row>
        <row r="32">
          <cell r="I32">
            <v>272.2</v>
          </cell>
          <cell r="J32">
            <v>277.10000000000002</v>
          </cell>
        </row>
        <row r="33">
          <cell r="I33">
            <v>222.34</v>
          </cell>
          <cell r="J33">
            <v>227.29</v>
          </cell>
        </row>
        <row r="34">
          <cell r="I34">
            <v>9.35</v>
          </cell>
          <cell r="J34">
            <v>67.349999999999994</v>
          </cell>
        </row>
        <row r="35">
          <cell r="I35">
            <v>212.99</v>
          </cell>
          <cell r="J35">
            <v>159.94</v>
          </cell>
        </row>
        <row r="39">
          <cell r="B39">
            <v>1.5546599199486919</v>
          </cell>
          <cell r="C39">
            <v>3.5354194788567286</v>
          </cell>
          <cell r="D39">
            <v>3.2729025164966918</v>
          </cell>
          <cell r="E39">
            <v>3.1268614428640493</v>
          </cell>
          <cell r="F39">
            <v>3.6250503998590435</v>
          </cell>
          <cell r="G39">
            <v>3.437665159433906</v>
          </cell>
          <cell r="H39">
            <v>3.1473779817390888</v>
          </cell>
          <cell r="I39">
            <v>2.410591725583386</v>
          </cell>
          <cell r="J39">
            <v>2.5562141094531952</v>
          </cell>
        </row>
        <row r="41">
          <cell r="B41">
            <v>-1.7995449089351836</v>
          </cell>
          <cell r="C41">
            <v>-2.1421895615181414</v>
          </cell>
          <cell r="D41">
            <v>2.8231704861388009</v>
          </cell>
          <cell r="E41">
            <v>1.9585130034130942</v>
          </cell>
          <cell r="F41">
            <v>2.2166611432530781</v>
          </cell>
          <cell r="G41">
            <v>2.2875220017375648</v>
          </cell>
          <cell r="H41">
            <v>2.0855263670910835</v>
          </cell>
          <cell r="I41">
            <v>1.5256649498137507</v>
          </cell>
          <cell r="J41">
            <v>1.6250777186337317</v>
          </cell>
        </row>
        <row r="43">
          <cell r="B43">
            <v>25.5</v>
          </cell>
          <cell r="C43">
            <v>70.931643268855964</v>
          </cell>
          <cell r="D43">
            <v>186.35983643209403</v>
          </cell>
          <cell r="E43">
            <v>135.03294320865476</v>
          </cell>
          <cell r="F43">
            <v>162.49973397664436</v>
          </cell>
          <cell r="G43">
            <v>194.77106083794499</v>
          </cell>
          <cell r="H43">
            <v>218.13563036589187</v>
          </cell>
          <cell r="I43">
            <v>172.27554335805237</v>
          </cell>
          <cell r="J43">
            <v>176.16248739419314</v>
          </cell>
        </row>
        <row r="44">
          <cell r="F44">
            <v>612.15527428277255</v>
          </cell>
          <cell r="G44">
            <v>523.4467750087008</v>
          </cell>
          <cell r="H44">
            <v>776.72818374473422</v>
          </cell>
          <cell r="I44">
            <v>712.90808923275051</v>
          </cell>
          <cell r="J44">
            <v>615.12899889881851</v>
          </cell>
        </row>
        <row r="54">
          <cell r="C54">
            <v>8.4316432688559573</v>
          </cell>
          <cell r="D54">
            <v>236.42819316323806</v>
          </cell>
          <cell r="E54">
            <v>-51.326893223439242</v>
          </cell>
          <cell r="F54">
            <v>27.466790767989579</v>
          </cell>
          <cell r="G54">
            <v>32.271326861300622</v>
          </cell>
          <cell r="H54">
            <v>23.364569527946884</v>
          </cell>
          <cell r="I54">
            <v>-45.860087007839496</v>
          </cell>
          <cell r="J54">
            <v>3.8869440361407612</v>
          </cell>
        </row>
        <row r="55">
          <cell r="C55">
            <v>32.092418120641426</v>
          </cell>
          <cell r="D55">
            <v>133.41537926385439</v>
          </cell>
          <cell r="E55">
            <v>-0.46034891871033778</v>
          </cell>
          <cell r="F55">
            <v>50.159729448999997</v>
          </cell>
          <cell r="G55">
            <v>26.953596936999986</v>
          </cell>
          <cell r="H55">
            <v>36.5</v>
          </cell>
          <cell r="I55">
            <v>-57</v>
          </cell>
          <cell r="J55">
            <v>4.9000000000000341</v>
          </cell>
        </row>
        <row r="56">
          <cell r="C56">
            <v>15.54853874794442</v>
          </cell>
          <cell r="D56">
            <v>34.84703549719552</v>
          </cell>
          <cell r="E56">
            <v>28.825017613356906</v>
          </cell>
          <cell r="F56">
            <v>-15.918696955642275</v>
          </cell>
          <cell r="G56">
            <v>1.7354409308890268</v>
          </cell>
          <cell r="H56">
            <v>3.8899577932546663</v>
          </cell>
          <cell r="I56">
            <v>55.054783171895437</v>
          </cell>
          <cell r="J56">
            <v>-16.255150561237315</v>
          </cell>
        </row>
      </sheetData>
      <sheetData sheetId="18" refreshError="1">
        <row r="3">
          <cell r="F3">
            <v>1.6899999999999998E-2</v>
          </cell>
          <cell r="G3">
            <v>1.9600000000000003E-2</v>
          </cell>
          <cell r="H3">
            <v>3.0499999999999999E-2</v>
          </cell>
          <cell r="I3">
            <v>3.567898862393349E-2</v>
          </cell>
          <cell r="J3">
            <v>2.8594909090909088E-2</v>
          </cell>
        </row>
        <row r="6">
          <cell r="C6">
            <v>1993</v>
          </cell>
          <cell r="D6">
            <v>1994</v>
          </cell>
          <cell r="E6">
            <v>1995</v>
          </cell>
          <cell r="F6">
            <v>1996</v>
          </cell>
          <cell r="G6">
            <v>1997</v>
          </cell>
          <cell r="H6">
            <v>1998</v>
          </cell>
          <cell r="I6">
            <v>1999</v>
          </cell>
          <cell r="J6">
            <v>2000</v>
          </cell>
        </row>
        <row r="8">
          <cell r="C8">
            <v>0</v>
          </cell>
          <cell r="D8">
            <v>2.2204460492503131E-14</v>
          </cell>
          <cell r="E8">
            <v>150.0779203284298</v>
          </cell>
          <cell r="F8">
            <v>121.5</v>
          </cell>
          <cell r="G8">
            <v>131.9</v>
          </cell>
          <cell r="H8">
            <v>97.399999999999991</v>
          </cell>
          <cell r="I8">
            <v>103</v>
          </cell>
          <cell r="J8">
            <v>66.94</v>
          </cell>
        </row>
        <row r="10">
          <cell r="C10">
            <v>0</v>
          </cell>
          <cell r="D10">
            <v>0</v>
          </cell>
          <cell r="E10">
            <v>2</v>
          </cell>
          <cell r="F10">
            <v>9</v>
          </cell>
          <cell r="G10">
            <v>11.7</v>
          </cell>
          <cell r="H10">
            <v>5.7</v>
          </cell>
          <cell r="I10">
            <v>1.5</v>
          </cell>
          <cell r="J10">
            <v>13.200000000000001</v>
          </cell>
        </row>
        <row r="11">
          <cell r="J11">
            <v>0</v>
          </cell>
        </row>
        <row r="12">
          <cell r="C12">
            <v>0</v>
          </cell>
          <cell r="D12">
            <v>0</v>
          </cell>
          <cell r="E12">
            <v>2</v>
          </cell>
          <cell r="F12">
            <v>9</v>
          </cell>
          <cell r="G12">
            <v>11.7</v>
          </cell>
          <cell r="H12">
            <v>5.7</v>
          </cell>
          <cell r="I12">
            <v>1.5</v>
          </cell>
          <cell r="J12">
            <v>0.8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12.4</v>
          </cell>
        </row>
        <row r="15">
          <cell r="C15">
            <v>0</v>
          </cell>
          <cell r="D15">
            <v>2.2204460492503131E-14</v>
          </cell>
          <cell r="E15">
            <v>123.5</v>
          </cell>
          <cell r="F15">
            <v>112.5</v>
          </cell>
          <cell r="G15">
            <v>100.5</v>
          </cell>
          <cell r="H15">
            <v>91.699999999999989</v>
          </cell>
          <cell r="I15">
            <v>80.899999999999991</v>
          </cell>
          <cell r="J15">
            <v>53.739999999999995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1</v>
          </cell>
          <cell r="G16">
            <v>3.5</v>
          </cell>
          <cell r="H16">
            <v>0</v>
          </cell>
          <cell r="I16">
            <v>0</v>
          </cell>
          <cell r="J16">
            <v>1.5</v>
          </cell>
        </row>
        <row r="17">
          <cell r="C17">
            <v>0</v>
          </cell>
          <cell r="D17">
            <v>4.5297099404706387E-14</v>
          </cell>
          <cell r="E17">
            <v>49.4</v>
          </cell>
          <cell r="F17">
            <v>66.7</v>
          </cell>
          <cell r="G17">
            <v>39.9</v>
          </cell>
          <cell r="H17">
            <v>37.799999999999997</v>
          </cell>
          <cell r="I17">
            <v>14.6</v>
          </cell>
          <cell r="J17">
            <v>7.88</v>
          </cell>
        </row>
        <row r="18">
          <cell r="C18">
            <v>0</v>
          </cell>
          <cell r="D18">
            <v>-2.3092638912203256E-14</v>
          </cell>
          <cell r="E18">
            <v>74.099999999999994</v>
          </cell>
          <cell r="F18">
            <v>44.8</v>
          </cell>
          <cell r="G18">
            <v>57.1</v>
          </cell>
          <cell r="H18">
            <v>52.4</v>
          </cell>
          <cell r="I18">
            <v>64.8</v>
          </cell>
          <cell r="J18">
            <v>42.67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1.5</v>
          </cell>
          <cell r="I19">
            <v>1.5</v>
          </cell>
          <cell r="J19">
            <v>1.69</v>
          </cell>
        </row>
        <row r="20">
          <cell r="J20">
            <v>0</v>
          </cell>
        </row>
        <row r="21">
          <cell r="C21">
            <v>0</v>
          </cell>
          <cell r="D21">
            <v>0</v>
          </cell>
          <cell r="E21">
            <v>24.577920328429808</v>
          </cell>
          <cell r="F21">
            <v>0</v>
          </cell>
          <cell r="G21">
            <v>19.7</v>
          </cell>
          <cell r="H21">
            <v>0</v>
          </cell>
          <cell r="I21">
            <v>20.6</v>
          </cell>
          <cell r="J21">
            <v>0</v>
          </cell>
        </row>
        <row r="24">
          <cell r="C24">
            <v>0</v>
          </cell>
          <cell r="D24">
            <v>2.2204460492503131E-14</v>
          </cell>
          <cell r="E24">
            <v>125.49999999999999</v>
          </cell>
          <cell r="F24">
            <v>121.5</v>
          </cell>
          <cell r="G24">
            <v>112.2</v>
          </cell>
          <cell r="H24">
            <v>97.399999999999991</v>
          </cell>
          <cell r="I24">
            <v>82.4</v>
          </cell>
          <cell r="J24">
            <v>66.94</v>
          </cell>
        </row>
        <row r="28">
          <cell r="C28" t="e">
            <v>#DIV/0!</v>
          </cell>
          <cell r="D28">
            <v>100</v>
          </cell>
          <cell r="E28">
            <v>82.290585936780829</v>
          </cell>
          <cell r="F28">
            <v>92.592592592592595</v>
          </cell>
          <cell r="G28">
            <v>76.194086429112957</v>
          </cell>
          <cell r="H28">
            <v>94.147843942505133</v>
          </cell>
          <cell r="I28">
            <v>78.543689320388339</v>
          </cell>
          <cell r="J28">
            <v>80.280848521063632</v>
          </cell>
        </row>
        <row r="34">
          <cell r="C34">
            <v>1993</v>
          </cell>
          <cell r="D34">
            <v>1994</v>
          </cell>
          <cell r="E34">
            <v>1995</v>
          </cell>
          <cell r="F34">
            <v>1996</v>
          </cell>
          <cell r="G34">
            <v>1997</v>
          </cell>
          <cell r="H34">
            <v>1998</v>
          </cell>
          <cell r="I34">
            <v>1999</v>
          </cell>
          <cell r="J34">
            <v>2000</v>
          </cell>
        </row>
        <row r="36">
          <cell r="C36">
            <v>862.40000000000009</v>
          </cell>
          <cell r="D36">
            <v>940.5</v>
          </cell>
          <cell r="E36">
            <v>933.40000000000009</v>
          </cell>
          <cell r="F36">
            <v>922.3</v>
          </cell>
          <cell r="G36">
            <v>1053.0999999999999</v>
          </cell>
          <cell r="H36">
            <v>1162.554445</v>
          </cell>
          <cell r="I36">
            <v>1183.9504010000001</v>
          </cell>
          <cell r="J36">
            <v>1180.4866370000002</v>
          </cell>
        </row>
        <row r="38">
          <cell r="C38">
            <v>769.2</v>
          </cell>
          <cell r="D38">
            <v>735.2</v>
          </cell>
          <cell r="E38">
            <v>923.7</v>
          </cell>
          <cell r="F38">
            <v>922.3</v>
          </cell>
          <cell r="G38">
            <v>1053.0999999999999</v>
          </cell>
          <cell r="H38">
            <v>1161.554445</v>
          </cell>
          <cell r="I38">
            <v>1183.8504010000001</v>
          </cell>
          <cell r="J38">
            <v>1174.5866370000001</v>
          </cell>
        </row>
        <row r="40">
          <cell r="C40">
            <v>230.3</v>
          </cell>
          <cell r="D40">
            <v>219.2</v>
          </cell>
          <cell r="E40">
            <v>223.8</v>
          </cell>
          <cell r="F40">
            <v>141.1</v>
          </cell>
          <cell r="G40">
            <v>172.7</v>
          </cell>
          <cell r="H40">
            <v>173.2</v>
          </cell>
          <cell r="I40">
            <v>155.80000000000001</v>
          </cell>
          <cell r="J40">
            <v>163</v>
          </cell>
        </row>
        <row r="41">
          <cell r="C41">
            <v>144.19999999999999</v>
          </cell>
          <cell r="D41">
            <v>144.1</v>
          </cell>
          <cell r="E41">
            <v>97.5</v>
          </cell>
          <cell r="F41">
            <v>11.9</v>
          </cell>
          <cell r="G41">
            <v>11.8</v>
          </cell>
          <cell r="H41">
            <v>10.8</v>
          </cell>
          <cell r="I41">
            <v>10.6</v>
          </cell>
          <cell r="J41">
            <v>10.3</v>
          </cell>
        </row>
        <row r="42">
          <cell r="C42">
            <v>28.3</v>
          </cell>
          <cell r="D42">
            <v>17.3</v>
          </cell>
          <cell r="E42">
            <v>41.1</v>
          </cell>
          <cell r="F42">
            <v>43.6</v>
          </cell>
          <cell r="G42">
            <v>52.4</v>
          </cell>
          <cell r="H42">
            <v>53.9</v>
          </cell>
          <cell r="I42">
            <v>48.4</v>
          </cell>
          <cell r="J42">
            <v>41.5</v>
          </cell>
        </row>
        <row r="43">
          <cell r="C43">
            <v>57.8</v>
          </cell>
          <cell r="D43">
            <v>57.8</v>
          </cell>
          <cell r="E43">
            <v>85.2</v>
          </cell>
          <cell r="F43">
            <v>85.6</v>
          </cell>
          <cell r="G43">
            <v>108.5</v>
          </cell>
          <cell r="H43">
            <v>108.5</v>
          </cell>
          <cell r="I43">
            <v>96.8</v>
          </cell>
          <cell r="J43">
            <v>111.2</v>
          </cell>
        </row>
        <row r="44">
          <cell r="C44">
            <v>518.90000000000009</v>
          </cell>
          <cell r="D44">
            <v>509.40000000000003</v>
          </cell>
          <cell r="E44">
            <v>673.7</v>
          </cell>
          <cell r="F44">
            <v>755.9</v>
          </cell>
          <cell r="G44">
            <v>834.4</v>
          </cell>
          <cell r="H44">
            <v>930.97722249999993</v>
          </cell>
          <cell r="I44">
            <v>983.37520050000001</v>
          </cell>
          <cell r="J44">
            <v>972.04331850000005</v>
          </cell>
        </row>
        <row r="45">
          <cell r="C45">
            <v>333.4</v>
          </cell>
          <cell r="D45">
            <v>330.6</v>
          </cell>
          <cell r="E45">
            <v>388.3</v>
          </cell>
          <cell r="F45">
            <v>447.1</v>
          </cell>
          <cell r="G45">
            <v>463.8</v>
          </cell>
          <cell r="H45">
            <v>502.5</v>
          </cell>
          <cell r="I45">
            <v>514.70000000000005</v>
          </cell>
          <cell r="J45">
            <v>486.2</v>
          </cell>
        </row>
        <row r="46">
          <cell r="E46">
            <v>25.4</v>
          </cell>
          <cell r="F46">
            <v>25.1</v>
          </cell>
          <cell r="G46">
            <v>22.3</v>
          </cell>
          <cell r="H46">
            <v>21.4</v>
          </cell>
          <cell r="I46">
            <v>22.3</v>
          </cell>
          <cell r="J46">
            <v>22</v>
          </cell>
        </row>
        <row r="47">
          <cell r="C47">
            <v>179.8</v>
          </cell>
          <cell r="D47">
            <v>173.7</v>
          </cell>
          <cell r="E47">
            <v>230.1</v>
          </cell>
          <cell r="F47">
            <v>255.3</v>
          </cell>
          <cell r="G47">
            <v>298.2</v>
          </cell>
          <cell r="H47">
            <v>344.9</v>
          </cell>
          <cell r="I47">
            <v>397.7</v>
          </cell>
          <cell r="J47">
            <v>420.1</v>
          </cell>
        </row>
        <row r="48">
          <cell r="C48">
            <v>5.7</v>
          </cell>
          <cell r="D48">
            <v>5.0999999999999996</v>
          </cell>
          <cell r="E48">
            <v>3.7</v>
          </cell>
          <cell r="F48">
            <v>3.1</v>
          </cell>
          <cell r="G48">
            <v>4.0999999999999996</v>
          </cell>
          <cell r="H48">
            <v>4.8</v>
          </cell>
          <cell r="I48">
            <v>4</v>
          </cell>
          <cell r="J48">
            <v>4.2</v>
          </cell>
        </row>
        <row r="49">
          <cell r="C49">
            <v>20</v>
          </cell>
          <cell r="D49">
            <v>6.6</v>
          </cell>
          <cell r="E49">
            <v>26.2</v>
          </cell>
          <cell r="F49">
            <v>25.3</v>
          </cell>
          <cell r="G49">
            <v>46</v>
          </cell>
          <cell r="H49">
            <v>57.377222499999995</v>
          </cell>
          <cell r="I49">
            <v>44.675200499999995</v>
          </cell>
          <cell r="J49">
            <v>39.543318500000005</v>
          </cell>
        </row>
        <row r="51">
          <cell r="E51">
            <v>0</v>
          </cell>
          <cell r="F51">
            <v>17.3</v>
          </cell>
          <cell r="G51">
            <v>17.7</v>
          </cell>
          <cell r="H51">
            <v>19.37</v>
          </cell>
          <cell r="I51">
            <v>16.3</v>
          </cell>
          <cell r="J51">
            <v>14.4</v>
          </cell>
        </row>
        <row r="53">
          <cell r="C53">
            <v>93.2</v>
          </cell>
          <cell r="D53">
            <v>205.29999999999998</v>
          </cell>
          <cell r="E53">
            <v>9.6999999999999993</v>
          </cell>
          <cell r="F53">
            <v>0</v>
          </cell>
          <cell r="G53">
            <v>0</v>
          </cell>
          <cell r="H53">
            <v>1</v>
          </cell>
          <cell r="I53">
            <v>0.1</v>
          </cell>
          <cell r="J53">
            <v>5.9</v>
          </cell>
        </row>
        <row r="54">
          <cell r="C54">
            <v>9.6999999999999993</v>
          </cell>
          <cell r="D54">
            <v>9.6999999999999993</v>
          </cell>
          <cell r="E54">
            <v>9.6999999999999993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C55">
            <v>83.5</v>
          </cell>
          <cell r="D55">
            <v>195.6</v>
          </cell>
          <cell r="E55">
            <v>0</v>
          </cell>
          <cell r="F55">
            <v>0</v>
          </cell>
          <cell r="G55">
            <v>0</v>
          </cell>
          <cell r="H55">
            <v>1</v>
          </cell>
          <cell r="I55">
            <v>0.1</v>
          </cell>
          <cell r="J55">
            <v>5.9</v>
          </cell>
        </row>
        <row r="58">
          <cell r="C58">
            <v>47.447183098591559</v>
          </cell>
          <cell r="D58">
            <v>43.389552681174074</v>
          </cell>
          <cell r="E58">
            <v>33.177961588423734</v>
          </cell>
          <cell r="F58">
            <v>31.721362742308518</v>
          </cell>
          <cell r="G58">
            <v>31.540207397631697</v>
          </cell>
          <cell r="H58">
            <v>31.218793407289592</v>
          </cell>
          <cell r="I58">
            <v>28.503411369977545</v>
          </cell>
          <cell r="J58">
            <v>29.856663360363754</v>
          </cell>
        </row>
        <row r="59">
          <cell r="C59">
            <v>1817.6</v>
          </cell>
          <cell r="D59">
            <v>2167.5724728272335</v>
          </cell>
          <cell r="E59">
            <v>2813.3132818071517</v>
          </cell>
          <cell r="F59">
            <v>2907.5043449185682</v>
          </cell>
          <cell r="G59">
            <v>3338.9127304187464</v>
          </cell>
          <cell r="H59">
            <v>3723.8929443331513</v>
          </cell>
          <cell r="I59">
            <v>4153.714745341139</v>
          </cell>
          <cell r="J59">
            <v>3953.8464923282636</v>
          </cell>
        </row>
      </sheetData>
      <sheetData sheetId="19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1.19419027</v>
          </cell>
          <cell r="C9">
            <v>1.207837</v>
          </cell>
          <cell r="D9">
            <v>1.1608160000000001</v>
          </cell>
          <cell r="E9">
            <v>1.1953609999999999</v>
          </cell>
          <cell r="F9">
            <v>4.7582042700000002</v>
          </cell>
        </row>
        <row r="10">
          <cell r="B10">
            <v>0.83421800000000002</v>
          </cell>
          <cell r="C10">
            <v>1.1812910000000001</v>
          </cell>
          <cell r="D10">
            <v>0.83105099999999998</v>
          </cell>
          <cell r="E10">
            <v>1.1987540000000001</v>
          </cell>
          <cell r="F10">
            <v>4.0453140000000003</v>
          </cell>
        </row>
        <row r="11">
          <cell r="B11">
            <v>0.58739899999999956</v>
          </cell>
          <cell r="C11">
            <v>1.4094900000000001</v>
          </cell>
          <cell r="D11">
            <v>0.61007799999999945</v>
          </cell>
          <cell r="E11">
            <v>1.5046840000000001</v>
          </cell>
          <cell r="F11">
            <v>4.1116509999999993</v>
          </cell>
        </row>
        <row r="12">
          <cell r="B12">
            <v>0.40921007400000003</v>
          </cell>
          <cell r="C12">
            <v>0.36048849200000005</v>
          </cell>
          <cell r="D12">
            <v>0.38000234999999999</v>
          </cell>
          <cell r="E12">
            <v>0.31721326000000005</v>
          </cell>
          <cell r="F12">
            <v>1.466914176</v>
          </cell>
        </row>
        <row r="13">
          <cell r="B13">
            <v>3.0250173439999997</v>
          </cell>
          <cell r="C13">
            <v>4.1591064920000003</v>
          </cell>
          <cell r="D13">
            <v>2.9819473499999996</v>
          </cell>
          <cell r="E13">
            <v>4.2160122600000003</v>
          </cell>
          <cell r="F13">
            <v>14.382083445999999</v>
          </cell>
        </row>
        <row r="16">
          <cell r="B16">
            <v>1.8820619999999999</v>
          </cell>
          <cell r="C16">
            <v>1.6321179999999997</v>
          </cell>
          <cell r="D16">
            <v>1.8810000000000002</v>
          </cell>
          <cell r="E16">
            <v>1.6430730000000002</v>
          </cell>
          <cell r="F16">
            <v>7.0382530000000001</v>
          </cell>
        </row>
        <row r="17">
          <cell r="B17">
            <v>2.0687500000000001</v>
          </cell>
          <cell r="C17">
            <v>2.2559049999999998</v>
          </cell>
          <cell r="D17">
            <v>2.0250219999999999</v>
          </cell>
          <cell r="E17">
            <v>2.453522</v>
          </cell>
          <cell r="F17">
            <v>8.8031989999999993</v>
          </cell>
        </row>
        <row r="18">
          <cell r="B18">
            <v>1.5342731800000005</v>
          </cell>
          <cell r="C18">
            <v>0.83720500000000087</v>
          </cell>
          <cell r="D18">
            <v>1.7156215499999998</v>
          </cell>
          <cell r="E18">
            <v>1.0300515699999995</v>
          </cell>
          <cell r="F18">
            <v>5.1171513000000006</v>
          </cell>
        </row>
        <row r="19">
          <cell r="B19">
            <v>0</v>
          </cell>
          <cell r="C19">
            <v>2.41661875</v>
          </cell>
          <cell r="D19">
            <v>4.3499137500000007</v>
          </cell>
          <cell r="E19">
            <v>2.41661875</v>
          </cell>
          <cell r="F19">
            <v>9.1831512499999999</v>
          </cell>
        </row>
        <row r="20">
          <cell r="B20">
            <v>5.4850851800000004</v>
          </cell>
          <cell r="C20">
            <v>7.1418467500000009</v>
          </cell>
          <cell r="D20">
            <v>9.9715573000000006</v>
          </cell>
          <cell r="E20">
            <v>7.5432653199999997</v>
          </cell>
          <cell r="F20">
            <v>30.141754550000002</v>
          </cell>
        </row>
        <row r="22">
          <cell r="B22">
            <v>8.5101025240000006</v>
          </cell>
          <cell r="C22">
            <v>11.300953242000002</v>
          </cell>
          <cell r="D22">
            <v>12.953504649999999</v>
          </cell>
          <cell r="E22">
            <v>11.759277579999999</v>
          </cell>
          <cell r="F22">
            <v>44.523837995999997</v>
          </cell>
        </row>
        <row r="25">
          <cell r="B25">
            <v>8.1008924499999999</v>
          </cell>
          <cell r="C25">
            <v>8.5238460000000025</v>
          </cell>
          <cell r="D25">
            <v>8.2235885499999988</v>
          </cell>
          <cell r="E25">
            <v>9.0254455699999987</v>
          </cell>
          <cell r="F25">
            <v>33.87377257</v>
          </cell>
        </row>
        <row r="30">
          <cell r="B30" t="str">
            <v>Oct.01</v>
          </cell>
          <cell r="C30" t="str">
            <v>Nov.01</v>
          </cell>
          <cell r="D30" t="str">
            <v>Dic.01</v>
          </cell>
          <cell r="E30" t="str">
            <v>Jan.02</v>
          </cell>
          <cell r="F30" t="str">
            <v>Feb.02</v>
          </cell>
          <cell r="G30" t="str">
            <v>Mar.02</v>
          </cell>
          <cell r="H30" t="str">
            <v>Abr.02</v>
          </cell>
          <cell r="I30" t="str">
            <v>May.02</v>
          </cell>
          <cell r="J30" t="str">
            <v>Jun.02</v>
          </cell>
        </row>
        <row r="31">
          <cell r="B31">
            <v>1.1248339999999999</v>
          </cell>
          <cell r="C31">
            <v>0.75722800000000001</v>
          </cell>
          <cell r="D31">
            <v>0</v>
          </cell>
          <cell r="E31">
            <v>0.52411799999999997</v>
          </cell>
          <cell r="F31">
            <v>0.97399999999999998</v>
          </cell>
          <cell r="G31">
            <v>0.13400000000000001</v>
          </cell>
          <cell r="H31">
            <v>1.1240000000000001</v>
          </cell>
          <cell r="I31">
            <v>0.75700000000000001</v>
          </cell>
          <cell r="J31">
            <v>0</v>
          </cell>
        </row>
        <row r="32">
          <cell r="B32">
            <v>0.170151</v>
          </cell>
          <cell r="C32">
            <v>0.60886799999999996</v>
          </cell>
          <cell r="D32">
            <v>0.94913499999999995</v>
          </cell>
          <cell r="E32">
            <v>0.94913499999999995</v>
          </cell>
          <cell r="F32">
            <v>0.692388</v>
          </cell>
          <cell r="G32">
            <v>0.54169100000000003</v>
          </cell>
          <cell r="H32">
            <v>0.170151</v>
          </cell>
          <cell r="I32">
            <v>0.60886799999999996</v>
          </cell>
          <cell r="J32">
            <v>0.90540699999999996</v>
          </cell>
        </row>
        <row r="33">
          <cell r="G33">
            <v>2.41661875</v>
          </cell>
          <cell r="I33">
            <v>1.9332950000000002</v>
          </cell>
          <cell r="J33">
            <v>2.41661875</v>
          </cell>
        </row>
        <row r="35">
          <cell r="B35">
            <v>1.21034218</v>
          </cell>
          <cell r="H35">
            <v>1.3908299799999999</v>
          </cell>
        </row>
        <row r="36">
          <cell r="B36">
            <v>0.221</v>
          </cell>
          <cell r="E36">
            <v>0.16666600000000001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2.7263271800000002</v>
          </cell>
          <cell r="C48">
            <v>1.366096</v>
          </cell>
          <cell r="D48">
            <v>1.3926620000000001</v>
          </cell>
          <cell r="E48">
            <v>1.7539009999999999</v>
          </cell>
          <cell r="F48">
            <v>1.7924360000000001</v>
          </cell>
          <cell r="G48">
            <v>3.5955097500000006</v>
          </cell>
          <cell r="H48">
            <v>2.9068409799999997</v>
          </cell>
          <cell r="I48">
            <v>3.2991630000000001</v>
          </cell>
          <cell r="J48">
            <v>3.76555332</v>
          </cell>
        </row>
        <row r="53">
          <cell r="B53" t="str">
            <v>Oct.01</v>
          </cell>
          <cell r="C53" t="str">
            <v>Nov.01</v>
          </cell>
          <cell r="D53" t="str">
            <v>Dic.01</v>
          </cell>
          <cell r="E53" t="str">
            <v>Jan.02</v>
          </cell>
          <cell r="F53" t="str">
            <v>Feb.02</v>
          </cell>
          <cell r="G53" t="str">
            <v>Mar.02</v>
          </cell>
          <cell r="H53" t="str">
            <v>Abr.02</v>
          </cell>
          <cell r="I53" t="str">
            <v>May.02</v>
          </cell>
          <cell r="J53" t="str">
            <v>Jun.02</v>
          </cell>
        </row>
        <row r="54">
          <cell r="B54">
            <v>0.70769126999999998</v>
          </cell>
          <cell r="C54">
            <v>0.48649900000000001</v>
          </cell>
          <cell r="D54">
            <v>0</v>
          </cell>
          <cell r="E54">
            <v>0.79357699999999998</v>
          </cell>
          <cell r="F54">
            <v>0.37074000000000001</v>
          </cell>
          <cell r="G54">
            <v>4.3520000000000003E-2</v>
          </cell>
          <cell r="H54">
            <v>0.69269199999999997</v>
          </cell>
          <cell r="I54">
            <v>0.46812399999999998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0.36048849200000005</v>
          </cell>
          <cell r="D56">
            <v>4.8721581999999999E-2</v>
          </cell>
          <cell r="F56">
            <v>0.36048849200000005</v>
          </cell>
          <cell r="H56">
            <v>1.9530420000000001E-3</v>
          </cell>
          <cell r="I56">
            <v>0.33165022799999999</v>
          </cell>
          <cell r="J56">
            <v>4.6399080000000002E-2</v>
          </cell>
        </row>
        <row r="57">
          <cell r="G57">
            <v>5.6841000000000003E-2</v>
          </cell>
        </row>
        <row r="58">
          <cell r="B58">
            <v>0.41736299999999998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3.7499999999999999E-2</v>
          </cell>
          <cell r="G70">
            <v>0.28899999999999998</v>
          </cell>
          <cell r="I70">
            <v>1.6500000000000001E-2</v>
          </cell>
          <cell r="J70">
            <v>7.4999999999999997E-2</v>
          </cell>
        </row>
        <row r="71">
          <cell r="B71">
            <v>1.30890127</v>
          </cell>
          <cell r="C71">
            <v>1.0069714919999999</v>
          </cell>
          <cell r="D71">
            <v>0.70914458199999997</v>
          </cell>
          <cell r="E71">
            <v>1.5498959999999999</v>
          </cell>
          <cell r="F71">
            <v>1.0835984920000001</v>
          </cell>
          <cell r="G71">
            <v>1.525612</v>
          </cell>
          <cell r="H71">
            <v>1.283157042</v>
          </cell>
          <cell r="I71">
            <v>0.95747422799999993</v>
          </cell>
          <cell r="J71">
            <v>0.74131608000000004</v>
          </cell>
        </row>
      </sheetData>
      <sheetData sheetId="20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1.1941899999999999</v>
          </cell>
          <cell r="C9">
            <v>1.46620167</v>
          </cell>
          <cell r="D9">
            <v>1.9841365500000008</v>
          </cell>
          <cell r="E9">
            <v>1.6134059399999998</v>
          </cell>
          <cell r="F9">
            <v>6.2579341600000005</v>
          </cell>
        </row>
        <row r="10">
          <cell r="B10">
            <v>0.72768900000000003</v>
          </cell>
          <cell r="C10">
            <v>1.1583940000000001</v>
          </cell>
          <cell r="D10">
            <v>0.72137200000000001</v>
          </cell>
          <cell r="E10">
            <v>1.17622</v>
          </cell>
          <cell r="F10">
            <v>3.7836750000000006</v>
          </cell>
        </row>
        <row r="11">
          <cell r="B11">
            <v>0.74282827000000018</v>
          </cell>
          <cell r="C11">
            <v>2.1306359899999991</v>
          </cell>
          <cell r="D11">
            <v>0.73115699999999972</v>
          </cell>
          <cell r="E11">
            <v>1.7189679900000003</v>
          </cell>
          <cell r="F11">
            <v>5.3235892499999995</v>
          </cell>
        </row>
        <row r="12">
          <cell r="B12">
            <v>0.37635299999999999</v>
          </cell>
          <cell r="C12">
            <v>0.328206</v>
          </cell>
          <cell r="D12">
            <v>0.34843100000000005</v>
          </cell>
          <cell r="E12">
            <v>0.29042000000000001</v>
          </cell>
          <cell r="F12">
            <v>1.34341</v>
          </cell>
        </row>
        <row r="13">
          <cell r="B13">
            <v>3.04106027</v>
          </cell>
          <cell r="C13">
            <v>5.0834376599999995</v>
          </cell>
          <cell r="D13">
            <v>3.7850965500000004</v>
          </cell>
          <cell r="E13">
            <v>4.7990139300000001</v>
          </cell>
          <cell r="F13">
            <v>16.70860841</v>
          </cell>
        </row>
        <row r="16">
          <cell r="B16">
            <v>1.8812280000000001</v>
          </cell>
          <cell r="C16">
            <v>2.5763549500000011</v>
          </cell>
          <cell r="D16">
            <v>3.2723841500000006</v>
          </cell>
          <cell r="E16">
            <v>2.5227628900000001</v>
          </cell>
          <cell r="F16">
            <v>10.252729990000002</v>
          </cell>
        </row>
        <row r="17">
          <cell r="B17">
            <v>1.7248587799999999</v>
          </cell>
          <cell r="C17">
            <v>2.8540355699999997</v>
          </cell>
          <cell r="D17">
            <v>2.2476564099999998</v>
          </cell>
          <cell r="E17">
            <v>2.8111371399999996</v>
          </cell>
          <cell r="F17">
            <v>9.6376878999999995</v>
          </cell>
        </row>
        <row r="18">
          <cell r="B18">
            <v>1.8753869999999999</v>
          </cell>
          <cell r="C18">
            <v>0.90989600000000204</v>
          </cell>
          <cell r="D18">
            <v>2.0562175499999995</v>
          </cell>
          <cell r="E18">
            <v>1.1027439000000006</v>
          </cell>
          <cell r="F18">
            <v>5.9442444500000011</v>
          </cell>
        </row>
        <row r="19">
          <cell r="B19">
            <v>4.2980540000000005</v>
          </cell>
          <cell r="C19">
            <v>2.3878080000000002</v>
          </cell>
          <cell r="D19">
            <v>4.2980547300000005</v>
          </cell>
          <cell r="E19">
            <v>2.3878080000000002</v>
          </cell>
          <cell r="F19">
            <v>13.37172473</v>
          </cell>
        </row>
        <row r="20">
          <cell r="B20">
            <v>9.7795277800000004</v>
          </cell>
          <cell r="C20">
            <v>8.7280945200000026</v>
          </cell>
          <cell r="D20">
            <v>11.87431284</v>
          </cell>
          <cell r="E20">
            <v>8.8244519300000004</v>
          </cell>
          <cell r="F20">
            <v>39.206387070000005</v>
          </cell>
        </row>
        <row r="22">
          <cell r="B22">
            <v>12.820588050000001</v>
          </cell>
          <cell r="C22">
            <v>13.811532180000002</v>
          </cell>
          <cell r="D22">
            <v>15.65940939</v>
          </cell>
          <cell r="E22">
            <v>13.62346586</v>
          </cell>
          <cell r="F22">
            <v>55.914995480000002</v>
          </cell>
        </row>
        <row r="25">
          <cell r="B25">
            <v>8.1461810500000009</v>
          </cell>
          <cell r="C25">
            <v>11.095518180000003</v>
          </cell>
          <cell r="D25">
            <v>11.01292366</v>
          </cell>
          <cell r="E25">
            <v>10.945237860000001</v>
          </cell>
          <cell r="F25">
            <v>41.199860749999999</v>
          </cell>
        </row>
        <row r="27">
          <cell r="D27">
            <v>3.8583779999999956E-2</v>
          </cell>
          <cell r="E27">
            <v>0.61051499999999992</v>
          </cell>
          <cell r="F27">
            <v>1.0895569999999966E-2</v>
          </cell>
          <cell r="G27">
            <v>4.9410999999999983E-2</v>
          </cell>
          <cell r="H27">
            <v>0.15000999999999998</v>
          </cell>
          <cell r="I27">
            <v>0.14978163</v>
          </cell>
          <cell r="J27">
            <v>0.26343877999999998</v>
          </cell>
        </row>
        <row r="30">
          <cell r="B30" t="str">
            <v>Oct.02</v>
          </cell>
          <cell r="C30" t="str">
            <v>Nov.02</v>
          </cell>
          <cell r="D30" t="str">
            <v>Dic.02</v>
          </cell>
          <cell r="E30" t="str">
            <v>Jan.03</v>
          </cell>
          <cell r="F30" t="str">
            <v>Feb.03</v>
          </cell>
          <cell r="G30" t="str">
            <v>Mar.03</v>
          </cell>
          <cell r="H30" t="str">
            <v>Abr.03</v>
          </cell>
          <cell r="I30" t="str">
            <v>May.03</v>
          </cell>
          <cell r="J30" t="str">
            <v>Jun.03</v>
          </cell>
        </row>
        <row r="31">
          <cell r="B31">
            <v>1.1240000000000001</v>
          </cell>
          <cell r="C31">
            <v>0.75722800000000001</v>
          </cell>
          <cell r="D31">
            <v>0</v>
          </cell>
          <cell r="E31">
            <v>0.57125120000000107</v>
          </cell>
          <cell r="F31">
            <v>1.8649464199999999</v>
          </cell>
          <cell r="G31">
            <v>0.14015733000000008</v>
          </cell>
          <cell r="H31">
            <v>1.5835262499999982</v>
          </cell>
          <cell r="I31">
            <v>1.6888579000000021</v>
          </cell>
          <cell r="J31">
            <v>0</v>
          </cell>
        </row>
        <row r="32">
          <cell r="B32">
            <v>0.17199999999999999</v>
          </cell>
          <cell r="C32">
            <v>0.60886799999999996</v>
          </cell>
          <cell r="D32">
            <v>0.94399077999999992</v>
          </cell>
          <cell r="E32">
            <v>1.55965</v>
          </cell>
          <cell r="F32">
            <v>0.70328356999999997</v>
          </cell>
          <cell r="G32">
            <v>0.59110200000000002</v>
          </cell>
          <cell r="H32">
            <v>0.32016099999999997</v>
          </cell>
          <cell r="I32">
            <v>0.75864962999999996</v>
          </cell>
          <cell r="J32">
            <v>1.1688457799999998</v>
          </cell>
        </row>
        <row r="33">
          <cell r="C33">
            <v>1.9102460000000001</v>
          </cell>
          <cell r="D33">
            <v>2.3878080000000002</v>
          </cell>
          <cell r="G33">
            <v>2.3878080000000002</v>
          </cell>
          <cell r="I33">
            <v>1.9102467299999999</v>
          </cell>
          <cell r="J33">
            <v>2.3878080000000002</v>
          </cell>
        </row>
        <row r="35">
          <cell r="B35">
            <v>1.21</v>
          </cell>
          <cell r="H35">
            <v>1.3908299799999999</v>
          </cell>
        </row>
        <row r="36">
          <cell r="B36">
            <v>0.22186</v>
          </cell>
          <cell r="E36">
            <v>0.16666600000000001</v>
          </cell>
          <cell r="F36">
            <v>0</v>
          </cell>
          <cell r="H36">
            <v>0.22186</v>
          </cell>
        </row>
        <row r="37">
          <cell r="D37">
            <v>0.34059600000000001</v>
          </cell>
          <cell r="F37">
            <v>7.2691000000000006E-2</v>
          </cell>
          <cell r="J37">
            <v>0.34059600000000001</v>
          </cell>
        </row>
        <row r="38">
          <cell r="D38">
            <v>0</v>
          </cell>
          <cell r="F38">
            <v>0</v>
          </cell>
          <cell r="J38">
            <v>0</v>
          </cell>
        </row>
        <row r="40">
          <cell r="D40">
            <v>6.9444000000000006E-2</v>
          </cell>
          <cell r="G40">
            <v>6.9444400000000003E-2</v>
          </cell>
          <cell r="J40">
            <v>6.9444400000000003E-2</v>
          </cell>
        </row>
        <row r="41">
          <cell r="E41">
            <v>0.113982</v>
          </cell>
          <cell r="F41">
            <v>5.3357000000000002E-2</v>
          </cell>
          <cell r="G41">
            <v>8.2253000000000007E-2</v>
          </cell>
        </row>
        <row r="42">
          <cell r="G42">
            <v>0.11925243000000001</v>
          </cell>
        </row>
        <row r="43">
          <cell r="D43">
            <v>3.3487000000000003E-2</v>
          </cell>
          <cell r="G43">
            <v>3.3487169999999997E-2</v>
          </cell>
          <cell r="J43">
            <v>3.3487169999999997E-2</v>
          </cell>
        </row>
        <row r="44">
          <cell r="G44">
            <v>2.2699999999999999E-4</v>
          </cell>
        </row>
        <row r="45">
          <cell r="G45">
            <v>4.6930000000000001E-3</v>
          </cell>
        </row>
        <row r="46">
          <cell r="G46">
            <v>0.19384299999999999</v>
          </cell>
        </row>
        <row r="48">
          <cell r="B48">
            <v>2.7278600000000002</v>
          </cell>
          <cell r="C48">
            <v>3.2763420000000001</v>
          </cell>
          <cell r="D48">
            <v>3.7753257800000002</v>
          </cell>
          <cell r="E48">
            <v>2.4115492000000014</v>
          </cell>
          <cell r="F48">
            <v>2.6942779899999998</v>
          </cell>
          <cell r="G48">
            <v>3.6222673300000006</v>
          </cell>
          <cell r="H48">
            <v>3.516377229999998</v>
          </cell>
          <cell r="I48">
            <v>4.3577542600000019</v>
          </cell>
          <cell r="J48">
            <v>4.0001813500000001</v>
          </cell>
        </row>
        <row r="50">
          <cell r="B50">
            <v>1.2100000000000002</v>
          </cell>
          <cell r="C50">
            <v>0</v>
          </cell>
          <cell r="D50">
            <v>0.10293099999999999</v>
          </cell>
          <cell r="E50">
            <v>0.11398200000000022</v>
          </cell>
          <cell r="F50">
            <v>5.3356999999999932E-2</v>
          </cell>
          <cell r="G50">
            <v>0.50320000000000009</v>
          </cell>
          <cell r="H50">
            <v>1.3908299799999999</v>
          </cell>
          <cell r="I50">
            <v>0</v>
          </cell>
          <cell r="J50">
            <v>0.10293157000000008</v>
          </cell>
        </row>
        <row r="53">
          <cell r="B53" t="str">
            <v>Oct.02</v>
          </cell>
          <cell r="C53" t="str">
            <v>Nov.02</v>
          </cell>
          <cell r="D53" t="str">
            <v>Dic.02</v>
          </cell>
          <cell r="E53" t="str">
            <v>Jan.03</v>
          </cell>
          <cell r="F53" t="str">
            <v>Feb.03</v>
          </cell>
          <cell r="G53" t="str">
            <v>Mar.03</v>
          </cell>
          <cell r="H53" t="str">
            <v>Abr.03</v>
          </cell>
          <cell r="I53" t="str">
            <v>May.03</v>
          </cell>
          <cell r="J53" t="str">
            <v>Jun.03</v>
          </cell>
        </row>
        <row r="54">
          <cell r="B54">
            <v>0.70769099999999996</v>
          </cell>
          <cell r="C54">
            <v>0.48649900000000001</v>
          </cell>
          <cell r="D54">
            <v>0</v>
          </cell>
          <cell r="E54">
            <v>0.59473148000000042</v>
          </cell>
          <cell r="F54">
            <v>0.82581657000000031</v>
          </cell>
          <cell r="G54">
            <v>4.565361999999918E-2</v>
          </cell>
          <cell r="H54">
            <v>1.0542659900000002</v>
          </cell>
          <cell r="I54">
            <v>0.92987056000000057</v>
          </cell>
          <cell r="J54">
            <v>0</v>
          </cell>
        </row>
        <row r="55">
          <cell r="B55">
            <v>0.120337</v>
          </cell>
          <cell r="C55">
            <v>0.143484</v>
          </cell>
          <cell r="D55">
            <v>0.463868</v>
          </cell>
          <cell r="E55">
            <v>0.62765000000000004</v>
          </cell>
          <cell r="F55">
            <v>0.30425099999999999</v>
          </cell>
          <cell r="G55">
            <v>0.226493</v>
          </cell>
          <cell r="H55">
            <v>0.119699</v>
          </cell>
          <cell r="I55">
            <v>0.14119999999999999</v>
          </cell>
          <cell r="J55">
            <v>0.46047300000000002</v>
          </cell>
        </row>
        <row r="56">
          <cell r="C56">
            <v>0.328206</v>
          </cell>
          <cell r="D56">
            <v>4.8147000000000002E-2</v>
          </cell>
          <cell r="F56">
            <v>0.328206</v>
          </cell>
          <cell r="I56">
            <v>0.30258600000000002</v>
          </cell>
          <cell r="J56">
            <v>4.5844999999999997E-2</v>
          </cell>
        </row>
        <row r="57">
          <cell r="G57">
            <v>5.6841000000000003E-2</v>
          </cell>
        </row>
        <row r="58">
          <cell r="B58">
            <v>0.41736327000000001</v>
          </cell>
          <cell r="H58">
            <v>0.40822599999999998</v>
          </cell>
        </row>
        <row r="59">
          <cell r="B59">
            <v>6.3509999999999997E-2</v>
          </cell>
          <cell r="E59">
            <v>5.1457999999999997E-2</v>
          </cell>
          <cell r="F59">
            <v>0.04</v>
          </cell>
          <cell r="H59">
            <v>6.0587000000000002E-2</v>
          </cell>
        </row>
        <row r="60">
          <cell r="D60">
            <v>0.106529</v>
          </cell>
          <cell r="F60">
            <v>2.2897000000000001E-2</v>
          </cell>
          <cell r="J60">
            <v>0.109679</v>
          </cell>
        </row>
        <row r="63">
          <cell r="D63">
            <v>3.7498999999999998E-2</v>
          </cell>
          <cell r="G63">
            <v>3.6457999999999997E-2</v>
          </cell>
          <cell r="J63">
            <v>3.5416000000000003E-2</v>
          </cell>
        </row>
        <row r="64">
          <cell r="E64">
            <v>7.7211000000000002E-2</v>
          </cell>
          <cell r="F64">
            <v>2.5222000000000001E-2</v>
          </cell>
          <cell r="G64">
            <v>0.10384599999999999</v>
          </cell>
        </row>
        <row r="65">
          <cell r="G65">
            <v>0.21662600000000001</v>
          </cell>
        </row>
        <row r="66">
          <cell r="D66">
            <v>1.5027E-2</v>
          </cell>
          <cell r="G66">
            <v>1.4449E-2</v>
          </cell>
          <cell r="J66">
            <v>1.4349000000000001E-2</v>
          </cell>
        </row>
        <row r="67">
          <cell r="G67">
            <v>7.4209999999999996E-3</v>
          </cell>
        </row>
        <row r="68">
          <cell r="G68">
            <v>0.120459</v>
          </cell>
        </row>
        <row r="69">
          <cell r="G69">
            <v>0.410499</v>
          </cell>
        </row>
        <row r="70">
          <cell r="C70">
            <v>1.6500000000000001E-2</v>
          </cell>
          <cell r="D70">
            <v>8.6400000000000005E-2</v>
          </cell>
          <cell r="E70">
            <v>0</v>
          </cell>
          <cell r="F70">
            <v>0</v>
          </cell>
          <cell r="G70">
            <v>0.94724899000000007</v>
          </cell>
          <cell r="I70">
            <v>1.6500000000000001E-2</v>
          </cell>
          <cell r="J70">
            <v>8.6400000000000005E-2</v>
          </cell>
        </row>
        <row r="71">
          <cell r="B71">
            <v>1.30890127</v>
          </cell>
          <cell r="C71">
            <v>0.97468899999999992</v>
          </cell>
          <cell r="D71">
            <v>0.75746999999999998</v>
          </cell>
          <cell r="E71">
            <v>1.3510504800000005</v>
          </cell>
          <cell r="F71">
            <v>1.5463925700000003</v>
          </cell>
          <cell r="G71">
            <v>2.1859946099999989</v>
          </cell>
          <cell r="H71">
            <v>1.6427779900000001</v>
          </cell>
          <cell r="I71">
            <v>1.3901565600000005</v>
          </cell>
          <cell r="J71">
            <v>0.752162</v>
          </cell>
        </row>
      </sheetData>
      <sheetData sheetId="21" refreshError="1">
        <row r="7">
          <cell r="B7" t="str">
            <v>Q1</v>
          </cell>
          <cell r="C7" t="str">
            <v>Q2</v>
          </cell>
          <cell r="D7" t="str">
            <v>Q3</v>
          </cell>
          <cell r="E7" t="str">
            <v>Q4</v>
          </cell>
        </row>
        <row r="9">
          <cell r="B9">
            <v>3.1451450040737505</v>
          </cell>
          <cell r="C9">
            <v>1.4815442000000001</v>
          </cell>
          <cell r="D9">
            <v>1.7923905</v>
          </cell>
          <cell r="E9">
            <v>1.53517182</v>
          </cell>
          <cell r="F9">
            <v>7.9542515240737508</v>
          </cell>
        </row>
        <row r="10">
          <cell r="B10">
            <v>0.73017602999999998</v>
          </cell>
          <cell r="C10">
            <v>1.17030068</v>
          </cell>
          <cell r="D10">
            <v>0.72157749000000004</v>
          </cell>
          <cell r="E10">
            <v>1.1590283800000001</v>
          </cell>
          <cell r="F10">
            <v>3.7810825800000001</v>
          </cell>
        </row>
        <row r="11">
          <cell r="B11">
            <v>1.1112306599999997</v>
          </cell>
          <cell r="C11">
            <v>1.6689508099999997</v>
          </cell>
          <cell r="D11">
            <v>1.1594549200000004</v>
          </cell>
          <cell r="E11">
            <v>1.2951582999999998</v>
          </cell>
          <cell r="F11">
            <v>5.2347946899999993</v>
          </cell>
        </row>
        <row r="12">
          <cell r="B12">
            <v>6.5860520000000006E-2</v>
          </cell>
          <cell r="C12">
            <v>0</v>
          </cell>
          <cell r="D12">
            <v>3.6594420000000003E-2</v>
          </cell>
          <cell r="E12">
            <v>0</v>
          </cell>
          <cell r="F12">
            <v>0.10245494000000001</v>
          </cell>
        </row>
        <row r="13">
          <cell r="B13">
            <v>5.0524122140737502</v>
          </cell>
          <cell r="C13">
            <v>4.3207956899999997</v>
          </cell>
          <cell r="D13">
            <v>3.7100173300000008</v>
          </cell>
          <cell r="E13">
            <v>3.9893584999999998</v>
          </cell>
          <cell r="F13">
            <v>17.072583734073753</v>
          </cell>
        </row>
        <row r="16">
          <cell r="B16">
            <v>2.7318881259262495</v>
          </cell>
          <cell r="C16">
            <v>2.5449398299999997</v>
          </cell>
          <cell r="D16">
            <v>3.07362242</v>
          </cell>
          <cell r="E16">
            <v>2.5449398299999997</v>
          </cell>
          <cell r="F16">
            <v>10.895390205926248</v>
          </cell>
        </row>
        <row r="17">
          <cell r="B17">
            <v>2.2929439399999998</v>
          </cell>
          <cell r="C17">
            <v>3.0484458999999999</v>
          </cell>
          <cell r="D17">
            <v>2.2929439399999998</v>
          </cell>
          <cell r="E17">
            <v>3.0474459</v>
          </cell>
          <cell r="F17">
            <v>10.68177968</v>
          </cell>
        </row>
        <row r="18">
          <cell r="B18">
            <v>2.5452451399999996</v>
          </cell>
          <cell r="C18">
            <v>1.0775020900000012</v>
          </cell>
          <cell r="D18">
            <v>2.570223980000002</v>
          </cell>
          <cell r="E18">
            <v>1.0552985100000005</v>
          </cell>
          <cell r="F18">
            <v>7.2482697200000032</v>
          </cell>
        </row>
        <row r="19">
          <cell r="B19">
            <v>4.6069669100000006</v>
          </cell>
          <cell r="C19">
            <v>0</v>
          </cell>
          <cell r="D19">
            <v>2.1</v>
          </cell>
          <cell r="E19">
            <v>0</v>
          </cell>
          <cell r="F19">
            <v>6.7069669100000002</v>
          </cell>
        </row>
        <row r="20">
          <cell r="B20">
            <v>12.17704411592625</v>
          </cell>
          <cell r="C20">
            <v>6.6708878200000008</v>
          </cell>
          <cell r="D20">
            <v>10.036790340000001</v>
          </cell>
          <cell r="E20">
            <v>6.6476842400000002</v>
          </cell>
          <cell r="F20">
            <v>35.532406515926255</v>
          </cell>
        </row>
        <row r="22">
          <cell r="B22">
            <v>17.229456330000001</v>
          </cell>
          <cell r="C22">
            <v>10.991683510000001</v>
          </cell>
          <cell r="D22">
            <v>13.746807670000003</v>
          </cell>
          <cell r="E22">
            <v>10.63704274</v>
          </cell>
          <cell r="F22">
            <v>52.60499025</v>
          </cell>
        </row>
        <row r="25">
          <cell r="B25">
            <v>12.556628900000002</v>
          </cell>
          <cell r="C25">
            <v>10.991683510000001</v>
          </cell>
          <cell r="D25">
            <v>11.610213250000003</v>
          </cell>
          <cell r="E25">
            <v>10.63704274</v>
          </cell>
          <cell r="F25">
            <v>45.795568400000001</v>
          </cell>
        </row>
        <row r="29">
          <cell r="B29">
            <v>37895</v>
          </cell>
          <cell r="C29">
            <v>37926</v>
          </cell>
          <cell r="D29">
            <v>37956</v>
          </cell>
          <cell r="E29">
            <v>37987</v>
          </cell>
          <cell r="F29">
            <v>38018</v>
          </cell>
          <cell r="G29">
            <v>38047</v>
          </cell>
          <cell r="H29">
            <v>38078</v>
          </cell>
          <cell r="I29">
            <v>38108</v>
          </cell>
          <cell r="J29">
            <v>38139</v>
          </cell>
        </row>
        <row r="30">
          <cell r="B30">
            <v>1.5824879459632757</v>
          </cell>
          <cell r="C30">
            <v>1.1494001799629738</v>
          </cell>
          <cell r="D30">
            <v>0</v>
          </cell>
          <cell r="E30">
            <v>0.59566934999999999</v>
          </cell>
          <cell r="F30">
            <v>1.80589797</v>
          </cell>
          <cell r="G30">
            <v>0.14337251000000001</v>
          </cell>
          <cell r="H30">
            <v>1.5462762999999999</v>
          </cell>
          <cell r="I30">
            <v>1.52734612</v>
          </cell>
          <cell r="J30">
            <v>0</v>
          </cell>
        </row>
        <row r="31">
          <cell r="B31">
            <v>0.28941911999999997</v>
          </cell>
          <cell r="C31">
            <v>0.6235298199999999</v>
          </cell>
          <cell r="D31">
            <v>1.3799950000000001</v>
          </cell>
          <cell r="E31">
            <v>1.50902249</v>
          </cell>
          <cell r="F31">
            <v>0.69800488999999999</v>
          </cell>
          <cell r="G31">
            <v>0.84141852000000006</v>
          </cell>
          <cell r="H31">
            <v>0.28941911999999997</v>
          </cell>
          <cell r="I31">
            <v>0.6235298199999999</v>
          </cell>
          <cell r="J31">
            <v>1.3799950000000001</v>
          </cell>
        </row>
        <row r="32">
          <cell r="B32">
            <v>0</v>
          </cell>
          <cell r="C32">
            <v>2.1</v>
          </cell>
          <cell r="D32">
            <v>2.50696691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2.1</v>
          </cell>
          <cell r="J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3.2490000000000002E-3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1.88744771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1.91141406</v>
          </cell>
          <cell r="I34">
            <v>0</v>
          </cell>
          <cell r="J34">
            <v>0</v>
          </cell>
        </row>
        <row r="35">
          <cell r="B35">
            <v>0.29686000000000001</v>
          </cell>
          <cell r="C35">
            <v>0</v>
          </cell>
          <cell r="D35">
            <v>0</v>
          </cell>
          <cell r="E35">
            <v>0.16666667000000002</v>
          </cell>
          <cell r="F35">
            <v>0</v>
          </cell>
          <cell r="G35">
            <v>0</v>
          </cell>
          <cell r="H35">
            <v>0.29137000000000002</v>
          </cell>
          <cell r="I35">
            <v>0</v>
          </cell>
          <cell r="J35">
            <v>0</v>
          </cell>
        </row>
        <row r="36">
          <cell r="B36">
            <v>0</v>
          </cell>
          <cell r="C36">
            <v>0</v>
          </cell>
          <cell r="D36">
            <v>0.36093743</v>
          </cell>
          <cell r="E36">
            <v>0</v>
          </cell>
          <cell r="F36">
            <v>7.8131500000000007E-2</v>
          </cell>
          <cell r="G36">
            <v>0</v>
          </cell>
          <cell r="H36">
            <v>0</v>
          </cell>
          <cell r="I36">
            <v>0</v>
          </cell>
          <cell r="J36">
            <v>0.36671991999999998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0.11569266</v>
          </cell>
          <cell r="F40">
            <v>5.4969690000000002E-2</v>
          </cell>
          <cell r="G40">
            <v>7.5223999999999999E-2</v>
          </cell>
          <cell r="H40">
            <v>0</v>
          </cell>
          <cell r="I40">
            <v>0</v>
          </cell>
          <cell r="J40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0.32793123000000002</v>
          </cell>
          <cell r="H41">
            <v>0</v>
          </cell>
          <cell r="I41">
            <v>0</v>
          </cell>
          <cell r="J41">
            <v>0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7.2000000000000005E-4</v>
          </cell>
          <cell r="I43">
            <v>0</v>
          </cell>
          <cell r="J43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1.4861859999999999E-2</v>
          </cell>
          <cell r="H44">
            <v>0</v>
          </cell>
          <cell r="I44">
            <v>0</v>
          </cell>
          <cell r="J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0.24077547999999999</v>
          </cell>
          <cell r="H45">
            <v>0</v>
          </cell>
          <cell r="I45">
            <v>0</v>
          </cell>
          <cell r="J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>
            <v>4.0562147759632756</v>
          </cell>
          <cell r="C47">
            <v>3.8729299999629738</v>
          </cell>
          <cell r="D47">
            <v>4.24789934</v>
          </cell>
          <cell r="E47">
            <v>2.3870511700000003</v>
          </cell>
          <cell r="F47">
            <v>2.6370040500000003</v>
          </cell>
          <cell r="G47">
            <v>1.6468325999999998</v>
          </cell>
          <cell r="H47">
            <v>4.0391994799999997</v>
          </cell>
          <cell r="I47">
            <v>4.2508759400000002</v>
          </cell>
          <cell r="J47">
            <v>1.7467149200000001</v>
          </cell>
        </row>
        <row r="49">
          <cell r="B49">
            <v>2.1843077100000001</v>
          </cell>
          <cell r="C49">
            <v>0</v>
          </cell>
          <cell r="D49">
            <v>0.36093743</v>
          </cell>
          <cell r="E49">
            <v>0.28235933000000002</v>
          </cell>
          <cell r="F49">
            <v>0.13310119000000001</v>
          </cell>
          <cell r="G49">
            <v>0.66204156999999997</v>
          </cell>
          <cell r="H49">
            <v>2.2035040599999998</v>
          </cell>
          <cell r="I49">
            <v>0</v>
          </cell>
          <cell r="J49">
            <v>0.36671991999999998</v>
          </cell>
        </row>
        <row r="52">
          <cell r="B52">
            <v>37895</v>
          </cell>
          <cell r="C52">
            <v>37926</v>
          </cell>
          <cell r="D52">
            <v>37956</v>
          </cell>
          <cell r="E52">
            <v>37987</v>
          </cell>
          <cell r="F52">
            <v>38018</v>
          </cell>
          <cell r="G52">
            <v>38047</v>
          </cell>
          <cell r="H52">
            <v>38078</v>
          </cell>
          <cell r="I52">
            <v>38108</v>
          </cell>
          <cell r="J52">
            <v>38139</v>
          </cell>
        </row>
        <row r="53">
          <cell r="B53">
            <v>1.8087773340367239</v>
          </cell>
          <cell r="C53">
            <v>1.3363676700370264</v>
          </cell>
          <cell r="D53">
            <v>0</v>
          </cell>
          <cell r="E53">
            <v>0.69573478</v>
          </cell>
          <cell r="F53">
            <v>0.73147039000000003</v>
          </cell>
          <cell r="G53">
            <v>5.4339029999999997E-2</v>
          </cell>
          <cell r="H53">
            <v>0.95999545999999991</v>
          </cell>
          <cell r="I53">
            <v>0.83239504000000009</v>
          </cell>
          <cell r="J53">
            <v>0</v>
          </cell>
        </row>
        <row r="54">
          <cell r="B54">
            <v>0.12314464</v>
          </cell>
          <cell r="C54">
            <v>0.13850179000000001</v>
          </cell>
          <cell r="D54">
            <v>0.46852959999999999</v>
          </cell>
          <cell r="E54">
            <v>0.65069677000000004</v>
          </cell>
          <cell r="F54">
            <v>0.29312173999999996</v>
          </cell>
          <cell r="G54">
            <v>0.22648217000000001</v>
          </cell>
          <cell r="H54">
            <v>0.12205932000000001</v>
          </cell>
          <cell r="I54">
            <v>0.13616354999999999</v>
          </cell>
          <cell r="J54">
            <v>0.46335461999999999</v>
          </cell>
        </row>
        <row r="55">
          <cell r="B55">
            <v>0</v>
          </cell>
          <cell r="C55">
            <v>3.2337209999999998E-2</v>
          </cell>
          <cell r="D55">
            <v>3.3523310000000001E-2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8.08298E-3</v>
          </cell>
          <cell r="J55">
            <v>2.8511439999999999E-2</v>
          </cell>
        </row>
        <row r="56"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4.4652119999999997E-2</v>
          </cell>
          <cell r="H56">
            <v>0</v>
          </cell>
          <cell r="I56">
            <v>0</v>
          </cell>
          <cell r="J56">
            <v>0</v>
          </cell>
        </row>
        <row r="57">
          <cell r="B57">
            <v>0.61669039000000003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0.64397676000000004</v>
          </cell>
          <cell r="I57">
            <v>0</v>
          </cell>
          <cell r="J57">
            <v>0</v>
          </cell>
        </row>
        <row r="58">
          <cell r="B58">
            <v>0.10339834000000001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7.8711329999999996E-2</v>
          </cell>
          <cell r="I58">
            <v>0</v>
          </cell>
          <cell r="J58">
            <v>4.3036610000000003E-2</v>
          </cell>
        </row>
        <row r="59">
          <cell r="B59">
            <v>0</v>
          </cell>
          <cell r="C59">
            <v>0</v>
          </cell>
          <cell r="D59">
            <v>0.10732841</v>
          </cell>
          <cell r="E59">
            <v>4.16278E-2</v>
          </cell>
          <cell r="F59">
            <v>2.4243440000000002E-2</v>
          </cell>
          <cell r="G59">
            <v>0</v>
          </cell>
          <cell r="H59">
            <v>0</v>
          </cell>
          <cell r="I59">
            <v>0</v>
          </cell>
          <cell r="J59">
            <v>0.10987669999999999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>
            <v>0</v>
          </cell>
          <cell r="C62">
            <v>0</v>
          </cell>
          <cell r="D62">
            <v>4.956468E-2</v>
          </cell>
          <cell r="E62">
            <v>0</v>
          </cell>
          <cell r="F62">
            <v>0</v>
          </cell>
          <cell r="G62">
            <v>5.273137E-2</v>
          </cell>
          <cell r="H62">
            <v>0</v>
          </cell>
          <cell r="I62">
            <v>0</v>
          </cell>
          <cell r="J62">
            <v>4.9584679999999999E-2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7.5298400000000001E-2</v>
          </cell>
          <cell r="F63">
            <v>2.362972E-2</v>
          </cell>
          <cell r="G63">
            <v>0.11271863999999999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0.52758625000000003</v>
          </cell>
          <cell r="H64">
            <v>0</v>
          </cell>
          <cell r="I64">
            <v>0</v>
          </cell>
          <cell r="J64">
            <v>0</v>
          </cell>
        </row>
        <row r="65">
          <cell r="B65">
            <v>0</v>
          </cell>
          <cell r="C65">
            <v>0</v>
          </cell>
          <cell r="D65">
            <v>2.259717E-2</v>
          </cell>
          <cell r="E65">
            <v>0</v>
          </cell>
          <cell r="F65">
            <v>0</v>
          </cell>
          <cell r="G65">
            <v>2.340248E-2</v>
          </cell>
          <cell r="H65">
            <v>0</v>
          </cell>
          <cell r="I65">
            <v>0</v>
          </cell>
          <cell r="J65">
            <v>2.2617169999999999E-2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7.4885899999999998E-3</v>
          </cell>
          <cell r="H66">
            <v>0</v>
          </cell>
          <cell r="I66">
            <v>0</v>
          </cell>
          <cell r="J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4.729817E-2</v>
          </cell>
          <cell r="H67">
            <v>0</v>
          </cell>
          <cell r="I67">
            <v>0</v>
          </cell>
          <cell r="J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0.45787382999999998</v>
          </cell>
          <cell r="H68">
            <v>0</v>
          </cell>
          <cell r="I68">
            <v>0</v>
          </cell>
          <cell r="J68">
            <v>0</v>
          </cell>
        </row>
        <row r="69">
          <cell r="B69">
            <v>0</v>
          </cell>
          <cell r="C69">
            <v>1.6611669999999999E-2</v>
          </cell>
          <cell r="D69">
            <v>0.19503999999999999</v>
          </cell>
          <cell r="E69">
            <v>0</v>
          </cell>
          <cell r="F69">
            <v>0</v>
          </cell>
          <cell r="G69">
            <v>0.23039999999999999</v>
          </cell>
          <cell r="H69">
            <v>0</v>
          </cell>
          <cell r="I69">
            <v>1.6611669999999999E-2</v>
          </cell>
          <cell r="J69">
            <v>0.19503999999999999</v>
          </cell>
        </row>
        <row r="70">
          <cell r="B70">
            <v>2.6520107040367238</v>
          </cell>
          <cell r="C70">
            <v>1.5238183400370264</v>
          </cell>
          <cell r="D70">
            <v>0.87658317000000008</v>
          </cell>
          <cell r="E70">
            <v>1.4633577500000003</v>
          </cell>
          <cell r="F70">
            <v>1.07246529</v>
          </cell>
          <cell r="G70">
            <v>1.7849726499999996</v>
          </cell>
          <cell r="H70">
            <v>1.8047428700000001</v>
          </cell>
          <cell r="I70">
            <v>0.99325324000000004</v>
          </cell>
          <cell r="J70">
            <v>0.91202121999999997</v>
          </cell>
        </row>
      </sheetData>
      <sheetData sheetId="22" refreshError="1">
        <row r="5">
          <cell r="C5" t="str">
            <v>Fiscal Year 2000/2001</v>
          </cell>
        </row>
        <row r="6">
          <cell r="C6" t="str">
            <v>Oct.</v>
          </cell>
          <cell r="D6" t="str">
            <v>Nov.</v>
          </cell>
          <cell r="E6" t="str">
            <v>Dec</v>
          </cell>
          <cell r="F6" t="str">
            <v>Jan</v>
          </cell>
          <cell r="G6" t="str">
            <v>Feb</v>
          </cell>
          <cell r="H6" t="str">
            <v>Mar</v>
          </cell>
          <cell r="I6" t="str">
            <v>Apr</v>
          </cell>
          <cell r="J6" t="str">
            <v>May</v>
          </cell>
        </row>
        <row r="7">
          <cell r="C7">
            <v>1.194</v>
          </cell>
          <cell r="D7">
            <v>0.78100000000000003</v>
          </cell>
          <cell r="E7">
            <v>1.3109999999999999</v>
          </cell>
          <cell r="F7">
            <v>0.32</v>
          </cell>
          <cell r="G7">
            <v>0.421072</v>
          </cell>
          <cell r="H7">
            <v>0.153617</v>
          </cell>
          <cell r="I7">
            <v>0.53275300000000003</v>
          </cell>
          <cell r="J7">
            <v>1.7869999999999999</v>
          </cell>
        </row>
        <row r="8">
          <cell r="C8">
            <v>1.869</v>
          </cell>
          <cell r="D8">
            <v>0.45500000000000002</v>
          </cell>
          <cell r="E8">
            <v>0.122</v>
          </cell>
          <cell r="F8">
            <v>1.075</v>
          </cell>
          <cell r="H8">
            <v>0.26090600000000003</v>
          </cell>
          <cell r="I8">
            <v>0.31642599999999999</v>
          </cell>
        </row>
        <row r="9">
          <cell r="F9">
            <v>0.21</v>
          </cell>
          <cell r="I9">
            <v>0.26090600000000003</v>
          </cell>
        </row>
        <row r="10">
          <cell r="C10">
            <v>0.53900000000000003</v>
          </cell>
          <cell r="E10">
            <v>1.6</v>
          </cell>
          <cell r="G10">
            <v>6</v>
          </cell>
          <cell r="H10">
            <v>1.6</v>
          </cell>
          <cell r="J10">
            <v>0.55000000000000004</v>
          </cell>
        </row>
        <row r="11">
          <cell r="E11">
            <v>0.56599999999999995</v>
          </cell>
          <cell r="G11">
            <v>0.98427299999999995</v>
          </cell>
        </row>
        <row r="12">
          <cell r="D12">
            <v>0.13500000000000001</v>
          </cell>
        </row>
        <row r="13">
          <cell r="C13">
            <v>3.6019999999999999</v>
          </cell>
          <cell r="D13">
            <v>1.371</v>
          </cell>
          <cell r="E13">
            <v>3.5989999999999998</v>
          </cell>
          <cell r="F13">
            <v>1.605</v>
          </cell>
          <cell r="G13">
            <v>7.4053449999999996</v>
          </cell>
          <cell r="H13">
            <v>2.0145230000000001</v>
          </cell>
          <cell r="I13">
            <v>1.110085</v>
          </cell>
          <cell r="J13">
            <v>2.3369999999999997</v>
          </cell>
        </row>
        <row r="19">
          <cell r="C19" t="str">
            <v>Fiscal Year 2000/2001</v>
          </cell>
        </row>
        <row r="20">
          <cell r="C20" t="str">
            <v>Oct.</v>
          </cell>
          <cell r="D20" t="str">
            <v>Nov.</v>
          </cell>
          <cell r="E20" t="str">
            <v>Dec</v>
          </cell>
          <cell r="F20" t="str">
            <v>Jan</v>
          </cell>
          <cell r="G20" t="str">
            <v>Feb</v>
          </cell>
          <cell r="H20" t="str">
            <v>Mar</v>
          </cell>
          <cell r="I20" t="str">
            <v>Apr</v>
          </cell>
          <cell r="J20" t="str">
            <v>May</v>
          </cell>
        </row>
        <row r="21">
          <cell r="C21">
            <v>0.55500000000000005</v>
          </cell>
          <cell r="D21">
            <v>0.64500000000000002</v>
          </cell>
          <cell r="G21">
            <v>0.67554400000000003</v>
          </cell>
          <cell r="H21">
            <v>1.7784960000000001</v>
          </cell>
          <cell r="J21">
            <v>0.108626</v>
          </cell>
        </row>
        <row r="22">
          <cell r="C22">
            <v>0.29499999999999998</v>
          </cell>
          <cell r="J22">
            <v>0.41799999999999998</v>
          </cell>
        </row>
        <row r="23">
          <cell r="C23">
            <v>0.13200000000000001</v>
          </cell>
          <cell r="D23">
            <v>0.76600000000000001</v>
          </cell>
          <cell r="E23">
            <v>0.29099999999999998</v>
          </cell>
          <cell r="G23">
            <v>0.48343000000000003</v>
          </cell>
          <cell r="H23">
            <v>2.3135590000000001</v>
          </cell>
          <cell r="I23">
            <v>1.7417069999999999</v>
          </cell>
          <cell r="J23">
            <v>0.39823700000000001</v>
          </cell>
        </row>
        <row r="24">
          <cell r="C24">
            <v>0.23799999999999999</v>
          </cell>
          <cell r="E24">
            <v>0.27500000000000002</v>
          </cell>
          <cell r="G24">
            <v>0.11</v>
          </cell>
        </row>
        <row r="25">
          <cell r="C25">
            <v>0.62</v>
          </cell>
        </row>
        <row r="26">
          <cell r="D26">
            <v>0.46600000000000003</v>
          </cell>
        </row>
        <row r="28">
          <cell r="C28">
            <v>1.8400000000000003</v>
          </cell>
          <cell r="D28">
            <v>1.877</v>
          </cell>
          <cell r="E28">
            <v>0.56600000000000006</v>
          </cell>
          <cell r="F28">
            <v>0</v>
          </cell>
          <cell r="G28">
            <v>1.2689740000000003</v>
          </cell>
          <cell r="H28">
            <v>4.0920550000000002</v>
          </cell>
          <cell r="I28">
            <v>1.7417069999999999</v>
          </cell>
          <cell r="J28">
            <v>0.92486299999999999</v>
          </cell>
        </row>
        <row r="34">
          <cell r="C34" t="str">
            <v>Fiscal Year 2000/2001</v>
          </cell>
        </row>
        <row r="35">
          <cell r="C35" t="str">
            <v>Oct.</v>
          </cell>
          <cell r="D35" t="str">
            <v>Nov.</v>
          </cell>
          <cell r="E35" t="str">
            <v>Dec</v>
          </cell>
          <cell r="F35" t="str">
            <v>Jan</v>
          </cell>
          <cell r="G35" t="str">
            <v>Feb</v>
          </cell>
          <cell r="H35" t="str">
            <v>Mar</v>
          </cell>
          <cell r="I35" t="str">
            <v>Apr</v>
          </cell>
          <cell r="J35" t="str">
            <v>May</v>
          </cell>
        </row>
        <row r="36">
          <cell r="C36">
            <v>4.7E-2</v>
          </cell>
          <cell r="D36">
            <v>0.47900000000000004</v>
          </cell>
          <cell r="E36">
            <v>0.08</v>
          </cell>
          <cell r="G36">
            <v>0.35520000000000002</v>
          </cell>
          <cell r="H36">
            <v>1.2969999999999999</v>
          </cell>
          <cell r="I36">
            <v>0.98464399999999996</v>
          </cell>
          <cell r="J36">
            <v>0.116229</v>
          </cell>
        </row>
        <row r="37">
          <cell r="C37">
            <v>0.23100000000000001</v>
          </cell>
          <cell r="D37">
            <v>0.218</v>
          </cell>
          <cell r="G37">
            <v>0.43399900000000002</v>
          </cell>
          <cell r="H37">
            <v>0.93525599999999998</v>
          </cell>
          <cell r="J37">
            <v>7.1972999999999995E-2</v>
          </cell>
        </row>
        <row r="38">
          <cell r="C38">
            <v>9.2999999999999999E-2</v>
          </cell>
          <cell r="J38">
            <v>0.11046800000000001</v>
          </cell>
        </row>
        <row r="39">
          <cell r="C39">
            <v>0.217</v>
          </cell>
          <cell r="E39">
            <v>2.5000000000000001E-2</v>
          </cell>
          <cell r="G39">
            <v>0.18384899999999998</v>
          </cell>
          <cell r="I39">
            <v>8.8491E-2</v>
          </cell>
        </row>
        <row r="40">
          <cell r="C40">
            <v>7.0000000000000001E-3</v>
          </cell>
        </row>
        <row r="41">
          <cell r="C41">
            <v>0</v>
          </cell>
        </row>
        <row r="42">
          <cell r="C42">
            <v>6.0999999999999999E-2</v>
          </cell>
        </row>
        <row r="43">
          <cell r="D43">
            <v>0.09</v>
          </cell>
        </row>
        <row r="44">
          <cell r="D44">
            <v>0.20599999999999999</v>
          </cell>
          <cell r="F44">
            <v>4.9889999999999997E-2</v>
          </cell>
          <cell r="J44">
            <v>0.41064600000000001</v>
          </cell>
        </row>
        <row r="45">
          <cell r="D45">
            <v>2.9000000000000001E-2</v>
          </cell>
        </row>
        <row r="47">
          <cell r="C47">
            <v>0.65599999999999992</v>
          </cell>
          <cell r="D47">
            <v>1.022</v>
          </cell>
          <cell r="E47">
            <v>0.10500000000000001</v>
          </cell>
          <cell r="F47">
            <v>4.9889999999999997E-2</v>
          </cell>
          <cell r="G47">
            <v>0.97304799999999991</v>
          </cell>
          <cell r="H47">
            <v>2.232256</v>
          </cell>
          <cell r="I47">
            <v>1.073135</v>
          </cell>
          <cell r="J47">
            <v>0.70931600000000006</v>
          </cell>
        </row>
        <row r="53">
          <cell r="C53" t="str">
            <v>Fiscal Year 2000/2001</v>
          </cell>
        </row>
        <row r="54">
          <cell r="C54" t="str">
            <v>Oct.</v>
          </cell>
          <cell r="D54" t="str">
            <v>Nov.</v>
          </cell>
          <cell r="E54" t="str">
            <v>Dec</v>
          </cell>
          <cell r="F54" t="str">
            <v>Jan</v>
          </cell>
          <cell r="G54" t="str">
            <v>Feb</v>
          </cell>
          <cell r="H54" t="str">
            <v>Mar</v>
          </cell>
          <cell r="I54" t="str">
            <v>Apr</v>
          </cell>
          <cell r="J54" t="str">
            <v>May</v>
          </cell>
        </row>
        <row r="55">
          <cell r="E55">
            <v>0.43099999999999999</v>
          </cell>
          <cell r="F55">
            <v>0.43113800000000002</v>
          </cell>
          <cell r="G55">
            <v>0.53120599999999996</v>
          </cell>
          <cell r="H55">
            <v>0.251722</v>
          </cell>
          <cell r="I55">
            <v>0.53120599999999996</v>
          </cell>
        </row>
        <row r="56">
          <cell r="D56">
            <v>3.2290000000000001</v>
          </cell>
          <cell r="E56">
            <v>2.6030000000000002</v>
          </cell>
          <cell r="F56">
            <v>3.7410580000000002</v>
          </cell>
          <cell r="G56">
            <v>5.8882899999999996</v>
          </cell>
          <cell r="H56">
            <v>1.549838</v>
          </cell>
          <cell r="I56">
            <v>0.54626600000000003</v>
          </cell>
          <cell r="J56">
            <v>2.3230360000000001</v>
          </cell>
        </row>
        <row r="57">
          <cell r="E57">
            <v>1.109</v>
          </cell>
          <cell r="F57">
            <v>2.6120749999999999</v>
          </cell>
          <cell r="H57">
            <v>0.54379299999999997</v>
          </cell>
          <cell r="I57">
            <v>0.83663299999999996</v>
          </cell>
          <cell r="J57">
            <v>1.5153669999999999</v>
          </cell>
        </row>
        <row r="58">
          <cell r="F58">
            <v>0.192</v>
          </cell>
          <cell r="G58">
            <v>9.7941E-2</v>
          </cell>
          <cell r="H58">
            <v>0.36399900000000002</v>
          </cell>
          <cell r="I58">
            <v>0.36399900000000002</v>
          </cell>
          <cell r="J58">
            <v>0.36399900000000002</v>
          </cell>
        </row>
        <row r="59">
          <cell r="F59">
            <v>0.36751400000000001</v>
          </cell>
          <cell r="G59">
            <v>0.36751400000000001</v>
          </cell>
          <cell r="H59">
            <v>0.25115399999999999</v>
          </cell>
          <cell r="I59">
            <v>0.86417900000000003</v>
          </cell>
          <cell r="J59">
            <v>0.74782000000000004</v>
          </cell>
        </row>
        <row r="60">
          <cell r="G60">
            <v>1.244885</v>
          </cell>
          <cell r="H60">
            <v>1.244885</v>
          </cell>
          <cell r="I60">
            <v>1.3145150000000001</v>
          </cell>
          <cell r="J60">
            <v>1.3145150000000001</v>
          </cell>
        </row>
        <row r="61">
          <cell r="D61">
            <v>1.218</v>
          </cell>
          <cell r="E61">
            <v>0.999</v>
          </cell>
          <cell r="F61">
            <v>2.4283250000000001</v>
          </cell>
          <cell r="G61">
            <v>2.4283250000000001</v>
          </cell>
          <cell r="H61">
            <v>2.4283250000000001</v>
          </cell>
          <cell r="I61">
            <v>3.4916320000000001</v>
          </cell>
          <cell r="J61">
            <v>3.4916320000000001</v>
          </cell>
        </row>
        <row r="64">
          <cell r="G64">
            <v>0.15026200000000001</v>
          </cell>
          <cell r="H64">
            <v>0.15026200000000001</v>
          </cell>
          <cell r="I64">
            <v>0</v>
          </cell>
          <cell r="J64">
            <v>0</v>
          </cell>
        </row>
        <row r="65">
          <cell r="G65">
            <v>2.1399999999999999E-2</v>
          </cell>
          <cell r="H65">
            <v>2.1399999999999999E-2</v>
          </cell>
          <cell r="I65">
            <v>2.1399999999999999E-2</v>
          </cell>
          <cell r="J65">
            <v>2.1399999999999999E-2</v>
          </cell>
        </row>
        <row r="66">
          <cell r="G66">
            <v>6.8228999999999998E-2</v>
          </cell>
          <cell r="H66">
            <v>6.8229849999999995E-2</v>
          </cell>
          <cell r="I66">
            <v>6.8228999999999998E-2</v>
          </cell>
          <cell r="J66">
            <v>6.8228999999999998E-2</v>
          </cell>
        </row>
        <row r="67">
          <cell r="D67">
            <v>1.5960000000000001</v>
          </cell>
          <cell r="E67">
            <v>1.569</v>
          </cell>
          <cell r="F67">
            <v>1.569002</v>
          </cell>
          <cell r="G67">
            <v>1.569002</v>
          </cell>
          <cell r="H67">
            <v>1.386028</v>
          </cell>
          <cell r="I67">
            <v>1.386028</v>
          </cell>
          <cell r="J67">
            <v>1.533023</v>
          </cell>
        </row>
        <row r="68">
          <cell r="D68">
            <v>6.0430000000000001</v>
          </cell>
          <cell r="E68">
            <v>6.7110000000000003</v>
          </cell>
          <cell r="F68">
            <v>11.341112000000001</v>
          </cell>
          <cell r="G68">
            <v>12.367053999999998</v>
          </cell>
          <cell r="H68">
            <v>8.2596358500000004</v>
          </cell>
          <cell r="I68">
            <v>9.4240870000000001</v>
          </cell>
          <cell r="J68">
            <v>11.379021</v>
          </cell>
        </row>
      </sheetData>
      <sheetData sheetId="23" refreshError="1">
        <row r="3">
          <cell r="D3">
            <v>1986</v>
          </cell>
          <cell r="E3">
            <v>1987</v>
          </cell>
          <cell r="F3">
            <v>1988</v>
          </cell>
          <cell r="G3">
            <v>1989</v>
          </cell>
          <cell r="H3" t="str">
            <v>1990</v>
          </cell>
          <cell r="I3" t="str">
            <v>1991</v>
          </cell>
          <cell r="J3" t="str">
            <v>1992</v>
          </cell>
        </row>
        <row r="4">
          <cell r="B4" t="str">
            <v>(in percent, unless indicated)</v>
          </cell>
          <cell r="I4" t="str">
            <v>Est</v>
          </cell>
          <cell r="J4" t="str">
            <v>Est</v>
          </cell>
        </row>
        <row r="7">
          <cell r="B7" t="str">
            <v>Debt service ratios</v>
          </cell>
        </row>
        <row r="8">
          <cell r="B8" t="str">
            <v>To exports of goods and services</v>
          </cell>
          <cell r="H8" t="e">
            <v>#REF!</v>
          </cell>
          <cell r="I8" t="e">
            <v>#REF!</v>
          </cell>
          <cell r="J8" t="e">
            <v>#REF!</v>
          </cell>
        </row>
        <row r="9">
          <cell r="B9" t="str">
            <v xml:space="preserve">      Interest</v>
          </cell>
          <cell r="H9" t="e">
            <v>#REF!</v>
          </cell>
          <cell r="I9" t="e">
            <v>#REF!</v>
          </cell>
          <cell r="J9" t="e">
            <v>#REF!</v>
          </cell>
        </row>
        <row r="10">
          <cell r="B10" t="str">
            <v xml:space="preserve">      Amortization</v>
          </cell>
          <cell r="H10" t="e">
            <v>#REF!</v>
          </cell>
          <cell r="I10" t="e">
            <v>#REF!</v>
          </cell>
          <cell r="J10" t="e">
            <v>#REF!</v>
          </cell>
        </row>
        <row r="12">
          <cell r="B12" t="str">
            <v>To exports (incl. all services)</v>
          </cell>
          <cell r="H12" t="e">
            <v>#REF!</v>
          </cell>
          <cell r="I12" t="e">
            <v>#REF!</v>
          </cell>
          <cell r="J12" t="e">
            <v>#REF!</v>
          </cell>
        </row>
        <row r="13">
          <cell r="B13" t="str">
            <v xml:space="preserve">      Interest</v>
          </cell>
          <cell r="H13" t="e">
            <v>#REF!</v>
          </cell>
          <cell r="I13" t="e">
            <v>#REF!</v>
          </cell>
          <cell r="J13" t="e">
            <v>#REF!</v>
          </cell>
        </row>
        <row r="14">
          <cell r="B14" t="str">
            <v xml:space="preserve">      Amortization</v>
          </cell>
          <cell r="H14" t="e">
            <v>#REF!</v>
          </cell>
          <cell r="I14" t="e">
            <v>#REF!</v>
          </cell>
          <cell r="J14" t="e">
            <v>#REF!</v>
          </cell>
        </row>
        <row r="16">
          <cell r="B16" t="str">
            <v xml:space="preserve">To consolidated public sector revenue </v>
          </cell>
          <cell r="H16" t="e">
            <v>#REF!</v>
          </cell>
          <cell r="I16" t="e">
            <v>#REF!</v>
          </cell>
          <cell r="J16" t="e">
            <v>#REF!</v>
          </cell>
        </row>
        <row r="17">
          <cell r="B17" t="str">
            <v xml:space="preserve">      Interest</v>
          </cell>
          <cell r="H17" t="e">
            <v>#REF!</v>
          </cell>
          <cell r="I17" t="e">
            <v>#REF!</v>
          </cell>
          <cell r="J17" t="e">
            <v>#REF!</v>
          </cell>
        </row>
        <row r="18">
          <cell r="B18" t="str">
            <v xml:space="preserve">      Amortization</v>
          </cell>
          <cell r="H18" t="e">
            <v>#REF!</v>
          </cell>
          <cell r="I18" t="e">
            <v>#REF!</v>
          </cell>
          <cell r="J18" t="e">
            <v>#REF!</v>
          </cell>
        </row>
        <row r="20">
          <cell r="B20" t="str">
            <v>To nominal GDP</v>
          </cell>
          <cell r="H20" t="e">
            <v>#REF!</v>
          </cell>
          <cell r="I20" t="e">
            <v>#REF!</v>
          </cell>
          <cell r="J20" t="e">
            <v>#REF!</v>
          </cell>
        </row>
        <row r="21">
          <cell r="B21" t="str">
            <v xml:space="preserve">      Interest</v>
          </cell>
          <cell r="H21" t="e">
            <v>#REF!</v>
          </cell>
          <cell r="I21" t="e">
            <v>#REF!</v>
          </cell>
          <cell r="J21" t="e">
            <v>#REF!</v>
          </cell>
        </row>
        <row r="22">
          <cell r="B22" t="str">
            <v xml:space="preserve">      Amortization</v>
          </cell>
          <cell r="H22" t="e">
            <v>#REF!</v>
          </cell>
          <cell r="I22" t="e">
            <v>#REF!</v>
          </cell>
          <cell r="J22" t="e">
            <v>#REF!</v>
          </cell>
        </row>
        <row r="24">
          <cell r="B24" t="str">
            <v>External public debt ratio to GDP  1/</v>
          </cell>
          <cell r="H24" t="e">
            <v>#REF!</v>
          </cell>
          <cell r="I24" t="e">
            <v>#REF!</v>
          </cell>
          <cell r="J24" t="e">
            <v>#REF!</v>
          </cell>
        </row>
        <row r="25">
          <cell r="B25" t="str">
            <v xml:space="preserve">  Multilateral debt</v>
          </cell>
          <cell r="H25" t="e">
            <v>#REF!</v>
          </cell>
          <cell r="I25" t="e">
            <v>#REF!</v>
          </cell>
          <cell r="J25" t="e">
            <v>#REF!</v>
          </cell>
        </row>
        <row r="26">
          <cell r="B26" t="str">
            <v xml:space="preserve">    of which:  IMF  2/</v>
          </cell>
          <cell r="H26" t="e">
            <v>#REF!</v>
          </cell>
          <cell r="I26" t="e">
            <v>#REF!</v>
          </cell>
          <cell r="J26" t="e">
            <v>#REF!</v>
          </cell>
        </row>
        <row r="27">
          <cell r="B27" t="str">
            <v xml:space="preserve">  Bilateral debt  3/</v>
          </cell>
          <cell r="H27" t="e">
            <v>#REF!</v>
          </cell>
          <cell r="I27" t="e">
            <v>#REF!</v>
          </cell>
          <cell r="J27" t="e">
            <v>#REF!</v>
          </cell>
        </row>
        <row r="29">
          <cell r="B29" t="str">
            <v>Memorandum items:</v>
          </cell>
          <cell r="H29" t="str">
            <v>(In million of US$)</v>
          </cell>
        </row>
        <row r="30">
          <cell r="B30" t="str">
            <v>External public debt (in US$ m)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>Effective interest rate  4/</v>
          </cell>
          <cell r="H31" t="e">
            <v>#REF!</v>
          </cell>
          <cell r="I31" t="e">
            <v>#REF!</v>
          </cell>
          <cell r="J31" t="e">
            <v>#REF!</v>
          </cell>
        </row>
        <row r="32">
          <cell r="B32" t="str">
            <v>Nominal GDP (in US$ m)</v>
          </cell>
          <cell r="H32">
            <v>2983</v>
          </cell>
          <cell r="I32">
            <v>3309.2307692307691</v>
          </cell>
          <cell r="J32">
            <v>1943.1649535535644</v>
          </cell>
        </row>
        <row r="33">
          <cell r="B33" t="str">
            <v>Total export receipts (incl. all services)</v>
          </cell>
          <cell r="H33" t="e">
            <v>#REF!</v>
          </cell>
          <cell r="I33" t="e">
            <v>#REF!</v>
          </cell>
          <cell r="J33" t="e">
            <v>#REF!</v>
          </cell>
        </row>
        <row r="35">
          <cell r="B35" t="str">
            <v>Source: Data provided by the central bank; and staff estimates</v>
          </cell>
        </row>
        <row r="37">
          <cell r="B37" t="str">
            <v>1/  Including use of Fund resources.</v>
          </cell>
        </row>
        <row r="38">
          <cell r="B38" t="str">
            <v>2/  Trust Fund plus outstanding purchases and SAF/ESAF loans</v>
          </cell>
        </row>
        <row r="39">
          <cell r="B39" t="str">
            <v>3/  Includes officially guaranteed debt</v>
          </cell>
        </row>
        <row r="40">
          <cell r="B40" t="str">
            <v>4/  In percent, interest payments over average outstanding debt during the fiscal year.</v>
          </cell>
        </row>
      </sheetData>
      <sheetData sheetId="24" refreshError="1">
        <row r="2">
          <cell r="B2" t="str">
            <v>(In millions of US$)</v>
          </cell>
          <cell r="C2" t="str">
            <v>(En millions de $ E.U.)</v>
          </cell>
        </row>
        <row r="5">
          <cell r="H5" t="str">
            <v>1990</v>
          </cell>
          <cell r="I5" t="str">
            <v>1991</v>
          </cell>
          <cell r="J5" t="str">
            <v>1992</v>
          </cell>
        </row>
        <row r="7">
          <cell r="H7">
            <v>0</v>
          </cell>
          <cell r="I7" t="str">
            <v>1991</v>
          </cell>
          <cell r="J7" t="str">
            <v>1992</v>
          </cell>
        </row>
        <row r="10">
          <cell r="B10" t="str">
            <v>Trade Balance</v>
          </cell>
          <cell r="C10" t="str">
            <v xml:space="preserve">  Balance commerciale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Exports, f.o.b.</v>
          </cell>
          <cell r="C11" t="str">
            <v>Exportations, fob</v>
          </cell>
          <cell r="H11">
            <v>0</v>
          </cell>
          <cell r="I11">
            <v>0</v>
          </cell>
          <cell r="J11">
            <v>118.40000000000002</v>
          </cell>
        </row>
        <row r="12">
          <cell r="B12" t="str">
            <v xml:space="preserve">   Imports, f.o.b.</v>
          </cell>
          <cell r="C12" t="str">
            <v>Importations, fob</v>
          </cell>
          <cell r="H12">
            <v>0</v>
          </cell>
          <cell r="I12">
            <v>0</v>
          </cell>
          <cell r="J12">
            <v>-261.83739837398366</v>
          </cell>
        </row>
        <row r="14">
          <cell r="B14" t="str">
            <v>Services (net)</v>
          </cell>
          <cell r="C14" t="str">
            <v>Services, net (intérêts exclus)</v>
          </cell>
          <cell r="H14">
            <v>0</v>
          </cell>
          <cell r="I14" t="e">
            <v>#REF!</v>
          </cell>
          <cell r="J14">
            <v>-40.702286626016253</v>
          </cell>
        </row>
        <row r="16">
          <cell r="B16" t="str">
            <v>Income (net, excl. interest)</v>
          </cell>
          <cell r="H16">
            <v>0</v>
          </cell>
          <cell r="I16">
            <v>-14.229099254132764</v>
          </cell>
          <cell r="J16">
            <v>-15.455621379859149</v>
          </cell>
        </row>
        <row r="18">
          <cell r="B18" t="str">
            <v>Transfers</v>
          </cell>
          <cell r="H18">
            <v>0</v>
          </cell>
          <cell r="I18">
            <v>234.23</v>
          </cell>
          <cell r="J18">
            <v>142.5</v>
          </cell>
        </row>
        <row r="19">
          <cell r="B19" t="str">
            <v xml:space="preserve">   Public transfers (grants)</v>
          </cell>
          <cell r="H19">
            <v>0</v>
          </cell>
          <cell r="I19">
            <v>164.7</v>
          </cell>
          <cell r="J19">
            <v>85</v>
          </cell>
        </row>
        <row r="20">
          <cell r="B20" t="str">
            <v xml:space="preserve">   Private transfers</v>
          </cell>
          <cell r="H20">
            <v>0</v>
          </cell>
          <cell r="I20">
            <v>69.53</v>
          </cell>
          <cell r="J20">
            <v>57.5</v>
          </cell>
        </row>
        <row r="22">
          <cell r="B22" t="str">
            <v>Direct Investment</v>
          </cell>
          <cell r="H22">
            <v>0</v>
          </cell>
          <cell r="I22">
            <v>13.6</v>
          </cell>
          <cell r="J22">
            <v>0</v>
          </cell>
        </row>
        <row r="24">
          <cell r="B24" t="str">
            <v>Drawings on loans</v>
          </cell>
          <cell r="C24" t="str">
            <v>Tirages s/prêts</v>
          </cell>
          <cell r="H24">
            <v>0</v>
          </cell>
          <cell r="I24">
            <v>43.4</v>
          </cell>
          <cell r="J24">
            <v>0.5</v>
          </cell>
        </row>
        <row r="26">
          <cell r="B26" t="str">
            <v>Balance available for external obligations</v>
          </cell>
          <cell r="C26" t="str">
            <v xml:space="preserve">  Balance disponible pour le service de la dette</v>
          </cell>
        </row>
        <row r="28">
          <cell r="B28" t="str">
            <v>Total debt service</v>
          </cell>
          <cell r="C28" t="str">
            <v xml:space="preserve">Service de la dette </v>
          </cell>
          <cell r="H28">
            <v>0</v>
          </cell>
          <cell r="I28">
            <v>-29.5</v>
          </cell>
          <cell r="J28">
            <v>-23.1</v>
          </cell>
        </row>
        <row r="29">
          <cell r="B29" t="str">
            <v xml:space="preserve">   Amortization</v>
          </cell>
          <cell r="C29" t="str">
            <v xml:space="preserve">  Amortissements</v>
          </cell>
          <cell r="H29">
            <v>0</v>
          </cell>
          <cell r="I29">
            <v>-19.3</v>
          </cell>
          <cell r="J29">
            <v>-12.7</v>
          </cell>
        </row>
        <row r="30">
          <cell r="B30" t="str">
            <v xml:space="preserve">   IMF repurchases &amp; repayments </v>
          </cell>
          <cell r="C30" t="str">
            <v xml:space="preserve">    Rachâts et remboursements</v>
          </cell>
          <cell r="H30" t="e">
            <v>#REF!</v>
          </cell>
          <cell r="I30" t="e">
            <v>#REF!</v>
          </cell>
          <cell r="J30" t="e">
            <v>#REF!</v>
          </cell>
        </row>
        <row r="31">
          <cell r="B31" t="str">
            <v xml:space="preserve">   Interest</v>
          </cell>
          <cell r="C31" t="str">
            <v xml:space="preserve">  Intérêts</v>
          </cell>
          <cell r="H31">
            <v>0</v>
          </cell>
          <cell r="I31">
            <v>-10.199999999999999</v>
          </cell>
          <cell r="J31">
            <v>-10.4</v>
          </cell>
        </row>
        <row r="32">
          <cell r="B32" t="str">
            <v xml:space="preserve">     Interest on existing debt</v>
          </cell>
          <cell r="C32" t="str">
            <v xml:space="preserve">    Intérêts s/ dette existante</v>
          </cell>
          <cell r="H32">
            <v>0</v>
          </cell>
          <cell r="I32">
            <v>-10.199999999999999</v>
          </cell>
          <cell r="J32">
            <v>-10.4</v>
          </cell>
        </row>
        <row r="33">
          <cell r="B33" t="str">
            <v xml:space="preserve">     Interest on new loans</v>
          </cell>
          <cell r="C33" t="str">
            <v xml:space="preserve">    Intérêts s/ nouveaux prêts</v>
          </cell>
        </row>
        <row r="34">
          <cell r="B34" t="str">
            <v xml:space="preserve">     Interest on financing gap</v>
          </cell>
          <cell r="C34" t="str">
            <v xml:space="preserve">    Intérêts s/ le gap de financement</v>
          </cell>
        </row>
        <row r="35">
          <cell r="B35" t="str">
            <v xml:space="preserve">      o/w: IMF charges</v>
          </cell>
          <cell r="C35" t="str">
            <v xml:space="preserve">    dont: Charges financières dues au FMI</v>
          </cell>
        </row>
        <row r="36">
          <cell r="B36" t="str">
            <v xml:space="preserve">Rescheduling </v>
          </cell>
          <cell r="C36" t="str">
            <v>Rééchelonement dejà obtenu</v>
          </cell>
        </row>
        <row r="37">
          <cell r="B37" t="str">
            <v>Banks NFA (net)</v>
          </cell>
        </row>
        <row r="38">
          <cell r="B38" t="str">
            <v>Non-bank sector (net)</v>
          </cell>
        </row>
        <row r="39">
          <cell r="B39" t="str">
            <v>Errors and omissions</v>
          </cell>
          <cell r="C39" t="str">
            <v>Erreurs et omissions</v>
          </cell>
        </row>
        <row r="41">
          <cell r="B41" t="str">
            <v>Balance after servicing external obligations</v>
          </cell>
          <cell r="C41" t="str">
            <v xml:space="preserve">  Balance après service de la dette </v>
          </cell>
        </row>
        <row r="43">
          <cell r="B43" t="str">
            <v>IMF purchases and disbursements</v>
          </cell>
          <cell r="C43" t="str">
            <v>Tirages s/ le FMI</v>
          </cell>
        </row>
        <row r="44">
          <cell r="B44" t="str">
            <v>Change in arrears (-decline)</v>
          </cell>
          <cell r="C44" t="str">
            <v>Variation des arriérés (- diminution)</v>
          </cell>
        </row>
        <row r="45">
          <cell r="B45" t="str">
            <v>Change in foreign reserves of the</v>
          </cell>
          <cell r="C45" t="str">
            <v>Variation des avoirs officiels de la</v>
          </cell>
        </row>
        <row r="46">
          <cell r="B46" t="str">
            <v xml:space="preserve">   Central Bank (-increase)</v>
          </cell>
          <cell r="C46" t="str">
            <v xml:space="preserve">  Banque centrale (- augmentation)</v>
          </cell>
        </row>
        <row r="48">
          <cell r="B48" t="str">
            <v>Financing gap (-)</v>
          </cell>
          <cell r="C48" t="str">
            <v>Gap de financement (-)</v>
          </cell>
        </row>
        <row r="50">
          <cell r="B50" t="str">
            <v>Memorandum items:</v>
          </cell>
          <cell r="C50" t="str">
            <v>Pour mémoire:</v>
          </cell>
        </row>
        <row r="51">
          <cell r="B51" t="str">
            <v xml:space="preserve">  Current account deficit /GDP 2/</v>
          </cell>
          <cell r="C51" t="str">
            <v xml:space="preserve">  Déficit du compte courant extérieur  2/</v>
          </cell>
        </row>
        <row r="52">
          <cell r="B52" t="str">
            <v xml:space="preserve">     Excl. public transfers</v>
          </cell>
          <cell r="C52" t="str">
            <v xml:space="preserve">    Transferts officiles exclus</v>
          </cell>
        </row>
        <row r="53">
          <cell r="B53" t="str">
            <v xml:space="preserve">     Incl. public transfers</v>
          </cell>
          <cell r="C53" t="str">
            <v xml:space="preserve">    Transferts officiles inclus</v>
          </cell>
        </row>
        <row r="54">
          <cell r="B54" t="str">
            <v xml:space="preserve">  Residual financing gap/GDP</v>
          </cell>
          <cell r="C54" t="str">
            <v xml:space="preserve">  Gap de financement résiduel/PIB</v>
          </cell>
        </row>
        <row r="55">
          <cell r="B55" t="str">
            <v xml:space="preserve">  Debt service ratio 2/</v>
          </cell>
          <cell r="C55" t="str">
            <v xml:space="preserve">  Ratio du service de la dette  2/</v>
          </cell>
        </row>
        <row r="56">
          <cell r="B56" t="str">
            <v xml:space="preserve">  Debt service ratio </v>
          </cell>
          <cell r="C56" t="str">
            <v xml:space="preserve">  Ratio du service de la dette s/ les</v>
          </cell>
        </row>
        <row r="57">
          <cell r="B57" t="str">
            <v xml:space="preserve">    on Fund obligations 3/</v>
          </cell>
          <cell r="C57" t="str">
            <v xml:space="preserve">    engagements vis à vis du FMI</v>
          </cell>
        </row>
        <row r="58">
          <cell r="B58" t="str">
            <v xml:space="preserve">  Gross reserves, Central Bank 4/</v>
          </cell>
          <cell r="C58" t="str">
            <v xml:space="preserve">  Avoirs extérieurs bruts (banque centrale) 4/</v>
          </cell>
        </row>
        <row r="59">
          <cell r="B59" t="str">
            <v xml:space="preserve">  Interest service ratio</v>
          </cell>
          <cell r="C59" t="str">
            <v xml:space="preserve">  Ratio de la charge d' intérèts</v>
          </cell>
        </row>
        <row r="60">
          <cell r="B60" t="str">
            <v xml:space="preserve">  Stock of outstanding debt 5/</v>
          </cell>
          <cell r="C60" t="str">
            <v xml:space="preserve">  Encours de la dette  5/</v>
          </cell>
        </row>
        <row r="61">
          <cell r="B61" t="str">
            <v xml:space="preserve">  Debt/GDP ratio</v>
          </cell>
          <cell r="C61" t="str">
            <v xml:space="preserve">  Ratio de la dette extérieure</v>
          </cell>
        </row>
        <row r="64">
          <cell r="B64" t="str">
            <v>Source: Data provided by the Haitian authorities; and Fund staff estimates and projections.</v>
          </cell>
          <cell r="C64" t="str">
            <v xml:space="preserve">  Sources: Données communiquées par les autorités malgaches; et estimations des services du Fonds.</v>
          </cell>
        </row>
        <row r="66">
          <cell r="B66" t="str">
            <v>1/ Includes rescheduling through 1990 with the Paris Club and other official creditors.  Amortization</v>
          </cell>
        </row>
        <row r="67">
          <cell r="B67" t="str">
            <v>payments reflect the rephasing of service to commercial banks.</v>
          </cell>
        </row>
        <row r="69">
          <cell r="B69" t="str">
            <v>2/ Before debt rescheduling of the current year.</v>
          </cell>
        </row>
        <row r="71">
          <cell r="B71" t="str">
            <v xml:space="preserve">3/ Repurchases and charges, including Trust Fund repayments, as a ratio of exports of goods and services. 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  <sheetName val="Sectorial Junio 2024 Asistenc"/>
      <sheetName val="Sectorial Junio 2024"/>
      <sheetName val="Variaciones Asistencia"/>
      <sheetName val="ANEXO"/>
      <sheetName val="Balance"/>
      <sheetName val="Cartera Crediticia"/>
      <sheetName val="1.Sagrada Familia"/>
      <sheetName val="BG Sagrada Familia"/>
      <sheetName val="2.Chorotega"/>
      <sheetName val="BG Chorotega"/>
      <sheetName val="3.Elga"/>
      <sheetName val="BG Elga"/>
      <sheetName val="4.Nueva Vida"/>
      <sheetName val="BG Nueva Vida"/>
      <sheetName val="5.Taulabé"/>
      <sheetName val="BG Taulabé"/>
      <sheetName val="6.Apaguiz"/>
      <sheetName val="BG Apaguiz"/>
      <sheetName val="7.Arsenault"/>
      <sheetName val="BG Arsenault"/>
      <sheetName val="8.Rio Grande"/>
      <sheetName val="BG Rio Grande"/>
      <sheetName val="9.Ceibeña"/>
      <sheetName val="BG Ceibeña"/>
      <sheetName val="10.Ocotepeque"/>
      <sheetName val="BG Ocotepeque"/>
      <sheetName val="11.Sonaguera"/>
      <sheetName val="BG Sonaguera"/>
      <sheetName val="12.Guadalupe"/>
      <sheetName val="BG Guadalupe"/>
      <sheetName val="13.Pespirense"/>
      <sheetName val="BG Pespirense"/>
      <sheetName val="14.El Negrito"/>
      <sheetName val="BG El Negrito"/>
      <sheetName val="15.Intibucana (Cacil)"/>
      <sheetName val="BG Intibucana (Cacil)"/>
      <sheetName val="16.Campamento"/>
      <sheetName val="BG Campamento"/>
      <sheetName val="17.Coompol"/>
      <sheetName val="BG Coompol"/>
      <sheetName val="18.Claret"/>
      <sheetName val="BG Claret"/>
      <sheetName val="19.Juticalpa"/>
      <sheetName val="BG Juticalpa"/>
      <sheetName val="20.Usula"/>
      <sheetName val="BG Usula"/>
      <sheetName val="21.Cacihss"/>
      <sheetName val="BG Cacihss"/>
      <sheetName val="22.San Marqueña"/>
      <sheetName val="BG San Marqueña"/>
      <sheetName val="23.Comixprol"/>
      <sheetName val="BG Comixprol"/>
      <sheetName val="24.Fé y Esperanza"/>
      <sheetName val="BG Fé y Esperanza"/>
      <sheetName val="25.Coacehl"/>
      <sheetName val="BG Coacehl"/>
      <sheetName val="26.Yoro"/>
      <sheetName val="BG Yoro"/>
      <sheetName val="27.Fronteriza Intibucana"/>
      <sheetName val="BG Fronteriza Intibucana"/>
      <sheetName val="28.CACEENP"/>
      <sheetName val="BG CACEENP"/>
      <sheetName val="29.COMEGA"/>
      <sheetName val="BG COMEGA"/>
      <sheetName val="30.Dinant"/>
      <sheetName val="BG Dinant"/>
      <sheetName val="31. 15 de Septiembre"/>
      <sheetName val="BG 15 de Septiembre"/>
      <sheetName val="32.FINACOOP"/>
      <sheetName val="BG FINACOOP"/>
      <sheetName val="33.COMITRAFABAL"/>
      <sheetName val="BG COMITRAFABAL"/>
      <sheetName val="34.CACEINTOL"/>
      <sheetName val="BG CACEINTOL"/>
      <sheetName val="35.Pinalejo"/>
      <sheetName val="BG Pinalejo"/>
      <sheetName val="36.COMLESUL"/>
      <sheetName val="BG COMLESUL"/>
      <sheetName val="COMIXMUL"/>
      <sheetName val="37.San Isidro"/>
      <sheetName val="BG San Isidro"/>
      <sheetName val="38.COMAJUPEL"/>
      <sheetName val="BG COMAJUPEL"/>
      <sheetName val="39.CACESPROL"/>
      <sheetName val="BG CACESPROL"/>
      <sheetName val="40.CACEPJ"/>
      <sheetName val="BG CACEPJ"/>
      <sheetName val="41.Talanga"/>
      <sheetName val="BG Talanga"/>
      <sheetName val="42.San Andrés"/>
      <sheetName val="BG San Andrés"/>
      <sheetName val="43.CACEUNAH"/>
      <sheetName val="BG CACEUNAH"/>
      <sheetName val="44.COMEMP"/>
      <sheetName val="BG COMEMP"/>
      <sheetName val="45.Prosperidad"/>
      <sheetName val="BG Prosperidad"/>
      <sheetName val="46.COMESULAL"/>
      <sheetName val="BG COMESULAL"/>
      <sheetName val="47.EGT"/>
      <sheetName val="BG EGT"/>
      <sheetName val="Aqua Finca "/>
      <sheetName val="48.CACEC"/>
      <sheetName val="BG CACEC"/>
      <sheetName val="49.Gildan San Miguel"/>
      <sheetName val="BG Gildan San Miguel"/>
      <sheetName val="50.Esfuerzo Langueño"/>
      <sheetName val="BG Esfuerzo Langueño"/>
      <sheetName val="51.COOMUPL"/>
      <sheetName val="BG COOMUPL"/>
      <sheetName val="52.COMISAL"/>
      <sheetName val="BG COMISAL"/>
      <sheetName val="53.COMEGCEN"/>
      <sheetName val="BG COMEGCEN"/>
      <sheetName val="54.STIBYS"/>
      <sheetName val="BG STIBYS"/>
      <sheetName val="55.CACSULACTA"/>
      <sheetName val="BG CACSULACTA"/>
      <sheetName val="56.COMTRAGIVIL"/>
      <sheetName val="BG COMTRAGIVIL"/>
      <sheetName val="57.COMMEH"/>
      <sheetName val="BG COMMEH"/>
      <sheetName val="58.Guanaja"/>
      <sheetName val="BG Guanaja"/>
      <sheetName val="59.COMJUPENOCH"/>
      <sheetName val="BG COMJUPENOCH"/>
      <sheetName val="60.COMIENEEL"/>
      <sheetName val="BG COMIENEEL"/>
      <sheetName val="61.Hosiery Rio Nance"/>
      <sheetName val="BG Hosiery Rio Nance"/>
      <sheetName val="62.CACIBSCOL"/>
      <sheetName val="BG CACIBSCOL"/>
      <sheetName val="63.Zip Buena Vista"/>
      <sheetName val="BG Zip Buena Vista"/>
      <sheetName val="64.Empleados Banco del Pais"/>
      <sheetName val="BG Empleados Banco del Pais"/>
      <sheetName val="65.Multiparticipativa"/>
      <sheetName val="BG Multiparticipativa"/>
      <sheetName val="Empleados de Banhcafe"/>
      <sheetName val="66.CACIHL"/>
      <sheetName val="BG CACIHL"/>
      <sheetName val="67.Ultrajet"/>
      <sheetName val="BG Ultrajet"/>
      <sheetName val="68.CECOEL"/>
      <sheetName val="BG CECOEL"/>
      <sheetName val="69.Ahorra más"/>
      <sheetName val="BG Ahorra más"/>
      <sheetName val="70.COPACREBEL"/>
      <sheetName val="BG COPACREBEL"/>
      <sheetName val="71.Empleados La Mundial"/>
      <sheetName val="72.Personal Bancahsa"/>
      <sheetName val="BG Personal Bancahsa"/>
      <sheetName val="73.Empleados Gildan Hontex"/>
      <sheetName val="BG Empleados Gildan Hontex"/>
      <sheetName val="74.Fraternidad Honduras"/>
      <sheetName val="BG Fraternidad Honduras"/>
      <sheetName val="75.COMESA"/>
      <sheetName val="BG COMESA"/>
      <sheetName val="76.Yuscarán"/>
      <sheetName val="BG Yuscarán"/>
      <sheetName val="77.Empleados Gildan San Antonio"/>
      <sheetName val="BG Empleados Gildan San Antonio"/>
      <sheetName val="78.COMEBOL"/>
      <sheetName val="BG COMEBOL"/>
      <sheetName val="79.Vicente Dantoni"/>
      <sheetName val="BG Vicente Dantoni"/>
      <sheetName val="80.Santos Guardiola"/>
      <sheetName val="81.EDNE"/>
      <sheetName val="BG EDNE"/>
      <sheetName val="82.COMPROIL"/>
      <sheetName val="BG COMPROIL"/>
      <sheetName val="83.Solidarios del Valle"/>
      <sheetName val="BG Solidarios del Valle"/>
      <sheetName val="84.Gualema"/>
      <sheetName val="BG Gualema"/>
      <sheetName val="85.Mas que Vencedores"/>
      <sheetName val="BG Mas que Vencedores"/>
      <sheetName val="86.El Porvenir"/>
      <sheetName val="BG El Porvenir"/>
      <sheetName val="87. 4 de Junio"/>
      <sheetName val="BG 4 de Junio"/>
      <sheetName val="88. COOPMIL"/>
      <sheetName val="BG COOPMIL"/>
      <sheetName val="89. UNICOMER"/>
      <sheetName val="BG UNICOMER"/>
      <sheetName val="90. Pacura Aguan"/>
      <sheetName val="BG Pacura Aguan"/>
      <sheetName val="91. Cuna Maya"/>
      <sheetName val="BG Cuna Maya"/>
      <sheetName val="FACACH"/>
      <sheetName val="BG FACACH"/>
      <sheetName val="Fronteriza Intibucana16156165"/>
      <sheetName val="Caceenp159489"/>
      <sheetName val="Ley de Cooperativas 2013"/>
      <sheetName val="Directorio de cooperativas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D Table 4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ull1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 interb"/>
      <sheetName val="ponder a y p "/>
      <sheetName val="tasas comparat."/>
      <sheetName val="para SB"/>
      <sheetName val="grafica inter"/>
      <sheetName val="Cont ban"/>
      <sheetName val="DATOS-EDIF"/>
      <sheetName val="SPNF"/>
      <sheetName val="Output_1"/>
      <sheetName val="PROYECCIONES-PM 2000mod"/>
      <sheetName val="PROYECCIONES-PM 2000mod (2)"/>
      <sheetName val="Datos"/>
      <sheetName val="Data"/>
      <sheetName val="tasas_interb"/>
      <sheetName val="ponder_a_y_p_"/>
      <sheetName val="tasas_comparat_"/>
      <sheetName val="para_SB"/>
      <sheetName val="grafica_inter"/>
      <sheetName val="Cont_ban"/>
    </sheetNames>
    <sheetDataSet>
      <sheetData sheetId="0"/>
      <sheetData sheetId="1" refreshError="1">
        <row r="1">
          <cell r="B1" t="str">
            <v>BANCO CENTRAL DE HONDURAS</v>
          </cell>
        </row>
        <row r="2">
          <cell r="B2" t="str">
            <v>DEPTO.  DE ESTUDIOS ECONOMICOS</v>
          </cell>
        </row>
        <row r="3">
          <cell r="B3" t="str">
            <v>Unidad de Programación Financiera</v>
          </cell>
        </row>
        <row r="6">
          <cell r="B6" t="str">
            <v xml:space="preserve">TASA DE INTERES PROMEDIO PONDERADA  EN M/N DE LOS BANCOS </v>
          </cell>
        </row>
        <row r="7">
          <cell r="B7" t="str">
            <v>COMERCIALES Y ASOCIACIONES DE AHORRO Y PRESTAMO</v>
          </cell>
        </row>
        <row r="8">
          <cell r="B8" t="str">
            <v>DEL 08 AL 12 DE MAYO DE 2000</v>
          </cell>
        </row>
        <row r="9">
          <cell r="B9" t="str">
            <v xml:space="preserve"> (tasa en porcentajes y montos en miles de lempiras)</v>
          </cell>
        </row>
        <row r="12">
          <cell r="C12" t="str">
            <v>ACTIVA / PTMOS</v>
          </cell>
          <cell r="I12" t="str">
            <v>PASIVA / DEP. A PLAZO</v>
          </cell>
        </row>
        <row r="13">
          <cell r="C13" t="str">
            <v xml:space="preserve">Monto </v>
          </cell>
          <cell r="D13" t="str">
            <v>Minima</v>
          </cell>
          <cell r="E13" t="str">
            <v>Máxima</v>
          </cell>
          <cell r="F13" t="str">
            <v>Ponderada</v>
          </cell>
          <cell r="G13" t="str">
            <v>Estruc.</v>
          </cell>
          <cell r="H13" t="str">
            <v>prom. pond.</v>
          </cell>
          <cell r="I13" t="str">
            <v xml:space="preserve">Monto </v>
          </cell>
          <cell r="J13" t="str">
            <v>Minima</v>
          </cell>
          <cell r="K13" t="str">
            <v>Máxima</v>
          </cell>
          <cell r="L13" t="str">
            <v>Ponderada</v>
          </cell>
          <cell r="M13" t="str">
            <v>Estruc.</v>
          </cell>
          <cell r="N13" t="str">
            <v>prom. pond.</v>
          </cell>
        </row>
        <row r="14">
          <cell r="B14" t="str">
            <v xml:space="preserve">  COMERCIALES</v>
          </cell>
          <cell r="C14">
            <v>172736.30000000002</v>
          </cell>
          <cell r="F14">
            <v>26.691255109667157</v>
          </cell>
          <cell r="G14">
            <v>0.99999999999999989</v>
          </cell>
          <cell r="H14">
            <v>26.691255109667157</v>
          </cell>
          <cell r="I14">
            <v>352645.2</v>
          </cell>
          <cell r="L14">
            <v>15.60679511588418</v>
          </cell>
          <cell r="M14">
            <v>0.99999999999999989</v>
          </cell>
          <cell r="N14">
            <v>15.60679511588418</v>
          </cell>
        </row>
        <row r="15">
          <cell r="A15">
            <v>1</v>
          </cell>
          <cell r="B15" t="str">
            <v xml:space="preserve">  ATLANTIDA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</row>
        <row r="16">
          <cell r="A16">
            <v>2</v>
          </cell>
          <cell r="B16" t="str">
            <v xml:space="preserve">  HONDURAS</v>
          </cell>
          <cell r="C16">
            <v>7000</v>
          </cell>
          <cell r="D16">
            <v>21</v>
          </cell>
          <cell r="E16">
            <v>21</v>
          </cell>
          <cell r="F16">
            <v>21</v>
          </cell>
          <cell r="G16">
            <v>4.0524197866922004E-2</v>
          </cell>
          <cell r="H16">
            <v>0.8510081552053621</v>
          </cell>
          <cell r="I16">
            <v>52005.1</v>
          </cell>
          <cell r="J16">
            <v>13</v>
          </cell>
          <cell r="K16">
            <v>19</v>
          </cell>
          <cell r="L16">
            <v>13.67</v>
          </cell>
          <cell r="M16">
            <v>0.14747145289373001</v>
          </cell>
          <cell r="N16">
            <v>2.0159347610572893</v>
          </cell>
        </row>
        <row r="17">
          <cell r="A17">
            <v>3</v>
          </cell>
          <cell r="B17" t="str">
            <v xml:space="preserve">  OCCIDENTE</v>
          </cell>
          <cell r="C17">
            <v>43816.4</v>
          </cell>
          <cell r="D17">
            <v>22</v>
          </cell>
          <cell r="E17">
            <v>35</v>
          </cell>
          <cell r="F17">
            <v>26.37</v>
          </cell>
          <cell r="G17">
            <v>0.25366063763088592</v>
          </cell>
          <cell r="H17">
            <v>6.6890310143264617</v>
          </cell>
          <cell r="I17">
            <v>24706.6</v>
          </cell>
          <cell r="J17">
            <v>9</v>
          </cell>
          <cell r="K17">
            <v>17</v>
          </cell>
          <cell r="L17">
            <v>14.83</v>
          </cell>
          <cell r="M17">
            <v>7.0060786308731832E-2</v>
          </cell>
          <cell r="N17">
            <v>1.039001460958493</v>
          </cell>
        </row>
        <row r="18">
          <cell r="A18">
            <v>4</v>
          </cell>
          <cell r="B18" t="str">
            <v xml:space="preserve">  LLOYDS</v>
          </cell>
          <cell r="G18">
            <v>0</v>
          </cell>
          <cell r="H18">
            <v>0</v>
          </cell>
          <cell r="M18">
            <v>0</v>
          </cell>
          <cell r="N18">
            <v>0</v>
          </cell>
        </row>
        <row r="19">
          <cell r="A19">
            <v>5</v>
          </cell>
          <cell r="B19" t="str">
            <v xml:space="preserve">  BANCAHORRO</v>
          </cell>
          <cell r="G19">
            <v>0</v>
          </cell>
          <cell r="H19">
            <v>0</v>
          </cell>
          <cell r="M19">
            <v>0</v>
          </cell>
          <cell r="N19">
            <v>0</v>
          </cell>
        </row>
        <row r="20">
          <cell r="A20">
            <v>6</v>
          </cell>
          <cell r="B20" t="str">
            <v xml:space="preserve">  TRABAJADORES</v>
          </cell>
          <cell r="C20">
            <v>8999.5999999999985</v>
          </cell>
          <cell r="D20">
            <v>28</v>
          </cell>
          <cell r="E20">
            <v>40</v>
          </cell>
          <cell r="F20">
            <v>31.85</v>
          </cell>
          <cell r="G20">
            <v>5.210022444616446E-2</v>
          </cell>
          <cell r="H20">
            <v>1.6593921486103382</v>
          </cell>
          <cell r="I20">
            <v>461.9</v>
          </cell>
          <cell r="J20">
            <v>4</v>
          </cell>
          <cell r="K20">
            <v>17</v>
          </cell>
          <cell r="L20">
            <v>14.36</v>
          </cell>
          <cell r="M20">
            <v>1.3098150775907342E-3</v>
          </cell>
          <cell r="N20">
            <v>1.8808944514202942E-2</v>
          </cell>
        </row>
        <row r="21">
          <cell r="A21">
            <v>7</v>
          </cell>
          <cell r="B21" t="str">
            <v xml:space="preserve">  BANCAHSA</v>
          </cell>
          <cell r="C21">
            <v>36140.199999999997</v>
          </cell>
          <cell r="D21">
            <v>20</v>
          </cell>
          <cell r="E21">
            <v>36</v>
          </cell>
          <cell r="F21">
            <v>24.57</v>
          </cell>
          <cell r="G21">
            <v>0.20922180225001921</v>
          </cell>
          <cell r="H21">
            <v>5.140579681282972</v>
          </cell>
          <cell r="I21">
            <v>68859.5</v>
          </cell>
          <cell r="J21">
            <v>10</v>
          </cell>
          <cell r="K21">
            <v>16</v>
          </cell>
          <cell r="L21">
            <v>15.23</v>
          </cell>
          <cell r="M21">
            <v>0.19526566645455545</v>
          </cell>
          <cell r="N21">
            <v>2.9738961001028796</v>
          </cell>
        </row>
        <row r="22">
          <cell r="A22">
            <v>8</v>
          </cell>
          <cell r="B22" t="str">
            <v xml:space="preserve">  BANCOMER</v>
          </cell>
          <cell r="G22">
            <v>0</v>
          </cell>
          <cell r="H22">
            <v>0</v>
          </cell>
          <cell r="M22">
            <v>0</v>
          </cell>
          <cell r="N22">
            <v>0</v>
          </cell>
        </row>
        <row r="23">
          <cell r="A23">
            <v>9</v>
          </cell>
          <cell r="B23" t="str">
            <v xml:space="preserve"> CONTINENTAL</v>
          </cell>
          <cell r="G23">
            <v>0</v>
          </cell>
          <cell r="H23">
            <v>0</v>
          </cell>
          <cell r="M23">
            <v>0</v>
          </cell>
          <cell r="N23">
            <v>0</v>
          </cell>
        </row>
        <row r="24">
          <cell r="A24">
            <v>10</v>
          </cell>
          <cell r="B24" t="str">
            <v xml:space="preserve">  FICENSA</v>
          </cell>
          <cell r="G24">
            <v>0</v>
          </cell>
          <cell r="H24">
            <v>0</v>
          </cell>
          <cell r="M24">
            <v>0</v>
          </cell>
          <cell r="N24">
            <v>0</v>
          </cell>
        </row>
        <row r="25">
          <cell r="A25">
            <v>11</v>
          </cell>
          <cell r="B25" t="str">
            <v xml:space="preserve">  SOGERIN</v>
          </cell>
          <cell r="C25">
            <v>872</v>
          </cell>
          <cell r="D25">
            <v>28</v>
          </cell>
          <cell r="E25">
            <v>33</v>
          </cell>
          <cell r="F25">
            <v>32.6</v>
          </cell>
          <cell r="G25">
            <v>5.0481572199937126E-3</v>
          </cell>
          <cell r="H25">
            <v>0.16456992537179504</v>
          </cell>
          <cell r="M25">
            <v>0</v>
          </cell>
          <cell r="N25">
            <v>0</v>
          </cell>
        </row>
        <row r="26">
          <cell r="A26">
            <v>12</v>
          </cell>
          <cell r="B26" t="str">
            <v xml:space="preserve">  BANFFAA</v>
          </cell>
          <cell r="C26">
            <v>5702.1</v>
          </cell>
          <cell r="D26">
            <v>30</v>
          </cell>
          <cell r="E26">
            <v>37</v>
          </cell>
          <cell r="F26">
            <v>31.89</v>
          </cell>
          <cell r="G26">
            <v>3.301043266528228E-2</v>
          </cell>
          <cell r="H26">
            <v>1.052702697695852</v>
          </cell>
          <cell r="I26">
            <v>23658.199999999997</v>
          </cell>
          <cell r="J26">
            <v>4</v>
          </cell>
          <cell r="K26">
            <v>18.84</v>
          </cell>
          <cell r="L26">
            <v>15.82</v>
          </cell>
          <cell r="M26">
            <v>6.7087826517984644E-2</v>
          </cell>
          <cell r="N26">
            <v>1.0613294155145172</v>
          </cell>
        </row>
        <row r="27">
          <cell r="A27">
            <v>13</v>
          </cell>
          <cell r="B27" t="str">
            <v xml:space="preserve">  BAMER</v>
          </cell>
          <cell r="C27">
            <v>50675.7</v>
          </cell>
          <cell r="D27">
            <v>22</v>
          </cell>
          <cell r="E27">
            <v>35</v>
          </cell>
          <cell r="F27">
            <v>26.87</v>
          </cell>
          <cell r="G27">
            <v>0.29337029912068274</v>
          </cell>
          <cell r="H27">
            <v>7.8828599373727455</v>
          </cell>
          <cell r="I27">
            <v>38659.1</v>
          </cell>
          <cell r="J27">
            <v>8</v>
          </cell>
          <cell r="K27">
            <v>10.5</v>
          </cell>
          <cell r="L27">
            <v>15.33</v>
          </cell>
          <cell r="M27">
            <v>0.10962604907141794</v>
          </cell>
          <cell r="N27">
            <v>1.6805673322648371</v>
          </cell>
        </row>
        <row r="28">
          <cell r="A28">
            <v>14</v>
          </cell>
          <cell r="B28" t="str">
            <v xml:space="preserve">  BANHCAFE</v>
          </cell>
          <cell r="G28">
            <v>0</v>
          </cell>
          <cell r="H28">
            <v>0</v>
          </cell>
          <cell r="M28">
            <v>0</v>
          </cell>
          <cell r="N28">
            <v>0</v>
          </cell>
        </row>
        <row r="29">
          <cell r="A29">
            <v>15</v>
          </cell>
          <cell r="B29" t="str">
            <v xml:space="preserve">  BANPAIS</v>
          </cell>
          <cell r="G29">
            <v>0</v>
          </cell>
          <cell r="H29">
            <v>0</v>
          </cell>
          <cell r="M29">
            <v>0</v>
          </cell>
          <cell r="N29">
            <v>0</v>
          </cell>
        </row>
        <row r="30">
          <cell r="A30">
            <v>16</v>
          </cell>
          <cell r="B30" t="str">
            <v xml:space="preserve">  BANEXPO</v>
          </cell>
          <cell r="G30">
            <v>0</v>
          </cell>
          <cell r="H30">
            <v>0</v>
          </cell>
          <cell r="M30">
            <v>0</v>
          </cell>
          <cell r="N30">
            <v>0</v>
          </cell>
        </row>
        <row r="31">
          <cell r="A31">
            <v>17</v>
          </cell>
          <cell r="B31" t="str">
            <v xml:space="preserve">  BANHCRESER</v>
          </cell>
          <cell r="C31">
            <v>615.6</v>
          </cell>
          <cell r="D31">
            <v>34</v>
          </cell>
          <cell r="E31">
            <v>34</v>
          </cell>
          <cell r="F31">
            <v>34</v>
          </cell>
          <cell r="G31">
            <v>3.5638137438395979E-3</v>
          </cell>
          <cell r="H31">
            <v>0.12116966729054633</v>
          </cell>
          <cell r="I31">
            <v>38603.800000000003</v>
          </cell>
          <cell r="J31">
            <v>3</v>
          </cell>
          <cell r="K31">
            <v>22</v>
          </cell>
          <cell r="L31">
            <v>17.97</v>
          </cell>
          <cell r="M31">
            <v>0.10946923423316127</v>
          </cell>
          <cell r="N31">
            <v>1.9671621391699079</v>
          </cell>
        </row>
        <row r="32">
          <cell r="A32">
            <v>18</v>
          </cell>
          <cell r="B32" t="str">
            <v xml:space="preserve">  BANPRO</v>
          </cell>
          <cell r="G32">
            <v>0</v>
          </cell>
          <cell r="H32">
            <v>0</v>
          </cell>
          <cell r="M32">
            <v>0</v>
          </cell>
          <cell r="N32">
            <v>0</v>
          </cell>
        </row>
        <row r="33">
          <cell r="A33">
            <v>19</v>
          </cell>
          <cell r="B33" t="str">
            <v xml:space="preserve">  BANCORP</v>
          </cell>
          <cell r="G33">
            <v>0</v>
          </cell>
          <cell r="H33">
            <v>0</v>
          </cell>
          <cell r="M33">
            <v>0</v>
          </cell>
          <cell r="N33">
            <v>0</v>
          </cell>
        </row>
        <row r="34">
          <cell r="A34">
            <v>20</v>
          </cell>
          <cell r="B34" t="str">
            <v xml:space="preserve">  FICOHSA</v>
          </cell>
          <cell r="C34">
            <v>17055.7</v>
          </cell>
          <cell r="D34">
            <v>23</v>
          </cell>
          <cell r="E34">
            <v>36</v>
          </cell>
          <cell r="F34">
            <v>28.4</v>
          </cell>
          <cell r="G34">
            <v>9.8738365936980238E-2</v>
          </cell>
          <cell r="H34">
            <v>2.8041695926102386</v>
          </cell>
          <cell r="I34">
            <v>69856.800000000003</v>
          </cell>
          <cell r="J34">
            <v>5</v>
          </cell>
          <cell r="K34">
            <v>20</v>
          </cell>
          <cell r="L34">
            <v>16.059999999999999</v>
          </cell>
          <cell r="M34">
            <v>0.19809372139476164</v>
          </cell>
          <cell r="N34">
            <v>3.1813851655998717</v>
          </cell>
        </row>
        <row r="35">
          <cell r="A35">
            <v>21</v>
          </cell>
          <cell r="B35" t="str">
            <v xml:space="preserve">  CAPITAL</v>
          </cell>
          <cell r="C35">
            <v>1034</v>
          </cell>
          <cell r="D35">
            <v>26</v>
          </cell>
          <cell r="E35">
            <v>33</v>
          </cell>
          <cell r="F35">
            <v>31.3</v>
          </cell>
          <cell r="G35">
            <v>5.9860029420567649E-3</v>
          </cell>
          <cell r="H35">
            <v>0.18736189208637674</v>
          </cell>
          <cell r="I35">
            <v>20201.8</v>
          </cell>
          <cell r="J35">
            <v>11</v>
          </cell>
          <cell r="K35">
            <v>18</v>
          </cell>
          <cell r="L35">
            <v>16.399999999999999</v>
          </cell>
          <cell r="M35">
            <v>5.7286473770237052E-2</v>
          </cell>
          <cell r="N35">
            <v>0.93949816983188761</v>
          </cell>
        </row>
        <row r="36">
          <cell r="A36">
            <v>22</v>
          </cell>
          <cell r="B36" t="str">
            <v xml:space="preserve">  FUTURO</v>
          </cell>
          <cell r="G36">
            <v>0</v>
          </cell>
          <cell r="H36">
            <v>0</v>
          </cell>
          <cell r="M36">
            <v>0</v>
          </cell>
          <cell r="N36">
            <v>0</v>
          </cell>
        </row>
        <row r="37">
          <cell r="A37">
            <v>23</v>
          </cell>
          <cell r="B37" t="str">
            <v xml:space="preserve">  CREDOMATIC</v>
          </cell>
          <cell r="C37">
            <v>825</v>
          </cell>
          <cell r="D37">
            <v>27</v>
          </cell>
          <cell r="E37">
            <v>30</v>
          </cell>
          <cell r="F37">
            <v>28.98</v>
          </cell>
          <cell r="G37">
            <v>4.7760661771729506E-3</v>
          </cell>
          <cell r="H37">
            <v>0.13841039781447212</v>
          </cell>
          <cell r="I37">
            <v>15632.4</v>
          </cell>
          <cell r="J37">
            <v>9.5</v>
          </cell>
          <cell r="K37">
            <v>17.5</v>
          </cell>
          <cell r="L37">
            <v>16.45</v>
          </cell>
          <cell r="M37">
            <v>4.4328974277829385E-2</v>
          </cell>
          <cell r="N37">
            <v>0.72921162687029339</v>
          </cell>
        </row>
        <row r="39">
          <cell r="B39" t="str">
            <v xml:space="preserve">  ASOCIACIONES</v>
          </cell>
          <cell r="C39">
            <v>101001.2</v>
          </cell>
          <cell r="F39">
            <v>29.686565209126229</v>
          </cell>
          <cell r="G39">
            <v>1</v>
          </cell>
          <cell r="H39">
            <v>29.686565209126229</v>
          </cell>
          <cell r="I39">
            <v>4056.7999999999997</v>
          </cell>
          <cell r="L39">
            <v>13.673713764543484</v>
          </cell>
          <cell r="M39">
            <v>1</v>
          </cell>
          <cell r="N39">
            <v>13.673713764543484</v>
          </cell>
        </row>
        <row r="40">
          <cell r="A40">
            <v>1</v>
          </cell>
          <cell r="B40" t="str">
            <v xml:space="preserve">  VIVIENDA</v>
          </cell>
          <cell r="C40">
            <v>3879.2</v>
          </cell>
          <cell r="D40">
            <v>25</v>
          </cell>
          <cell r="E40">
            <v>33</v>
          </cell>
          <cell r="F40">
            <v>30.48</v>
          </cell>
          <cell r="G40">
            <v>3.8407464465768724E-2</v>
          </cell>
          <cell r="H40">
            <v>1.1706595169166307</v>
          </cell>
          <cell r="I40">
            <v>3642.1</v>
          </cell>
          <cell r="J40">
            <v>9</v>
          </cell>
          <cell r="K40">
            <v>13</v>
          </cell>
          <cell r="L40">
            <v>13.31</v>
          </cell>
          <cell r="M40">
            <v>0.89777657266811284</v>
          </cell>
          <cell r="N40">
            <v>11.949406182212583</v>
          </cell>
        </row>
        <row r="41">
          <cell r="A41">
            <v>2</v>
          </cell>
          <cell r="B41" t="str">
            <v xml:space="preserve">  CASA PROPIA</v>
          </cell>
          <cell r="C41">
            <v>95989.3</v>
          </cell>
          <cell r="D41">
            <v>20</v>
          </cell>
          <cell r="E41">
            <v>36</v>
          </cell>
          <cell r="F41">
            <v>29.58</v>
          </cell>
          <cell r="G41">
            <v>0.95037781729325999</v>
          </cell>
          <cell r="H41">
            <v>28.112175835534629</v>
          </cell>
          <cell r="I41">
            <v>266.7</v>
          </cell>
          <cell r="J41">
            <v>6</v>
          </cell>
          <cell r="K41">
            <v>20</v>
          </cell>
          <cell r="L41">
            <v>15.13</v>
          </cell>
          <cell r="M41">
            <v>6.5741471110234664E-2</v>
          </cell>
          <cell r="N41">
            <v>0.99466845789785052</v>
          </cell>
        </row>
        <row r="42">
          <cell r="A42">
            <v>3</v>
          </cell>
          <cell r="B42" t="str">
            <v xml:space="preserve">  CONSTANCIA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</row>
        <row r="43">
          <cell r="A43">
            <v>4</v>
          </cell>
          <cell r="B43" t="str">
            <v xml:space="preserve">  METROPOLITANA</v>
          </cell>
          <cell r="C43">
            <v>1132.7</v>
          </cell>
          <cell r="D43">
            <v>36</v>
          </cell>
          <cell r="E43">
            <v>36</v>
          </cell>
          <cell r="F43">
            <v>36</v>
          </cell>
          <cell r="G43">
            <v>1.1214718240971396E-2</v>
          </cell>
          <cell r="H43">
            <v>0.40372985667497024</v>
          </cell>
          <cell r="I43">
            <v>148</v>
          </cell>
          <cell r="J43">
            <v>20</v>
          </cell>
          <cell r="K43">
            <v>20</v>
          </cell>
          <cell r="L43">
            <v>20</v>
          </cell>
          <cell r="M43">
            <v>3.6481956221652539E-2</v>
          </cell>
          <cell r="N43">
            <v>0.72963912443305079</v>
          </cell>
        </row>
        <row r="44">
          <cell r="B44" t="str">
            <v xml:space="preserve">  TOTAL  SISTEMA</v>
          </cell>
          <cell r="C44">
            <v>273737.5</v>
          </cell>
          <cell r="F44">
            <v>27.796437682085937</v>
          </cell>
          <cell r="G44">
            <v>1</v>
          </cell>
          <cell r="H44">
            <v>27.796437682085937</v>
          </cell>
          <cell r="I44">
            <v>356702</v>
          </cell>
          <cell r="L44">
            <v>15.584810029099922</v>
          </cell>
          <cell r="N44">
            <v>15.584810029099922</v>
          </cell>
        </row>
        <row r="47">
          <cell r="B47" t="str">
            <v>Tegucigalpa, M.D.C.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">
          <cell r="B1" t="str">
            <v>BANCO CENTRAL DE HONDURAS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SPNF"/>
      <sheetName val="Trade_Ind"/>
      <sheetName val="Berne_Union"/>
      <sheetName val="PROYECCIONES-PM_2000mod"/>
      <sheetName val="PROYECCIONES-PM_2000mod_(2)"/>
      <sheetName val="Datos"/>
      <sheetName val="Projections:PDVSA"/>
      <sheetName val="Imp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  <sheetName val="Projections:PDV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  <sheetName val="Program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CIRRs"/>
      <sheetName val="xxx"/>
      <sheetName val="Terms"/>
      <sheetName val="A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  <sheetName val="PRIVAT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  <sheetName val="BCP"/>
      <sheetName val="Inter-Bank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ROCHO"/>
      <sheetName val="INTERES 2014"/>
      <sheetName val="INTERES 2015"/>
      <sheetName val="INTERES 2016"/>
      <sheetName val="INTERES 2017"/>
      <sheetName val="resumen intereses"/>
      <sheetName val="Armorización-APP"/>
      <sheetName val="assumptions"/>
    </sheetNames>
    <sheetDataSet>
      <sheetData sheetId="0"/>
      <sheetData sheetId="1">
        <row r="5">
          <cell r="D5">
            <v>784</v>
          </cell>
        </row>
      </sheetData>
      <sheetData sheetId="2">
        <row r="5">
          <cell r="D5">
            <v>1819</v>
          </cell>
        </row>
      </sheetData>
      <sheetData sheetId="3">
        <row r="5">
          <cell r="D5">
            <v>2900</v>
          </cell>
        </row>
      </sheetData>
      <sheetData sheetId="4">
        <row r="5">
          <cell r="D5">
            <v>2825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Rs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  <sheetName val="x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  <sheetName val="Q6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Q6"/>
      <sheetName val="Q2"/>
      <sheetName val="Control"/>
      <sheetName val="Table_9"/>
      <sheetName val="Capi"/>
      <sheetName val="Capi_p"/>
      <sheetName val="EneV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  <sheetName val="Clubvpn99"/>
      <sheetName val="9 VPB PEC"/>
      <sheetName val="Codes"/>
      <sheetName val="Current"/>
      <sheetName val="OECD wg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Control Diario"/>
      <sheetName val="DMX Metadata Values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Old T3"/>
      <sheetName val="Old T5"/>
      <sheetName val="Exchange Rate chart"/>
      <sheetName val="Interest_rate_chart"/>
      <sheetName val="ALT-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  <sheetName val="CPI"/>
      <sheetName val="Old Table"/>
      <sheetName val="J(Priv.Cap)"/>
      <sheetName val="CPI_A"/>
      <sheetName val="IN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E"/>
    </sheetNames>
    <sheetDataSet>
      <sheetData sheetId="0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Tables_11-14"/>
      <sheetName val="Tables_34-38"/>
      <sheetName val="Table_39"/>
      <sheetName val="Table_40"/>
      <sheetName val="Table_41"/>
      <sheetName val="Table_42"/>
      <sheetName val="#¡REF"/>
      <sheetName val="fondo promedio"/>
      <sheetName val="PONDRAMA"/>
      <sheetName val="GRÁFICO DE FONDO POR AFILIADO"/>
      <sheetName val="C:G"/>
      <sheetName val="B:I"/>
      <sheetName val="C:F"/>
      <sheetName val="C: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9SR_bop (2)"/>
      <sheetName val="comments"/>
      <sheetName val="CONTENTS"/>
      <sheetName val="Gas"/>
      <sheetName val="IN"/>
      <sheetName val="IN-Q"/>
      <sheetName val="IN_TRE"/>
      <sheetName val="IN-HUB"/>
      <sheetName val="OUT-HUB"/>
      <sheetName val="Impact CI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Gas 2004"/>
      <sheetName val="Source Data (Current)"/>
      <sheetName val="Complete Data Set (Annual)"/>
      <sheetName val=""/>
      <sheetName val="GAS March 05"/>
      <sheetName val="T3SR_bop"/>
      <sheetName val="GAS Dec04"/>
      <sheetName val="A Current Data"/>
      <sheetName val="MSRV"/>
      <sheetName val="fondo promedio"/>
      <sheetName val="GRÁFICO DE FONDO POR AFILIADO"/>
      <sheetName val="Current"/>
      <sheetName val="Reference"/>
      <sheetName val="pvtReport"/>
      <sheetName val="Bench - 99"/>
      <sheetName val="Cuadro I-5 94-00"/>
      <sheetName val="MLIBOP"/>
      <sheetName val="E"/>
      <sheetName val="BEM_1"/>
      <sheetName val="Res"/>
      <sheetName val="Codes"/>
      <sheetName val="BOP_NC-DMX"/>
      <sheetName val="Trade-DMX"/>
      <sheetName val="Comp GAS"/>
      <sheetName val="GAS March 2009"/>
      <sheetName val="GAS May 09"/>
      <sheetName val="GAS June 2009"/>
      <sheetName val="BOP SR Table"/>
      <sheetName val="BOP SR Table % GDP"/>
      <sheetName val="BOP simulations"/>
      <sheetName val="GOLD"/>
      <sheetName val="GAS Feb 2009_2"/>
      <sheetName val="GAS Feb 2009_1"/>
      <sheetName val="GAS Jan 2009"/>
      <sheetName val="GAS Nov 2008"/>
      <sheetName val="GAS Sep 2008"/>
      <sheetName val="GAS March 2008"/>
      <sheetName val="BOP_AUTH_1"/>
      <sheetName val="BOP_AUTH_2"/>
      <sheetName val="BOP_AUTH_3"/>
      <sheetName val="BOP_AUTH_4"/>
      <sheetName val="July Pre GAS"/>
      <sheetName val="July GAS"/>
      <sheetName val="Sept GAS"/>
      <sheetName val="Services"/>
      <sheetName val="C"/>
      <sheetName val="Indic"/>
      <sheetName val="Source_Data_(Current)"/>
      <sheetName val="Complete_Data_Set_(Annual)"/>
      <sheetName val="Gas_2004"/>
      <sheetName val="Impact_CI"/>
      <sheetName val="T9SR_bop_(2)"/>
      <sheetName val="Sensitivity_Analysis"/>
      <sheetName val="T10SR_"/>
      <sheetName val="DSA_2002"/>
      <sheetName val="frozen_request"/>
      <sheetName val="Exports_for_DSA"/>
      <sheetName val="GAS_March_05"/>
      <sheetName val="GAS_Dec04"/>
      <sheetName val="A_Current_Data"/>
      <sheetName val="fondo_promedio"/>
      <sheetName val="GRÁFICO_DE_FONDO_POR_AFILIADO"/>
      <sheetName val="Bench_-_99"/>
      <sheetName val="Cuadro_I-5_94-00"/>
      <sheetName val="Comp_GAS"/>
      <sheetName val="GAS_March_2009"/>
      <sheetName val="GAS_May_09"/>
      <sheetName val="GAS_June_2009"/>
      <sheetName val="BOP_SR_Table"/>
      <sheetName val="BOP_SR_Table_%_GDP"/>
      <sheetName val="BOP_simulations"/>
      <sheetName val="GAS_Feb_2009_2"/>
      <sheetName val="GAS_Feb_2009_1"/>
      <sheetName val="GAS_Jan_2009"/>
      <sheetName val="GAS_Nov_2008"/>
      <sheetName val="GAS_Sep_2008"/>
      <sheetName val="GAS_March_2008"/>
      <sheetName val="July_Pre_GAS"/>
      <sheetName val="July_GAS"/>
      <sheetName val="Sept_GAS"/>
      <sheetName val="Relief"/>
      <sheetName val="Constants"/>
      <sheetName val="Resumen"/>
      <sheetName val="Abastecimiento x mes"/>
      <sheetName val="Orgao"/>
      <sheetName val="Provincial"/>
      <sheetName val="Assump"/>
      <sheetName val="Last"/>
      <sheetName val="C Summary"/>
      <sheetName val="Dep fonct"/>
      <sheetName val="Output"/>
      <sheetName val="BFA_DMX"/>
      <sheetName val="CIV_DMX"/>
      <sheetName val="AFRDMX&amp;misc"/>
      <sheetName val="A Previous Data"/>
      <sheetName val="1. Assumptions"/>
      <sheetName val="Decision"/>
      <sheetName val="Table 1"/>
      <sheetName val="Dynamic Country Chart"/>
      <sheetName val="bs2000"/>
      <sheetName val="Source_Data_(Current)1"/>
      <sheetName val="Complete_Data_Set_(Annual)1"/>
      <sheetName val="Gas_20041"/>
      <sheetName val="Impact_CI1"/>
      <sheetName val="T9SR_bop_(2)1"/>
      <sheetName val="Sensitivity_Analysis1"/>
      <sheetName val="T10SR_1"/>
      <sheetName val="DSA_20021"/>
      <sheetName val="frozen_request1"/>
      <sheetName val="Exports_for_DSA1"/>
      <sheetName val="GAS_March_051"/>
      <sheetName val="GAS_Dec041"/>
      <sheetName val="A_Current_Data1"/>
      <sheetName val="fondo_promedio1"/>
      <sheetName val="GRÁFICO_DE_FONDO_POR_AFILIADO1"/>
      <sheetName val="Bench_-_991"/>
      <sheetName val="Cuadro_I-5_94-001"/>
      <sheetName val="Comp_GAS1"/>
      <sheetName val="GAS_March_20091"/>
      <sheetName val="GAS_May_091"/>
      <sheetName val="GAS_June_20091"/>
      <sheetName val="BOP_SR_Table1"/>
      <sheetName val="BOP_SR_Table_%_GDP1"/>
      <sheetName val="BOP_simulations1"/>
      <sheetName val="GAS_Feb_2009_21"/>
      <sheetName val="GAS_Feb_2009_11"/>
      <sheetName val="GAS_Jan_20091"/>
      <sheetName val="GAS_Nov_20081"/>
      <sheetName val="GAS_Sep_20081"/>
      <sheetName val="GAS_March_20081"/>
      <sheetName val="July_Pre_GAS1"/>
      <sheetName val="July_GAS1"/>
      <sheetName val="Sept_GAS1"/>
      <sheetName val="revagtrim"/>
      <sheetName val="TZSH"/>
      <sheetName val="lookup"/>
      <sheetName val="Control"/>
      <sheetName val="PARAM"/>
      <sheetName val="BCCCLE"/>
      <sheetName val="bcc bil  nav juin 07"/>
      <sheetName val="3SG (3)"/>
      <sheetName val="Chg"/>
      <sheetName val="NPV Reduction"/>
      <sheetName val="Sensitivity_Analysis2"/>
      <sheetName val="T10SR_2"/>
      <sheetName val="DSA_20022"/>
      <sheetName val="frozen_request2"/>
      <sheetName val="Exports_for_DSA2"/>
      <sheetName val="Impact_CI2"/>
      <sheetName val="GAS_March_052"/>
      <sheetName val="GAS_Dec042"/>
      <sheetName val="Source_Data_(Current)2"/>
      <sheetName val="Complete_Data_Set_(Annual)2"/>
      <sheetName val="Gas_20042"/>
      <sheetName val="T9SR_bop_(2)2"/>
      <sheetName val="A_Current_Data2"/>
      <sheetName val="fondo_promedio2"/>
      <sheetName val="GRÁFICO_DE_FONDO_POR_AFILIADO2"/>
      <sheetName val="Bench_-_992"/>
      <sheetName val="Cuadro_I-5_94-002"/>
      <sheetName val="Comp_GAS2"/>
      <sheetName val="GAS_March_20092"/>
      <sheetName val="GAS_May_092"/>
      <sheetName val="GAS_June_20092"/>
      <sheetName val="BOP_SR_Table2"/>
      <sheetName val="BOP_SR_Table_%_GDP2"/>
      <sheetName val="BOP_simulations2"/>
      <sheetName val="GAS_Feb_2009_22"/>
      <sheetName val="GAS_Feb_2009_12"/>
      <sheetName val="GAS_Jan_20092"/>
      <sheetName val="GAS_Nov_20082"/>
      <sheetName val="GAS_Sep_20082"/>
      <sheetName val="GAS_March_20082"/>
      <sheetName val="July_Pre_GAS2"/>
      <sheetName val="July_GAS2"/>
      <sheetName val="Sept_GAS2"/>
      <sheetName val="bcc_bil__nav_juin_07"/>
      <sheetName val="3SG_(3)"/>
      <sheetName val="C_Summary"/>
      <sheetName val="Dep_fonct"/>
      <sheetName val="A_Previous_Data"/>
      <sheetName val="Abastecimiento_x_mes"/>
      <sheetName val="1__Assumptions"/>
      <sheetName val="Table_1"/>
      <sheetName val="NPV_Reduction"/>
      <sheetName val="Sensitivity_Analysis3"/>
      <sheetName val="T10SR_3"/>
      <sheetName val="DSA_20023"/>
      <sheetName val="frozen_request3"/>
      <sheetName val="Exports_for_DSA3"/>
      <sheetName val="Impact_CI3"/>
      <sheetName val="GAS_March_053"/>
      <sheetName val="GAS_Dec043"/>
      <sheetName val="Source_Data_(Current)3"/>
      <sheetName val="Complete_Data_Set_(Annual)3"/>
      <sheetName val="Gas_20043"/>
      <sheetName val="T9SR_bop_(2)3"/>
      <sheetName val="A_Current_Data3"/>
      <sheetName val="fondo_promedio3"/>
      <sheetName val="GRÁFICO_DE_FONDO_POR_AFILIADO3"/>
      <sheetName val="Bench_-_993"/>
      <sheetName val="Cuadro_I-5_94-003"/>
      <sheetName val="Comp_GAS3"/>
      <sheetName val="GAS_March_20093"/>
      <sheetName val="GAS_May_093"/>
      <sheetName val="GAS_June_20093"/>
      <sheetName val="BOP_SR_Table3"/>
      <sheetName val="BOP_SR_Table_%_GDP3"/>
      <sheetName val="BOP_simulations3"/>
      <sheetName val="GAS_Feb_2009_23"/>
      <sheetName val="GAS_Feb_2009_13"/>
      <sheetName val="GAS_Jan_20093"/>
      <sheetName val="GAS_Nov_20083"/>
      <sheetName val="GAS_Sep_20083"/>
      <sheetName val="GAS_March_20083"/>
      <sheetName val="July_Pre_GAS3"/>
      <sheetName val="July_GAS3"/>
      <sheetName val="Sept_GAS3"/>
      <sheetName val="bcc_bil__nav_juin_071"/>
      <sheetName val="3SG_(3)1"/>
      <sheetName val="C_Summary1"/>
      <sheetName val="Dep_fonct1"/>
      <sheetName val="A_Previous_Data1"/>
      <sheetName val="Abastecimiento_x_mes1"/>
      <sheetName val="1__Assumptions1"/>
      <sheetName val="Table_11"/>
      <sheetName val="NPV_Reduction1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>
        <row r="36">
          <cell r="A36" t="str">
            <v>||</v>
          </cell>
        </row>
      </sheetData>
      <sheetData sheetId="10"/>
      <sheetData sheetId="11">
        <row r="36">
          <cell r="A36" t="str">
            <v>||</v>
          </cell>
        </row>
      </sheetData>
      <sheetData sheetId="12"/>
      <sheetData sheetId="13"/>
      <sheetData sheetId="14"/>
      <sheetData sheetId="15"/>
      <sheetData sheetId="16" refreshError="1">
        <row r="1">
          <cell r="F1" t="str">
            <v>BALANCE OF PAYMENTS</v>
          </cell>
        </row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-1.4</v>
          </cell>
          <cell r="G36">
            <v>-1.2</v>
          </cell>
          <cell r="H36">
            <v>-1.1000000000000001</v>
          </cell>
          <cell r="I36">
            <v>-0.9</v>
          </cell>
          <cell r="J36">
            <v>-4.867</v>
          </cell>
          <cell r="K36">
            <v>-1.8</v>
          </cell>
          <cell r="L36">
            <v>-2.931</v>
          </cell>
          <cell r="M36">
            <v>-2.492</v>
          </cell>
          <cell r="N36">
            <v>-2.5</v>
          </cell>
          <cell r="O36">
            <v>-2.242</v>
          </cell>
          <cell r="P36">
            <v>-1.5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>||</v>
          </cell>
          <cell r="D44" t="str">
            <v>||</v>
          </cell>
          <cell r="E44">
            <v>-53.256999999999969</v>
          </cell>
          <cell r="F44">
            <v>-62.093999999999973</v>
          </cell>
          <cell r="G44">
            <v>-19.858000000000008</v>
          </cell>
          <cell r="H44">
            <v>-27.772000000000006</v>
          </cell>
          <cell r="I44">
            <v>-14.357000000000012</v>
          </cell>
          <cell r="J44">
            <v>-26.595999999999993</v>
          </cell>
          <cell r="K44">
            <v>-8.0779999999999994</v>
          </cell>
          <cell r="L44">
            <v>-22.687000000000001</v>
          </cell>
          <cell r="M44">
            <v>-19.214000000000002</v>
          </cell>
          <cell r="N44">
            <v>-87.936000000000007</v>
          </cell>
          <cell r="O44">
            <v>-85.933999999999955</v>
          </cell>
          <cell r="P44">
            <v>-131.92835643335684</v>
          </cell>
          <cell r="Q44">
            <v>-104.17750762000009</v>
          </cell>
          <cell r="R44">
            <v>-119.73163566547828</v>
          </cell>
          <cell r="S44">
            <v>-155.82335967493077</v>
          </cell>
          <cell r="T44">
            <v>-181.22019538212447</v>
          </cell>
          <cell r="U44">
            <v>-216.3213811633816</v>
          </cell>
          <cell r="V44">
            <v>-229.76431015633443</v>
          </cell>
          <cell r="W44">
            <v>-227.62783257270709</v>
          </cell>
          <cell r="X44">
            <v>-204.41652008285178</v>
          </cell>
          <cell r="Y44">
            <v>-229.57652022161815</v>
          </cell>
          <cell r="Z44">
            <v>-220.9978401310911</v>
          </cell>
          <cell r="AA44">
            <v>-233.97802135548625</v>
          </cell>
          <cell r="AB44">
            <v>-233.14965054558547</v>
          </cell>
          <cell r="AC44">
            <v>-266.74982534713683</v>
          </cell>
          <cell r="AD44">
            <v>-294.71656169956157</v>
          </cell>
          <cell r="AE44">
            <v>-317.61075596965969</v>
          </cell>
          <cell r="AF44">
            <v>-345.29179632704785</v>
          </cell>
          <cell r="AG44">
            <v>-366.78061241819887</v>
          </cell>
          <cell r="AH44">
            <v>-388.43874836789848</v>
          </cell>
          <cell r="AI44">
            <v>-413.52459229500801</v>
          </cell>
          <cell r="AJ44">
            <v>-442.18149807473196</v>
          </cell>
          <cell r="AK44">
            <v>-473.09947315588522</v>
          </cell>
          <cell r="AL44">
            <v>-506.33782836355908</v>
          </cell>
          <cell r="AM44">
            <v>-537.01538519837027</v>
          </cell>
          <cell r="AN44">
            <v>-567.82918248649844</v>
          </cell>
          <cell r="AO44">
            <v>-596.03125527197301</v>
          </cell>
          <cell r="AP44">
            <v>-631.14569947496568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-6.7</v>
          </cell>
          <cell r="G59">
            <v>-11.73</v>
          </cell>
          <cell r="H59">
            <v>-3.2</v>
          </cell>
          <cell r="I59">
            <v>-7.4</v>
          </cell>
          <cell r="J59">
            <v>-6.7</v>
          </cell>
          <cell r="K59">
            <v>-6.6</v>
          </cell>
          <cell r="L59">
            <v>0</v>
          </cell>
          <cell r="M59">
            <v>-4.625</v>
          </cell>
          <cell r="N59">
            <v>9.67</v>
          </cell>
          <cell r="O59">
            <v>20.885999999999999</v>
          </cell>
          <cell r="P59">
            <v>22.164000000000001</v>
          </cell>
          <cell r="Q59">
            <v>40.700000000000003</v>
          </cell>
          <cell r="R59">
            <v>5.3</v>
          </cell>
          <cell r="S59">
            <v>0.8</v>
          </cell>
          <cell r="T59">
            <v>55.8</v>
          </cell>
          <cell r="U59">
            <v>25</v>
          </cell>
          <cell r="V59">
            <v>62</v>
          </cell>
          <cell r="W59">
            <v>76.576999999999998</v>
          </cell>
          <cell r="X59">
            <v>40.4</v>
          </cell>
          <cell r="Y59">
            <v>60.5</v>
          </cell>
          <cell r="Z59">
            <v>65.5</v>
          </cell>
          <cell r="AA59">
            <v>62.008828960185284</v>
          </cell>
          <cell r="AB59">
            <v>52.236654191746197</v>
          </cell>
          <cell r="AC59">
            <v>57.899843018362873</v>
          </cell>
          <cell r="AD59">
            <v>63.033771669710376</v>
          </cell>
          <cell r="AE59">
            <v>68.175600269572882</v>
          </cell>
          <cell r="AF59">
            <v>74.615843736316464</v>
          </cell>
          <cell r="AG59">
            <v>81.275165443686717</v>
          </cell>
          <cell r="AH59">
            <v>88.952218063712508</v>
          </cell>
          <cell r="AI59">
            <v>97.022027256945449</v>
          </cell>
          <cell r="AJ59">
            <v>106.46139520654089</v>
          </cell>
          <cell r="AK59">
            <v>116.26715577855978</v>
          </cell>
          <cell r="AL59">
            <v>127.0236386299122</v>
          </cell>
          <cell r="AM59">
            <v>138.26948782878327</v>
          </cell>
          <cell r="AN59">
            <v>151.36291346123897</v>
          </cell>
          <cell r="AO59">
            <v>164.87780259584906</v>
          </cell>
          <cell r="AP59">
            <v>180.38031143775362</v>
          </cell>
          <cell r="AQ59">
            <v>197.32702243763259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9.5210855375611327</v>
          </cell>
          <cell r="H79">
            <v>46.463943979471935</v>
          </cell>
          <cell r="I79">
            <v>65.64977332635624</v>
          </cell>
          <cell r="J79">
            <v>35.970341859000001</v>
          </cell>
          <cell r="K79">
            <v>84.722656675210629</v>
          </cell>
          <cell r="L79">
            <v>4.5602946639216775</v>
          </cell>
          <cell r="M79">
            <v>30.577513117330795</v>
          </cell>
          <cell r="N79">
            <v>-30.570408845481087</v>
          </cell>
          <cell r="O79">
            <v>38.095117748459231</v>
          </cell>
          <cell r="P79">
            <v>85.097405801781463</v>
          </cell>
          <cell r="Q79">
            <v>-2.5151260274558824</v>
          </cell>
          <cell r="R79">
            <v>-28.19157822427734</v>
          </cell>
          <cell r="S79">
            <v>-15.122571178867338</v>
          </cell>
          <cell r="T79">
            <v>29.718033690626786</v>
          </cell>
          <cell r="U79">
            <v>-31.356067421456032</v>
          </cell>
          <cell r="V79">
            <v>-34.85892006448389</v>
          </cell>
          <cell r="W79">
            <v>-35.200021569098865</v>
          </cell>
          <cell r="X79">
            <v>-24.49799736576179</v>
          </cell>
          <cell r="Y79">
            <v>-32.437363064031572</v>
          </cell>
          <cell r="Z79">
            <v>-10.731877895023715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||</v>
          </cell>
          <cell r="D81" t="str">
            <v>||</v>
          </cell>
          <cell r="F81">
            <v>5.5810000000000004</v>
          </cell>
          <cell r="G81">
            <v>14.7</v>
          </cell>
          <cell r="H81">
            <v>-3.7</v>
          </cell>
          <cell r="I81">
            <v>-18.600000000000001</v>
          </cell>
          <cell r="J81">
            <v>-26.847999999999999</v>
          </cell>
          <cell r="K81">
            <v>-13.289</v>
          </cell>
          <cell r="L81">
            <v>-32.700000000000003</v>
          </cell>
          <cell r="M81">
            <v>-1.7</v>
          </cell>
          <cell r="N81">
            <v>-12.09</v>
          </cell>
          <cell r="O81">
            <v>24.3</v>
          </cell>
          <cell r="P81">
            <v>-28.84490000000001</v>
          </cell>
        </row>
        <row r="82">
          <cell r="A82" t="str">
            <v>||</v>
          </cell>
          <cell r="B82" t="str">
            <v>Check</v>
          </cell>
          <cell r="C82" t="str">
            <v>||</v>
          </cell>
          <cell r="D82" t="str">
            <v>||</v>
          </cell>
          <cell r="F82">
            <v>5.5810000000000004</v>
          </cell>
          <cell r="G82">
            <v>14.7</v>
          </cell>
          <cell r="H82">
            <v>-3.7</v>
          </cell>
          <cell r="I82">
            <v>-18.600000000000001</v>
          </cell>
          <cell r="J82">
            <v>-26.847999999999999</v>
          </cell>
          <cell r="K82">
            <v>-13.289</v>
          </cell>
          <cell r="L82">
            <v>-32.700000000000003</v>
          </cell>
          <cell r="M82">
            <v>-1.7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-9.5863178737794215</v>
          </cell>
          <cell r="AD82">
            <v>-19.984849341944312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||</v>
          </cell>
          <cell r="D83" t="str">
            <v>_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37491.463979282409</v>
          </cell>
          <cell r="C84" t="str">
            <v>||</v>
          </cell>
          <cell r="D84" t="str">
            <v>||</v>
          </cell>
          <cell r="E84" t="str">
            <v>1985</v>
          </cell>
          <cell r="F84" t="str">
            <v>1986</v>
          </cell>
          <cell r="G84" t="str">
            <v>1987</v>
          </cell>
          <cell r="H84" t="str">
            <v>1988</v>
          </cell>
          <cell r="I84" t="str">
            <v>1989</v>
          </cell>
          <cell r="J84" t="str">
            <v>1990</v>
          </cell>
          <cell r="K84" t="str">
            <v>1991</v>
          </cell>
          <cell r="L84" t="str">
            <v>1992</v>
          </cell>
          <cell r="M84" t="str">
            <v>1993</v>
          </cell>
          <cell r="N84" t="str">
            <v>1994</v>
          </cell>
          <cell r="O84" t="str">
            <v>1995</v>
          </cell>
          <cell r="P84">
            <v>1999</v>
          </cell>
          <cell r="Q84">
            <v>1999</v>
          </cell>
          <cell r="R84">
            <v>1998</v>
          </cell>
          <cell r="S84">
            <v>1999</v>
          </cell>
          <cell r="T84">
            <v>2001</v>
          </cell>
          <cell r="U84">
            <v>2002</v>
          </cell>
          <cell r="V84">
            <v>2003</v>
          </cell>
          <cell r="W84">
            <v>2003</v>
          </cell>
          <cell r="X84">
            <v>2004</v>
          </cell>
          <cell r="Y84">
            <v>2005</v>
          </cell>
          <cell r="Z84">
            <v>2006</v>
          </cell>
          <cell r="AA84">
            <v>2007</v>
          </cell>
          <cell r="AB84">
            <v>2008</v>
          </cell>
          <cell r="AC84">
            <v>2009</v>
          </cell>
          <cell r="AD84">
            <v>2010</v>
          </cell>
          <cell r="AE84">
            <v>2011</v>
          </cell>
          <cell r="AF84">
            <v>2012</v>
          </cell>
          <cell r="AG84">
            <v>2013</v>
          </cell>
          <cell r="AH84">
            <v>2014</v>
          </cell>
          <cell r="AI84">
            <v>2015</v>
          </cell>
          <cell r="AJ84">
            <v>2016</v>
          </cell>
          <cell r="AK84">
            <v>2017</v>
          </cell>
          <cell r="AL84">
            <v>2018</v>
          </cell>
          <cell r="AM84">
            <v>2019</v>
          </cell>
          <cell r="AN84">
            <v>2020</v>
          </cell>
          <cell r="AO84">
            <v>2021</v>
          </cell>
          <cell r="AP84">
            <v>2022</v>
          </cell>
          <cell r="AQ84">
            <v>2022</v>
          </cell>
        </row>
        <row r="85">
          <cell r="A85" t="str">
            <v>||</v>
          </cell>
          <cell r="B85">
            <v>37491.463979282409</v>
          </cell>
          <cell r="C85" t="str">
            <v>||</v>
          </cell>
          <cell r="D85" t="str">
            <v>||</v>
          </cell>
          <cell r="F85">
            <v>3.7</v>
          </cell>
          <cell r="G85">
            <v>7.3930201799999997</v>
          </cell>
          <cell r="H85">
            <v>8.0636813625000006</v>
          </cell>
          <cell r="I85">
            <v>-7.1655561599999986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10/97</v>
          </cell>
          <cell r="O85" t="str">
            <v>5/98</v>
          </cell>
          <cell r="P85" t="str">
            <v>11/99</v>
          </cell>
          <cell r="Q85" t="str">
            <v>11/99</v>
          </cell>
          <cell r="R85" t="str">
            <v>11/98</v>
          </cell>
          <cell r="S85" t="str">
            <v>11/99</v>
          </cell>
          <cell r="T85" t="str">
            <v>11/101</v>
          </cell>
          <cell r="U85" t="str">
            <v>11/102</v>
          </cell>
          <cell r="V85" t="str">
            <v>11/103</v>
          </cell>
          <cell r="W85" t="str">
            <v>11/103</v>
          </cell>
          <cell r="X85" t="str">
            <v>11/104</v>
          </cell>
          <cell r="Y85" t="str">
            <v>11/105</v>
          </cell>
          <cell r="Z85" t="str">
            <v>11/106</v>
          </cell>
          <cell r="AA85" t="str">
            <v>11/107</v>
          </cell>
          <cell r="AB85" t="str">
            <v>11/108</v>
          </cell>
          <cell r="AC85" t="str">
            <v>11/109</v>
          </cell>
          <cell r="AD85" t="str">
            <v>11/110</v>
          </cell>
          <cell r="AE85" t="str">
            <v>11/111</v>
          </cell>
          <cell r="AF85" t="str">
            <v>11/112</v>
          </cell>
          <cell r="AG85" t="str">
            <v>11/113</v>
          </cell>
          <cell r="AH85" t="str">
            <v>11/114</v>
          </cell>
          <cell r="AI85" t="str">
            <v>11/115</v>
          </cell>
          <cell r="AJ85" t="str">
            <v>11/116</v>
          </cell>
          <cell r="AK85" t="str">
            <v>11/117</v>
          </cell>
          <cell r="AL85" t="str">
            <v>11/118</v>
          </cell>
          <cell r="AM85" t="str">
            <v>11/119</v>
          </cell>
          <cell r="AN85" t="str">
            <v>11/120</v>
          </cell>
          <cell r="AO85" t="str">
            <v>11/121</v>
          </cell>
          <cell r="AP85" t="str">
            <v>11/122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Rev.</v>
          </cell>
          <cell r="O86" t="str">
            <v>Rev.</v>
          </cell>
          <cell r="P86" t="str">
            <v>Proj.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 t="str">
            <v>||</v>
          </cell>
          <cell r="B88" t="str">
            <v>_</v>
          </cell>
          <cell r="C88" t="str">
            <v>||</v>
          </cell>
          <cell r="D88" t="str">
            <v>_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>
        <row r="36">
          <cell r="A36" t="str">
            <v>||</v>
          </cell>
        </row>
      </sheetData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/>
      <sheetData sheetId="180"/>
      <sheetData sheetId="181"/>
      <sheetData sheetId="182"/>
      <sheetData sheetId="183">
        <row r="36">
          <cell r="A36" t="str">
            <v>||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  <sheetName val="graf 1"/>
      <sheetName val="Cuadro5"/>
      <sheetName val="Current"/>
      <sheetName val="Main"/>
      <sheetName val="AMB"/>
      <sheetName val="Read Me"/>
      <sheetName val="loans&amp;grants(F)"/>
      <sheetName val="Assump"/>
      <sheetName val="Last"/>
      <sheetName val="Fax a envi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  <sheetName val="BIGB"/>
      <sheetName val="CBBS"/>
      <sheetName val="DMBdepos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  <sheetName val="Macro1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  <sheetName val="VALIDACIÓN"/>
      <sheetName val="DIC"/>
      <sheetName val="COEFIC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  <sheetName val="D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Program"/>
      <sheetName val="Hoja1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1"/>
  </sheetPr>
  <dimension ref="A1:Q302"/>
  <sheetViews>
    <sheetView topLeftCell="A15" workbookViewId="0">
      <selection activeCell="A29" sqref="A29"/>
    </sheetView>
  </sheetViews>
  <sheetFormatPr baseColWidth="10" defaultRowHeight="14.25" x14ac:dyDescent="0.2"/>
  <cols>
    <col min="1" max="1" width="14.5703125" style="6" customWidth="1"/>
    <col min="2" max="2" width="26.85546875" style="6" customWidth="1"/>
    <col min="3" max="3" width="20.28515625" style="6" customWidth="1"/>
    <col min="4" max="4" width="11.42578125" style="6"/>
    <col min="5" max="5" width="11.28515625" style="6" customWidth="1"/>
    <col min="6" max="6" width="19.5703125" style="6" customWidth="1"/>
    <col min="7" max="7" width="22.7109375" style="6" customWidth="1"/>
    <col min="8" max="16384" width="11.42578125" style="6"/>
  </cols>
  <sheetData>
    <row r="1" spans="1:17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4.45" customHeight="1" x14ac:dyDescent="0.2">
      <c r="A8" s="377" t="s">
        <v>148</v>
      </c>
      <c r="B8" s="378"/>
      <c r="C8" s="378"/>
      <c r="D8" s="378"/>
      <c r="E8" s="378"/>
      <c r="F8" s="378"/>
      <c r="G8" s="379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15.6" customHeight="1" x14ac:dyDescent="0.2">
      <c r="A9" s="380"/>
      <c r="B9" s="381"/>
      <c r="C9" s="381"/>
      <c r="D9" s="381"/>
      <c r="E9" s="381"/>
      <c r="F9" s="381"/>
      <c r="G9" s="382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ht="15.6" customHeight="1" x14ac:dyDescent="0.2">
      <c r="A10" s="380"/>
      <c r="B10" s="381"/>
      <c r="C10" s="381"/>
      <c r="D10" s="381"/>
      <c r="E10" s="381"/>
      <c r="F10" s="381"/>
      <c r="G10" s="382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6" customHeight="1" x14ac:dyDescent="0.2">
      <c r="A11" s="380"/>
      <c r="B11" s="381"/>
      <c r="C11" s="381"/>
      <c r="D11" s="381"/>
      <c r="E11" s="381"/>
      <c r="F11" s="381"/>
      <c r="G11" s="382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6" customHeight="1" x14ac:dyDescent="0.2">
      <c r="A12" s="383"/>
      <c r="B12" s="384"/>
      <c r="C12" s="384"/>
      <c r="D12" s="384"/>
      <c r="E12" s="384"/>
      <c r="F12" s="384"/>
      <c r="G12" s="38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15.6" customHeight="1" x14ac:dyDescent="0.2">
      <c r="A13" s="7"/>
      <c r="B13" s="7"/>
      <c r="C13" s="7"/>
      <c r="D13" s="7"/>
      <c r="E13" s="7"/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24.6" customHeight="1" x14ac:dyDescent="0.35">
      <c r="A14" s="387" t="s">
        <v>120</v>
      </c>
      <c r="B14" s="387"/>
      <c r="C14" s="387"/>
      <c r="D14" s="387"/>
      <c r="E14" s="387"/>
      <c r="F14" s="387"/>
      <c r="G14" s="387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24" customHeight="1" x14ac:dyDescent="0.2">
      <c r="A16" s="8" t="s">
        <v>285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ht="24" customHeight="1" x14ac:dyDescent="0.2">
      <c r="A17" s="8" t="s">
        <v>115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ht="24" customHeight="1" x14ac:dyDescent="0.2">
      <c r="A18" s="8" t="s">
        <v>116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24" customHeight="1" x14ac:dyDescent="0.2">
      <c r="A19" s="8" t="s">
        <v>151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24" customHeight="1" x14ac:dyDescent="0.2">
      <c r="A20" s="8" t="s">
        <v>117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24" customHeight="1" x14ac:dyDescent="0.2">
      <c r="A21" s="8" t="s">
        <v>118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24" customHeight="1" x14ac:dyDescent="0.2">
      <c r="A22" s="8" t="s">
        <v>119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24" customHeight="1" x14ac:dyDescent="0.2">
      <c r="A23" s="8" t="s">
        <v>193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24" customHeight="1" x14ac:dyDescent="0.2">
      <c r="A24" s="8" t="s">
        <v>194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24" customHeight="1" x14ac:dyDescent="0.2">
      <c r="A25" s="8" t="s">
        <v>286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24" customHeight="1" x14ac:dyDescent="0.2">
      <c r="A26" s="8" t="s">
        <v>287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24" customHeight="1" x14ac:dyDescent="0.2">
      <c r="A27" s="8" t="s">
        <v>288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24" customHeight="1" x14ac:dyDescent="0.2">
      <c r="A28" s="8" t="s">
        <v>289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24" customHeight="1" x14ac:dyDescent="0.2">
      <c r="A29" s="8" t="s">
        <v>290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24" customHeight="1" x14ac:dyDescent="0.2">
      <c r="A30" s="8" t="s">
        <v>195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4" customHeight="1" x14ac:dyDescent="0.2">
      <c r="A31" s="8" t="s">
        <v>144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24" customHeight="1" x14ac:dyDescent="0.2">
      <c r="A32" s="8" t="s">
        <v>145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24" customHeight="1" x14ac:dyDescent="0.2">
      <c r="A33" s="8" t="s">
        <v>168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24" customHeight="1" x14ac:dyDescent="0.2">
      <c r="A34" s="8" t="s">
        <v>169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4" customHeight="1" x14ac:dyDescent="0.2">
      <c r="A35" s="8" t="s">
        <v>170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24" customHeight="1" x14ac:dyDescent="0.2">
      <c r="A36" s="8" t="s">
        <v>171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24" customHeight="1" x14ac:dyDescent="0.2">
      <c r="A37" s="8" t="s">
        <v>262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s="5" customFormat="1" x14ac:dyDescent="0.2"/>
    <row r="42" spans="1:17" s="5" customFormat="1" x14ac:dyDescent="0.2"/>
    <row r="43" spans="1:17" s="5" customFormat="1" x14ac:dyDescent="0.2">
      <c r="A43" s="386"/>
      <c r="B43" s="386"/>
      <c r="C43" s="386"/>
      <c r="D43" s="386"/>
      <c r="E43" s="386"/>
      <c r="F43" s="386"/>
      <c r="G43" s="386"/>
    </row>
    <row r="44" spans="1:17" s="5" customFormat="1" x14ac:dyDescent="0.2"/>
    <row r="45" spans="1:17" s="5" customFormat="1" x14ac:dyDescent="0.2"/>
    <row r="46" spans="1:17" s="5" customFormat="1" ht="20.45" customHeight="1" x14ac:dyDescent="0.2"/>
    <row r="47" spans="1:17" s="5" customFormat="1" x14ac:dyDescent="0.2"/>
    <row r="48" spans="1:17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</sheetData>
  <mergeCells count="3">
    <mergeCell ref="A8:G12"/>
    <mergeCell ref="A43:G43"/>
    <mergeCell ref="A14:G14"/>
  </mergeCells>
  <hyperlinks>
    <hyperlink ref="A16" location="'1. Saldos SPNF 2017- 2025'!A1" display="1. Comportamiento del Endeudamiento del SPNF y de la Administración Central del año  2017 al 31 de marzo  de 2025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6" location="'21. Tipos de Cambio'!A1" display="21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Progr. Mensual DEm'!Área_de_impresión" display="18. Programación Mensual Servicio de la Deuda Externa por Acreedor" xr:uid="{00000000-0004-0000-0000-000011000000}"/>
    <hyperlink ref="A34" location="'19.Progr. Mensual DIm'!A1" display="19. Programación Mensual Servicio de la Deuda Interna por Acreedor" xr:uid="{00000000-0004-0000-0000-000012000000}"/>
    <hyperlink ref="A35" location="'20.Progr. Mensual Alivios'!A1" display="20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  <hyperlink ref="A37" location="'22. Metadatos'!A1" display="22. Metadatos" xr:uid="{11A31F8F-B7F6-4DEA-BF05-3720842CF85E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070C0"/>
  </sheetPr>
  <dimension ref="A1:AN67"/>
  <sheetViews>
    <sheetView topLeftCell="A32" workbookViewId="0">
      <pane xSplit="1" topLeftCell="B1" activePane="topRight" state="frozen"/>
      <selection activeCell="A3" sqref="A3"/>
      <selection pane="topRight" activeCell="A43" sqref="A43"/>
    </sheetView>
  </sheetViews>
  <sheetFormatPr baseColWidth="10" defaultRowHeight="14.25" x14ac:dyDescent="0.2"/>
  <cols>
    <col min="1" max="1" width="59.5703125" style="6" customWidth="1"/>
    <col min="2" max="2" width="13.85546875" style="6" bestFit="1" customWidth="1"/>
    <col min="3" max="21" width="9.28515625" style="6" customWidth="1"/>
    <col min="22" max="22" width="11.85546875" style="6" bestFit="1" customWidth="1"/>
    <col min="23" max="24" width="11.42578125" style="5"/>
    <col min="25" max="25" width="11.85546875" style="5" bestFit="1" customWidth="1"/>
    <col min="26" max="40" width="11.42578125" style="5"/>
    <col min="41" max="16384" width="11.42578125" style="6"/>
  </cols>
  <sheetData>
    <row r="1" spans="1:40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40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40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40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40" hidden="1" x14ac:dyDescent="0.2">
      <c r="A5" s="5"/>
      <c r="B5" s="102">
        <v>1000000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40" ht="25.1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40" ht="18.75" thickBot="1" x14ac:dyDescent="0.3">
      <c r="A7" s="10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40" ht="15" thickBot="1" x14ac:dyDescent="0.25">
      <c r="A8" s="422" t="s">
        <v>314</v>
      </c>
      <c r="B8" s="423"/>
      <c r="C8" s="423"/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3"/>
      <c r="R8" s="423"/>
      <c r="S8" s="423"/>
      <c r="T8" s="423"/>
      <c r="U8" s="423"/>
      <c r="V8" s="423"/>
    </row>
    <row r="9" spans="1:40" x14ac:dyDescent="0.2">
      <c r="A9" s="402" t="s">
        <v>142</v>
      </c>
      <c r="B9" s="402"/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</row>
    <row r="10" spans="1:40" ht="15" thickBot="1" x14ac:dyDescent="0.25">
      <c r="A10" s="402" t="s">
        <v>196</v>
      </c>
      <c r="B10" s="402"/>
      <c r="C10" s="402"/>
      <c r="D10" s="402"/>
      <c r="E10" s="402"/>
      <c r="F10" s="402"/>
      <c r="G10" s="402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  <c r="T10" s="402"/>
      <c r="U10" s="402"/>
      <c r="V10" s="402"/>
    </row>
    <row r="11" spans="1:40" s="106" customFormat="1" ht="19.5" customHeight="1" x14ac:dyDescent="0.2">
      <c r="A11" s="347" t="s">
        <v>183</v>
      </c>
      <c r="B11" s="348">
        <v>2026</v>
      </c>
      <c r="C11" s="348">
        <v>2027</v>
      </c>
      <c r="D11" s="348">
        <v>2028</v>
      </c>
      <c r="E11" s="348">
        <v>2029</v>
      </c>
      <c r="F11" s="348">
        <v>2030</v>
      </c>
      <c r="G11" s="348">
        <v>2031</v>
      </c>
      <c r="H11" s="348">
        <v>2032</v>
      </c>
      <c r="I11" s="348">
        <v>2033</v>
      </c>
      <c r="J11" s="348">
        <v>2034</v>
      </c>
      <c r="K11" s="348">
        <v>2035</v>
      </c>
      <c r="L11" s="348">
        <v>2036</v>
      </c>
      <c r="M11" s="348">
        <v>2037</v>
      </c>
      <c r="N11" s="348">
        <v>2038</v>
      </c>
      <c r="O11" s="348">
        <v>2039</v>
      </c>
      <c r="P11" s="348">
        <v>2040</v>
      </c>
      <c r="Q11" s="348">
        <v>2041</v>
      </c>
      <c r="R11" s="348">
        <v>2042</v>
      </c>
      <c r="S11" s="348">
        <v>2043</v>
      </c>
      <c r="T11" s="348">
        <v>2044</v>
      </c>
      <c r="U11" s="348">
        <v>2045</v>
      </c>
      <c r="V11" s="349" t="s">
        <v>45</v>
      </c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5"/>
    </row>
    <row r="12" spans="1:40" s="106" customFormat="1" ht="13.15" customHeight="1" x14ac:dyDescent="0.2">
      <c r="A12" s="350" t="s">
        <v>312</v>
      </c>
      <c r="B12" s="351">
        <v>349.16200000000015</v>
      </c>
      <c r="C12" s="351">
        <v>72.948000000000008</v>
      </c>
      <c r="D12" s="351">
        <v>71.621000000000009</v>
      </c>
      <c r="E12" s="351">
        <v>71.515999999999991</v>
      </c>
      <c r="F12" s="351">
        <v>71.747</v>
      </c>
      <c r="G12" s="351">
        <v>70.297999999999988</v>
      </c>
      <c r="H12" s="351">
        <v>64.027000000000001</v>
      </c>
      <c r="I12" s="351">
        <v>57.262999999999998</v>
      </c>
      <c r="J12" s="351">
        <v>50.620999999999988</v>
      </c>
      <c r="K12" s="351">
        <v>49.216999999999999</v>
      </c>
      <c r="L12" s="351">
        <v>37.054999999999993</v>
      </c>
      <c r="M12" s="351">
        <v>33.235999999999997</v>
      </c>
      <c r="N12" s="351">
        <v>31.75</v>
      </c>
      <c r="O12" s="351">
        <v>18.401</v>
      </c>
      <c r="P12" s="351">
        <v>15.639000000000001</v>
      </c>
      <c r="Q12" s="351">
        <v>4.4909999999999979</v>
      </c>
      <c r="R12" s="351">
        <v>1.7969999999999999</v>
      </c>
      <c r="S12" s="351">
        <v>1.369</v>
      </c>
      <c r="T12" s="351">
        <v>0.71800000000000008</v>
      </c>
      <c r="U12" s="351">
        <v>0.151</v>
      </c>
      <c r="V12" s="352">
        <v>1073.027</v>
      </c>
      <c r="W12" s="107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86"/>
    </row>
    <row r="13" spans="1:40" s="106" customFormat="1" ht="13.15" customHeight="1" x14ac:dyDescent="0.2">
      <c r="A13" s="353" t="s">
        <v>61</v>
      </c>
      <c r="B13" s="354">
        <v>30.764000000000003</v>
      </c>
      <c r="C13" s="354">
        <v>28.883999999999997</v>
      </c>
      <c r="D13" s="354">
        <v>27.375999999999998</v>
      </c>
      <c r="E13" s="354">
        <v>27.063999999999997</v>
      </c>
      <c r="F13" s="354">
        <v>27.063999999999997</v>
      </c>
      <c r="G13" s="354">
        <v>25.530999999999999</v>
      </c>
      <c r="H13" s="354">
        <v>24.348999999999997</v>
      </c>
      <c r="I13" s="354">
        <v>22.370999999999999</v>
      </c>
      <c r="J13" s="354">
        <v>22.076999999999998</v>
      </c>
      <c r="K13" s="354">
        <v>21.686999999999998</v>
      </c>
      <c r="L13" s="354">
        <v>15.976999999999997</v>
      </c>
      <c r="M13" s="354">
        <v>12.702</v>
      </c>
      <c r="N13" s="354">
        <v>12.596</v>
      </c>
      <c r="O13" s="354">
        <v>7.9220000000000006</v>
      </c>
      <c r="P13" s="354">
        <v>6.0240000000000018</v>
      </c>
      <c r="Q13" s="354">
        <v>3.7229999999999985</v>
      </c>
      <c r="R13" s="354">
        <v>1.4889999999999999</v>
      </c>
      <c r="S13" s="354">
        <v>1.1619999999999999</v>
      </c>
      <c r="T13" s="354">
        <v>0.51600000000000001</v>
      </c>
      <c r="U13" s="354">
        <v>0</v>
      </c>
      <c r="V13" s="355">
        <v>319.27799999999996</v>
      </c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86"/>
    </row>
    <row r="14" spans="1:40" s="106" customFormat="1" ht="13.15" customHeight="1" x14ac:dyDescent="0.2">
      <c r="A14" s="353" t="s">
        <v>173</v>
      </c>
      <c r="B14" s="354">
        <v>0.41100000000000003</v>
      </c>
      <c r="C14" s="354">
        <v>0.34200000000000003</v>
      </c>
      <c r="D14" s="354">
        <v>0.378</v>
      </c>
      <c r="E14" s="354">
        <v>0.41699999999999998</v>
      </c>
      <c r="F14" s="354">
        <v>0.46</v>
      </c>
      <c r="G14" s="354">
        <v>0.50600000000000001</v>
      </c>
      <c r="H14" s="354">
        <v>0.55800000000000005</v>
      </c>
      <c r="I14" s="354">
        <v>0.61499999999999999</v>
      </c>
      <c r="J14" s="354">
        <v>0.67800000000000005</v>
      </c>
      <c r="K14" s="354">
        <v>0.748</v>
      </c>
      <c r="L14" s="354">
        <v>0.82599999999999996</v>
      </c>
      <c r="M14" s="354">
        <v>0.90900000000000003</v>
      </c>
      <c r="N14" s="354">
        <v>1.0029999999999999</v>
      </c>
      <c r="O14" s="354">
        <v>1.1060000000000001</v>
      </c>
      <c r="P14" s="354">
        <v>1.218</v>
      </c>
      <c r="Q14" s="354">
        <v>0</v>
      </c>
      <c r="R14" s="354">
        <v>0</v>
      </c>
      <c r="S14" s="354">
        <v>0</v>
      </c>
      <c r="T14" s="354">
        <v>0</v>
      </c>
      <c r="U14" s="354">
        <v>0</v>
      </c>
      <c r="V14" s="355">
        <v>10.175000000000001</v>
      </c>
      <c r="W14" s="104"/>
      <c r="X14" s="108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86"/>
    </row>
    <row r="15" spans="1:40" s="106" customFormat="1" ht="13.15" customHeight="1" x14ac:dyDescent="0.2">
      <c r="A15" s="353" t="s">
        <v>122</v>
      </c>
      <c r="B15" s="354">
        <v>0.14000000000000001</v>
      </c>
      <c r="C15" s="354">
        <v>0.155</v>
      </c>
      <c r="D15" s="354">
        <v>0.16999999999999998</v>
      </c>
      <c r="E15" s="354">
        <v>0.189</v>
      </c>
      <c r="F15" s="354">
        <v>0.20799999999999999</v>
      </c>
      <c r="G15" s="354">
        <v>0.23</v>
      </c>
      <c r="H15" s="354">
        <v>0.254</v>
      </c>
      <c r="I15" s="354">
        <v>0.27900000000000003</v>
      </c>
      <c r="J15" s="354">
        <v>0</v>
      </c>
      <c r="K15" s="354">
        <v>0</v>
      </c>
      <c r="L15" s="354">
        <v>0</v>
      </c>
      <c r="M15" s="354">
        <v>0</v>
      </c>
      <c r="N15" s="354">
        <v>0</v>
      </c>
      <c r="O15" s="354">
        <v>0</v>
      </c>
      <c r="P15" s="354">
        <v>0</v>
      </c>
      <c r="Q15" s="354">
        <v>0</v>
      </c>
      <c r="R15" s="354">
        <v>0</v>
      </c>
      <c r="S15" s="354">
        <v>0</v>
      </c>
      <c r="T15" s="354">
        <v>0</v>
      </c>
      <c r="U15" s="354">
        <v>0</v>
      </c>
      <c r="V15" s="355">
        <v>1.625</v>
      </c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86"/>
    </row>
    <row r="16" spans="1:40" s="106" customFormat="1" ht="13.15" customHeight="1" x14ac:dyDescent="0.2">
      <c r="A16" s="353" t="s">
        <v>129</v>
      </c>
      <c r="B16" s="354">
        <v>0.3</v>
      </c>
      <c r="C16" s="354">
        <v>0.33100000000000002</v>
      </c>
      <c r="D16" s="354">
        <v>0.36599999999999999</v>
      </c>
      <c r="E16" s="354">
        <v>0.40400000000000003</v>
      </c>
      <c r="F16" s="354">
        <v>0.44600000000000001</v>
      </c>
      <c r="G16" s="354">
        <v>0.49199999999999999</v>
      </c>
      <c r="H16" s="354">
        <v>0.54300000000000004</v>
      </c>
      <c r="I16" s="354">
        <v>0.59899999999999998</v>
      </c>
      <c r="J16" s="354">
        <v>0</v>
      </c>
      <c r="K16" s="354">
        <v>0</v>
      </c>
      <c r="L16" s="354">
        <v>0</v>
      </c>
      <c r="M16" s="354">
        <v>0</v>
      </c>
      <c r="N16" s="354">
        <v>0</v>
      </c>
      <c r="O16" s="354">
        <v>0</v>
      </c>
      <c r="P16" s="354">
        <v>0</v>
      </c>
      <c r="Q16" s="354">
        <v>0</v>
      </c>
      <c r="R16" s="354">
        <v>0</v>
      </c>
      <c r="S16" s="354">
        <v>0</v>
      </c>
      <c r="T16" s="354">
        <v>0</v>
      </c>
      <c r="U16" s="354">
        <v>0</v>
      </c>
      <c r="V16" s="355">
        <v>3.4809999999999999</v>
      </c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86"/>
    </row>
    <row r="17" spans="1:40" s="106" customFormat="1" ht="13.15" customHeight="1" x14ac:dyDescent="0.2">
      <c r="A17" s="353" t="s">
        <v>72</v>
      </c>
      <c r="B17" s="354">
        <v>0.19900000000000001</v>
      </c>
      <c r="C17" s="354">
        <v>0.01</v>
      </c>
      <c r="D17" s="354">
        <v>1.0999999999999999E-2</v>
      </c>
      <c r="E17" s="354">
        <v>1.2E-2</v>
      </c>
      <c r="F17" s="354">
        <v>1.2999999999999999E-2</v>
      </c>
      <c r="G17" s="354">
        <v>1.4E-2</v>
      </c>
      <c r="H17" s="354">
        <v>1.6E-2</v>
      </c>
      <c r="I17" s="354">
        <v>1.7000000000000001E-2</v>
      </c>
      <c r="J17" s="354">
        <v>1.9E-2</v>
      </c>
      <c r="K17" s="354">
        <v>2.1000000000000001E-2</v>
      </c>
      <c r="L17" s="354">
        <v>2.3E-2</v>
      </c>
      <c r="M17" s="354">
        <v>2.5999999999999999E-2</v>
      </c>
      <c r="N17" s="354">
        <v>2.8000000000000001E-2</v>
      </c>
      <c r="O17" s="354">
        <v>3.1E-2</v>
      </c>
      <c r="P17" s="354">
        <v>3.5000000000000003E-2</v>
      </c>
      <c r="Q17" s="354">
        <v>3.7999999999999999E-2</v>
      </c>
      <c r="R17" s="354">
        <v>4.2000000000000003E-2</v>
      </c>
      <c r="S17" s="354">
        <v>4.5999999999999999E-2</v>
      </c>
      <c r="T17" s="354">
        <v>5.0999999999999997E-2</v>
      </c>
      <c r="U17" s="354">
        <v>0</v>
      </c>
      <c r="V17" s="355">
        <v>0.65200000000000036</v>
      </c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86"/>
    </row>
    <row r="18" spans="1:40" s="106" customFormat="1" ht="13.15" customHeight="1" x14ac:dyDescent="0.2">
      <c r="A18" s="353" t="s">
        <v>63</v>
      </c>
      <c r="B18" s="354">
        <v>39.277000000000001</v>
      </c>
      <c r="C18" s="354">
        <v>39.067</v>
      </c>
      <c r="D18" s="354">
        <v>38.993000000000002</v>
      </c>
      <c r="E18" s="354">
        <v>38.917999999999999</v>
      </c>
      <c r="F18" s="354">
        <v>38.843000000000004</v>
      </c>
      <c r="G18" s="354">
        <v>38.768000000000001</v>
      </c>
      <c r="H18" s="354">
        <v>33.878000000000007</v>
      </c>
      <c r="I18" s="354">
        <v>28.897000000000002</v>
      </c>
      <c r="J18" s="354">
        <v>24.302</v>
      </c>
      <c r="K18" s="354">
        <v>23.270000000000003</v>
      </c>
      <c r="L18" s="354">
        <v>16.866999999999997</v>
      </c>
      <c r="M18" s="354">
        <v>16.136999999999997</v>
      </c>
      <c r="N18" s="354">
        <v>14.476999999999999</v>
      </c>
      <c r="O18" s="354">
        <v>5.4770000000000003</v>
      </c>
      <c r="P18" s="354">
        <v>4.1729999999999992</v>
      </c>
      <c r="Q18" s="354">
        <v>0.44400000000000001</v>
      </c>
      <c r="R18" s="354">
        <v>0.115</v>
      </c>
      <c r="S18" s="354">
        <v>0.01</v>
      </c>
      <c r="T18" s="354">
        <v>0</v>
      </c>
      <c r="U18" s="354">
        <v>0</v>
      </c>
      <c r="V18" s="355">
        <v>401.91300000000001</v>
      </c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86"/>
    </row>
    <row r="19" spans="1:40" s="106" customFormat="1" ht="13.15" customHeight="1" x14ac:dyDescent="0.2">
      <c r="A19" s="353" t="s">
        <v>126</v>
      </c>
      <c r="B19" s="354">
        <v>1.1060000000000001</v>
      </c>
      <c r="C19" s="354">
        <v>0.874</v>
      </c>
      <c r="D19" s="354">
        <v>0.96499999999999997</v>
      </c>
      <c r="E19" s="354">
        <v>1.0649999999999999</v>
      </c>
      <c r="F19" s="354">
        <v>1.173</v>
      </c>
      <c r="G19" s="354">
        <v>1.2909999999999999</v>
      </c>
      <c r="H19" s="354">
        <v>1.4239999999999999</v>
      </c>
      <c r="I19" s="354">
        <v>1.57</v>
      </c>
      <c r="J19" s="354">
        <v>1.73</v>
      </c>
      <c r="K19" s="354">
        <v>1.9079999999999999</v>
      </c>
      <c r="L19" s="354">
        <v>2.1080000000000001</v>
      </c>
      <c r="M19" s="354">
        <v>2.3199999999999998</v>
      </c>
      <c r="N19" s="354">
        <v>2.5590000000000002</v>
      </c>
      <c r="O19" s="354">
        <v>2.8220000000000001</v>
      </c>
      <c r="P19" s="354">
        <v>3.109</v>
      </c>
      <c r="Q19" s="354">
        <v>0</v>
      </c>
      <c r="R19" s="354">
        <v>0</v>
      </c>
      <c r="S19" s="354">
        <v>0</v>
      </c>
      <c r="T19" s="354">
        <v>0</v>
      </c>
      <c r="U19" s="354">
        <v>0</v>
      </c>
      <c r="V19" s="355">
        <v>26.024000000000001</v>
      </c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86"/>
    </row>
    <row r="20" spans="1:40" s="106" customFormat="1" ht="13.15" customHeight="1" x14ac:dyDescent="0.2">
      <c r="A20" s="353" t="s">
        <v>132</v>
      </c>
      <c r="B20" s="354">
        <v>0.34899999999999998</v>
      </c>
      <c r="C20" s="354">
        <v>0.38500000000000001</v>
      </c>
      <c r="D20" s="354">
        <v>0.42599999999999999</v>
      </c>
      <c r="E20" s="354">
        <v>0.47</v>
      </c>
      <c r="F20" s="354">
        <v>0.51800000000000002</v>
      </c>
      <c r="G20" s="354">
        <v>0.57299999999999995</v>
      </c>
      <c r="H20" s="354">
        <v>0.63200000000000001</v>
      </c>
      <c r="I20" s="354">
        <v>0.69599999999999995</v>
      </c>
      <c r="J20" s="354">
        <v>0</v>
      </c>
      <c r="K20" s="354">
        <v>0</v>
      </c>
      <c r="L20" s="354">
        <v>0</v>
      </c>
      <c r="M20" s="354">
        <v>0</v>
      </c>
      <c r="N20" s="354">
        <v>0</v>
      </c>
      <c r="O20" s="354">
        <v>0</v>
      </c>
      <c r="P20" s="354">
        <v>0</v>
      </c>
      <c r="Q20" s="354">
        <v>0</v>
      </c>
      <c r="R20" s="354">
        <v>0</v>
      </c>
      <c r="S20" s="354">
        <v>0</v>
      </c>
      <c r="T20" s="354">
        <v>0</v>
      </c>
      <c r="U20" s="354">
        <v>0</v>
      </c>
      <c r="V20" s="355">
        <v>4.0489999999999995</v>
      </c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5"/>
    </row>
    <row r="21" spans="1:40" s="106" customFormat="1" ht="13.15" customHeight="1" x14ac:dyDescent="0.2">
      <c r="A21" s="353" t="s">
        <v>113</v>
      </c>
      <c r="B21" s="354">
        <v>2.8180000000000001</v>
      </c>
      <c r="C21" s="354">
        <v>2.7719999999999998</v>
      </c>
      <c r="D21" s="354">
        <v>2.7949999999999995</v>
      </c>
      <c r="E21" s="354">
        <v>2.8209999999999997</v>
      </c>
      <c r="F21" s="354">
        <v>2.8499999999999992</v>
      </c>
      <c r="G21" s="354">
        <v>2.7030000000000003</v>
      </c>
      <c r="H21" s="354">
        <v>2.1640000000000001</v>
      </c>
      <c r="I21" s="354">
        <v>1.9879999999999998</v>
      </c>
      <c r="J21" s="354">
        <v>1.8149999999999999</v>
      </c>
      <c r="K21" s="354">
        <v>1.583</v>
      </c>
      <c r="L21" s="354">
        <v>1.254</v>
      </c>
      <c r="M21" s="354">
        <v>1.1419999999999999</v>
      </c>
      <c r="N21" s="354">
        <v>1.087</v>
      </c>
      <c r="O21" s="354">
        <v>1.0429999999999999</v>
      </c>
      <c r="P21" s="354">
        <v>1.0799999999999996</v>
      </c>
      <c r="Q21" s="354">
        <v>0.28600000000000003</v>
      </c>
      <c r="R21" s="354">
        <v>0.151</v>
      </c>
      <c r="S21" s="354">
        <v>0.151</v>
      </c>
      <c r="T21" s="354">
        <v>0.151</v>
      </c>
      <c r="U21" s="354">
        <v>0.151</v>
      </c>
      <c r="V21" s="355">
        <v>30.805</v>
      </c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5"/>
    </row>
    <row r="22" spans="1:40" s="106" customFormat="1" ht="13.15" customHeight="1" x14ac:dyDescent="0.2">
      <c r="A22" s="353" t="s">
        <v>128</v>
      </c>
      <c r="B22" s="354">
        <v>0.115</v>
      </c>
      <c r="C22" s="354">
        <v>0.128</v>
      </c>
      <c r="D22" s="354">
        <v>0.14099999999999999</v>
      </c>
      <c r="E22" s="354">
        <v>0.156</v>
      </c>
      <c r="F22" s="354">
        <v>0.17199999999999999</v>
      </c>
      <c r="G22" s="354">
        <v>0.19</v>
      </c>
      <c r="H22" s="354">
        <v>0.20899999999999999</v>
      </c>
      <c r="I22" s="354">
        <v>0.23100000000000001</v>
      </c>
      <c r="J22" s="354">
        <v>0</v>
      </c>
      <c r="K22" s="354">
        <v>0</v>
      </c>
      <c r="L22" s="354">
        <v>0</v>
      </c>
      <c r="M22" s="354">
        <v>0</v>
      </c>
      <c r="N22" s="354">
        <v>0</v>
      </c>
      <c r="O22" s="354">
        <v>0</v>
      </c>
      <c r="P22" s="354">
        <v>0</v>
      </c>
      <c r="Q22" s="354">
        <v>0</v>
      </c>
      <c r="R22" s="354">
        <v>0</v>
      </c>
      <c r="S22" s="354">
        <v>0</v>
      </c>
      <c r="T22" s="354">
        <v>0</v>
      </c>
      <c r="U22" s="354">
        <v>0</v>
      </c>
      <c r="V22" s="355">
        <v>1.3420000000000001</v>
      </c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5"/>
    </row>
    <row r="23" spans="1:40" s="106" customFormat="1" ht="13.15" customHeight="1" x14ac:dyDescent="0.2">
      <c r="A23" s="353" t="s">
        <v>269</v>
      </c>
      <c r="B23" s="354">
        <v>273.68300000000016</v>
      </c>
      <c r="C23" s="354">
        <v>0</v>
      </c>
      <c r="D23" s="354">
        <v>0</v>
      </c>
      <c r="E23" s="354">
        <v>0</v>
      </c>
      <c r="F23" s="354">
        <v>0</v>
      </c>
      <c r="G23" s="354">
        <v>0</v>
      </c>
      <c r="H23" s="354">
        <v>0</v>
      </c>
      <c r="I23" s="354">
        <v>0</v>
      </c>
      <c r="J23" s="354">
        <v>0</v>
      </c>
      <c r="K23" s="354">
        <v>0</v>
      </c>
      <c r="L23" s="354">
        <v>0</v>
      </c>
      <c r="M23" s="354">
        <v>0</v>
      </c>
      <c r="N23" s="354">
        <v>0</v>
      </c>
      <c r="O23" s="354">
        <v>0</v>
      </c>
      <c r="P23" s="354">
        <v>0</v>
      </c>
      <c r="Q23" s="354">
        <v>0</v>
      </c>
      <c r="R23" s="354">
        <v>0</v>
      </c>
      <c r="S23" s="354">
        <v>0</v>
      </c>
      <c r="T23" s="354">
        <v>0</v>
      </c>
      <c r="U23" s="354">
        <v>0</v>
      </c>
      <c r="V23" s="355">
        <v>273.68300000000016</v>
      </c>
      <c r="W23" s="105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5"/>
    </row>
    <row r="24" spans="1:40" s="106" customFormat="1" ht="13.15" customHeight="1" x14ac:dyDescent="0.2">
      <c r="A24" s="350" t="s">
        <v>179</v>
      </c>
      <c r="B24" s="351">
        <v>7.1530000000000005</v>
      </c>
      <c r="C24" s="351">
        <v>6.4889999999999981</v>
      </c>
      <c r="D24" s="351">
        <v>5.9219999999999988</v>
      </c>
      <c r="E24" s="351">
        <v>5.2889999999999979</v>
      </c>
      <c r="F24" s="351">
        <v>4.6889999999999983</v>
      </c>
      <c r="G24" s="351">
        <v>4.0969999999999995</v>
      </c>
      <c r="H24" s="351">
        <v>3.5350000000000001</v>
      </c>
      <c r="I24" s="351">
        <v>2.9759999999999991</v>
      </c>
      <c r="J24" s="351">
        <v>2.4550000000000001</v>
      </c>
      <c r="K24" s="351">
        <v>1.9609999999999992</v>
      </c>
      <c r="L24" s="351">
        <v>1.488</v>
      </c>
      <c r="M24" s="351">
        <v>1.151</v>
      </c>
      <c r="N24" s="351">
        <v>0.81900000000000028</v>
      </c>
      <c r="O24" s="351">
        <v>0.52100000000000002</v>
      </c>
      <c r="P24" s="351">
        <v>0.29699999999999999</v>
      </c>
      <c r="Q24" s="351">
        <v>0.12500000000000003</v>
      </c>
      <c r="R24" s="351">
        <v>6.3E-2</v>
      </c>
      <c r="S24" s="351">
        <v>3.3000000000000002E-2</v>
      </c>
      <c r="T24" s="351">
        <v>8.0000000000000002E-3</v>
      </c>
      <c r="U24" s="351">
        <v>1E-3</v>
      </c>
      <c r="V24" s="352">
        <v>49.07200000000001</v>
      </c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5"/>
    </row>
    <row r="25" spans="1:40" s="106" customFormat="1" ht="13.15" customHeight="1" x14ac:dyDescent="0.2">
      <c r="A25" s="353" t="s">
        <v>61</v>
      </c>
      <c r="B25" s="354">
        <v>6.1429999999999998</v>
      </c>
      <c r="C25" s="354">
        <v>5.5469999999999988</v>
      </c>
      <c r="D25" s="354">
        <v>5.0359999999999996</v>
      </c>
      <c r="E25" s="354">
        <v>4.4679999999999991</v>
      </c>
      <c r="F25" s="354">
        <v>3.9389999999999987</v>
      </c>
      <c r="G25" s="354">
        <v>3.4189999999999992</v>
      </c>
      <c r="H25" s="354">
        <v>2.9320000000000004</v>
      </c>
      <c r="I25" s="354">
        <v>2.4539999999999997</v>
      </c>
      <c r="J25" s="354">
        <v>2.008</v>
      </c>
      <c r="K25" s="354">
        <v>1.5679999999999992</v>
      </c>
      <c r="L25" s="354">
        <v>1.1500000000000001</v>
      </c>
      <c r="M25" s="354">
        <v>0.875</v>
      </c>
      <c r="N25" s="354">
        <v>0.6050000000000002</v>
      </c>
      <c r="O25" s="354">
        <v>0.375</v>
      </c>
      <c r="P25" s="354">
        <v>0.22699999999999998</v>
      </c>
      <c r="Q25" s="354">
        <v>0.11600000000000002</v>
      </c>
      <c r="R25" s="354">
        <v>5.7000000000000002E-2</v>
      </c>
      <c r="S25" s="354">
        <v>2.8999999999999998E-2</v>
      </c>
      <c r="T25" s="354">
        <v>5.0000000000000001E-3</v>
      </c>
      <c r="U25" s="354">
        <v>0</v>
      </c>
      <c r="V25" s="355">
        <v>40.953000000000003</v>
      </c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5"/>
    </row>
    <row r="26" spans="1:40" s="106" customFormat="1" ht="13.15" customHeight="1" x14ac:dyDescent="0.2">
      <c r="A26" s="353" t="s">
        <v>173</v>
      </c>
      <c r="B26" s="354">
        <v>0.151</v>
      </c>
      <c r="C26" s="354">
        <v>0.14499999999999999</v>
      </c>
      <c r="D26" s="354">
        <v>0.14000000000000001</v>
      </c>
      <c r="E26" s="354">
        <v>0.13400000000000001</v>
      </c>
      <c r="F26" s="354">
        <v>0.128</v>
      </c>
      <c r="G26" s="354">
        <v>0.121</v>
      </c>
      <c r="H26" s="354">
        <v>0.113</v>
      </c>
      <c r="I26" s="354">
        <v>0.104</v>
      </c>
      <c r="J26" s="354">
        <v>9.5000000000000001E-2</v>
      </c>
      <c r="K26" s="354">
        <v>8.4000000000000005E-2</v>
      </c>
      <c r="L26" s="354">
        <v>7.2999999999999995E-2</v>
      </c>
      <c r="M26" s="354">
        <v>0.06</v>
      </c>
      <c r="N26" s="354">
        <v>4.5999999999999999E-2</v>
      </c>
      <c r="O26" s="354">
        <v>3.1E-2</v>
      </c>
      <c r="P26" s="354">
        <v>1.4E-2</v>
      </c>
      <c r="Q26" s="354">
        <v>0</v>
      </c>
      <c r="R26" s="354">
        <v>0</v>
      </c>
      <c r="S26" s="354">
        <v>0</v>
      </c>
      <c r="T26" s="354">
        <v>0</v>
      </c>
      <c r="U26" s="354">
        <v>0</v>
      </c>
      <c r="V26" s="355">
        <v>1.4390000000000001</v>
      </c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5"/>
    </row>
    <row r="27" spans="1:40" s="106" customFormat="1" ht="13.15" customHeight="1" x14ac:dyDescent="0.2">
      <c r="A27" s="353" t="s">
        <v>122</v>
      </c>
      <c r="B27" s="354">
        <v>6.0000000000000001E-3</v>
      </c>
      <c r="C27" s="354">
        <v>5.0000000000000001E-3</v>
      </c>
      <c r="D27" s="354">
        <v>5.0000000000000001E-3</v>
      </c>
      <c r="E27" s="354">
        <v>4.0000000000000001E-3</v>
      </c>
      <c r="F27" s="354">
        <v>4.0000000000000001E-3</v>
      </c>
      <c r="G27" s="354">
        <v>3.0000000000000001E-3</v>
      </c>
      <c r="H27" s="354">
        <v>1E-3</v>
      </c>
      <c r="I27" s="354">
        <v>1E-3</v>
      </c>
      <c r="J27" s="354">
        <v>0</v>
      </c>
      <c r="K27" s="354">
        <v>0</v>
      </c>
      <c r="L27" s="354">
        <v>0</v>
      </c>
      <c r="M27" s="354">
        <v>0</v>
      </c>
      <c r="N27" s="354">
        <v>0</v>
      </c>
      <c r="O27" s="354">
        <v>0</v>
      </c>
      <c r="P27" s="354">
        <v>0</v>
      </c>
      <c r="Q27" s="354">
        <v>0</v>
      </c>
      <c r="R27" s="354">
        <v>0</v>
      </c>
      <c r="S27" s="354">
        <v>0</v>
      </c>
      <c r="T27" s="354">
        <v>0</v>
      </c>
      <c r="U27" s="354">
        <v>0</v>
      </c>
      <c r="V27" s="355">
        <v>2.9000000000000001E-2</v>
      </c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5"/>
    </row>
    <row r="28" spans="1:40" s="106" customFormat="1" ht="13.15" customHeight="1" x14ac:dyDescent="0.2">
      <c r="A28" s="353" t="s">
        <v>129</v>
      </c>
      <c r="B28" s="354">
        <v>6.5000000000000002E-2</v>
      </c>
      <c r="C28" s="354">
        <v>5.8999999999999997E-2</v>
      </c>
      <c r="D28" s="354">
        <v>5.2999999999999999E-2</v>
      </c>
      <c r="E28" s="354">
        <v>4.4999999999999998E-2</v>
      </c>
      <c r="F28" s="354">
        <v>3.6999999999999998E-2</v>
      </c>
      <c r="G28" s="354">
        <v>2.9000000000000001E-2</v>
      </c>
      <c r="H28" s="354">
        <v>1.9E-2</v>
      </c>
      <c r="I28" s="354">
        <v>8.9999999999999993E-3</v>
      </c>
      <c r="J28" s="354">
        <v>0</v>
      </c>
      <c r="K28" s="354">
        <v>0</v>
      </c>
      <c r="L28" s="354">
        <v>0</v>
      </c>
      <c r="M28" s="354">
        <v>0</v>
      </c>
      <c r="N28" s="354">
        <v>0</v>
      </c>
      <c r="O28" s="354">
        <v>0</v>
      </c>
      <c r="P28" s="354">
        <v>0</v>
      </c>
      <c r="Q28" s="354">
        <v>0</v>
      </c>
      <c r="R28" s="354">
        <v>0</v>
      </c>
      <c r="S28" s="354">
        <v>0</v>
      </c>
      <c r="T28" s="354">
        <v>0</v>
      </c>
      <c r="U28" s="354">
        <v>0</v>
      </c>
      <c r="V28" s="355">
        <v>0.316</v>
      </c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5"/>
    </row>
    <row r="29" spans="1:40" s="106" customFormat="1" ht="13.15" customHeight="1" x14ac:dyDescent="0.2">
      <c r="A29" s="353" t="s">
        <v>72</v>
      </c>
      <c r="B29" s="354">
        <v>8.0000000000000002E-3</v>
      </c>
      <c r="C29" s="354">
        <v>7.0000000000000001E-3</v>
      </c>
      <c r="D29" s="354">
        <v>7.0000000000000001E-3</v>
      </c>
      <c r="E29" s="354">
        <v>7.0000000000000001E-3</v>
      </c>
      <c r="F29" s="354">
        <v>6.0000000000000001E-3</v>
      </c>
      <c r="G29" s="354">
        <v>6.0000000000000001E-3</v>
      </c>
      <c r="H29" s="354">
        <v>6.0000000000000001E-3</v>
      </c>
      <c r="I29" s="354">
        <v>6.0000000000000001E-3</v>
      </c>
      <c r="J29" s="354">
        <v>5.0000000000000001E-3</v>
      </c>
      <c r="K29" s="354">
        <v>5.0000000000000001E-3</v>
      </c>
      <c r="L29" s="354">
        <v>5.0000000000000001E-3</v>
      </c>
      <c r="M29" s="354">
        <v>4.0000000000000001E-3</v>
      </c>
      <c r="N29" s="354">
        <v>4.0000000000000001E-3</v>
      </c>
      <c r="O29" s="354">
        <v>4.0000000000000001E-3</v>
      </c>
      <c r="P29" s="354">
        <v>3.0000000000000001E-3</v>
      </c>
      <c r="Q29" s="354">
        <v>3.0000000000000001E-3</v>
      </c>
      <c r="R29" s="354">
        <v>2E-3</v>
      </c>
      <c r="S29" s="354">
        <v>1E-3</v>
      </c>
      <c r="T29" s="354">
        <v>1E-3</v>
      </c>
      <c r="U29" s="354">
        <v>0</v>
      </c>
      <c r="V29" s="355">
        <v>9.0000000000000011E-2</v>
      </c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5"/>
    </row>
    <row r="30" spans="1:40" s="106" customFormat="1" ht="13.15" customHeight="1" x14ac:dyDescent="0.2">
      <c r="A30" s="353" t="s">
        <v>126</v>
      </c>
      <c r="B30" s="354">
        <v>0.46800000000000003</v>
      </c>
      <c r="C30" s="354">
        <v>0.44500000000000001</v>
      </c>
      <c r="D30" s="354">
        <v>0.43</v>
      </c>
      <c r="E30" s="354">
        <v>0.41099999999999998</v>
      </c>
      <c r="F30" s="354">
        <v>0.39100000000000001</v>
      </c>
      <c r="G30" s="354">
        <v>0.36899999999999999</v>
      </c>
      <c r="H30" s="354">
        <v>0.34699999999999998</v>
      </c>
      <c r="I30" s="354">
        <v>0.31900000000000001</v>
      </c>
      <c r="J30" s="354">
        <v>0.28999999999999998</v>
      </c>
      <c r="K30" s="354">
        <v>0.25800000000000001</v>
      </c>
      <c r="L30" s="354">
        <v>0.224</v>
      </c>
      <c r="M30" s="354">
        <v>0.184</v>
      </c>
      <c r="N30" s="354">
        <v>0.14199999999999999</v>
      </c>
      <c r="O30" s="354">
        <v>9.4E-2</v>
      </c>
      <c r="P30" s="354">
        <v>4.2000000000000003E-2</v>
      </c>
      <c r="Q30" s="354">
        <v>0</v>
      </c>
      <c r="R30" s="354">
        <v>0</v>
      </c>
      <c r="S30" s="354">
        <v>0</v>
      </c>
      <c r="T30" s="354">
        <v>0</v>
      </c>
      <c r="U30" s="354">
        <v>0</v>
      </c>
      <c r="V30" s="355">
        <v>4.4140000000000006</v>
      </c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5"/>
    </row>
    <row r="31" spans="1:40" s="106" customFormat="1" ht="13.15" customHeight="1" x14ac:dyDescent="0.2">
      <c r="A31" s="353" t="s">
        <v>132</v>
      </c>
      <c r="B31" s="354">
        <v>9.7000000000000003E-2</v>
      </c>
      <c r="C31" s="354">
        <v>8.7999999999999995E-2</v>
      </c>
      <c r="D31" s="354">
        <v>7.8E-2</v>
      </c>
      <c r="E31" s="354">
        <v>6.8000000000000005E-2</v>
      </c>
      <c r="F31" s="354">
        <v>5.6000000000000001E-2</v>
      </c>
      <c r="G31" s="354">
        <v>4.2999999999999997E-2</v>
      </c>
      <c r="H31" s="354">
        <v>2.9000000000000001E-2</v>
      </c>
      <c r="I31" s="354">
        <v>1.2999999999999999E-2</v>
      </c>
      <c r="J31" s="354">
        <v>0</v>
      </c>
      <c r="K31" s="354">
        <v>0</v>
      </c>
      <c r="L31" s="354">
        <v>0</v>
      </c>
      <c r="M31" s="354">
        <v>0</v>
      </c>
      <c r="N31" s="354">
        <v>0</v>
      </c>
      <c r="O31" s="354">
        <v>0</v>
      </c>
      <c r="P31" s="354">
        <v>0</v>
      </c>
      <c r="Q31" s="354">
        <v>0</v>
      </c>
      <c r="R31" s="354">
        <v>0</v>
      </c>
      <c r="S31" s="354">
        <v>0</v>
      </c>
      <c r="T31" s="354">
        <v>0</v>
      </c>
      <c r="U31" s="354">
        <v>0</v>
      </c>
      <c r="V31" s="355">
        <v>0.47200000000000003</v>
      </c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5"/>
    </row>
    <row r="32" spans="1:40" ht="13.15" customHeight="1" x14ac:dyDescent="0.2">
      <c r="A32" s="353" t="s">
        <v>113</v>
      </c>
      <c r="B32" s="109">
        <v>0.20399999999999996</v>
      </c>
      <c r="C32" s="109">
        <v>0.183</v>
      </c>
      <c r="D32" s="109">
        <v>0.16399999999999998</v>
      </c>
      <c r="E32" s="109">
        <v>0.14400000000000002</v>
      </c>
      <c r="F32" s="109">
        <v>0.12200000000000001</v>
      </c>
      <c r="G32" s="109">
        <v>0.10200000000000001</v>
      </c>
      <c r="H32" s="109">
        <v>8.5000000000000006E-2</v>
      </c>
      <c r="I32" s="109">
        <v>6.9000000000000006E-2</v>
      </c>
      <c r="J32" s="109">
        <v>5.7000000000000002E-2</v>
      </c>
      <c r="K32" s="109">
        <v>4.5999999999999999E-2</v>
      </c>
      <c r="L32" s="109">
        <v>3.6000000000000004E-2</v>
      </c>
      <c r="M32" s="109">
        <v>2.8000000000000001E-2</v>
      </c>
      <c r="N32" s="109">
        <v>2.1999999999999999E-2</v>
      </c>
      <c r="O32" s="109">
        <v>1.7000000000000001E-2</v>
      </c>
      <c r="P32" s="109">
        <v>1.0999999999999999E-2</v>
      </c>
      <c r="Q32" s="109">
        <v>6.0000000000000001E-3</v>
      </c>
      <c r="R32" s="109">
        <v>4.0000000000000001E-3</v>
      </c>
      <c r="S32" s="109">
        <v>3.0000000000000001E-3</v>
      </c>
      <c r="T32" s="109">
        <v>2E-3</v>
      </c>
      <c r="U32" s="109">
        <v>1E-3</v>
      </c>
      <c r="V32" s="356">
        <v>1.3059999999999996</v>
      </c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N32" s="6"/>
    </row>
    <row r="33" spans="1:40" ht="13.15" customHeight="1" x14ac:dyDescent="0.2">
      <c r="A33" s="353" t="s">
        <v>128</v>
      </c>
      <c r="B33" s="109">
        <v>1.0999999999999999E-2</v>
      </c>
      <c r="C33" s="109">
        <v>0.01</v>
      </c>
      <c r="D33" s="109">
        <v>8.9999999999999993E-3</v>
      </c>
      <c r="E33" s="109">
        <v>8.0000000000000002E-3</v>
      </c>
      <c r="F33" s="109">
        <v>6.0000000000000001E-3</v>
      </c>
      <c r="G33" s="109">
        <v>5.0000000000000001E-3</v>
      </c>
      <c r="H33" s="109">
        <v>3.0000000000000001E-3</v>
      </c>
      <c r="I33" s="109">
        <v>1E-3</v>
      </c>
      <c r="J33" s="109">
        <v>0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  <c r="R33" s="109">
        <v>0</v>
      </c>
      <c r="S33" s="109">
        <v>0</v>
      </c>
      <c r="T33" s="109">
        <v>0</v>
      </c>
      <c r="U33" s="109">
        <v>0</v>
      </c>
      <c r="V33" s="356">
        <v>5.2999999999999999E-2</v>
      </c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N33" s="6"/>
    </row>
    <row r="34" spans="1:40" ht="13.15" customHeight="1" x14ac:dyDescent="0.2">
      <c r="A34" s="350" t="s">
        <v>180</v>
      </c>
      <c r="B34" s="351">
        <v>2.7819999999999996</v>
      </c>
      <c r="C34" s="351">
        <v>2.4989999999999997</v>
      </c>
      <c r="D34" s="351">
        <v>2.2199999999999998</v>
      </c>
      <c r="E34" s="351">
        <v>1.948</v>
      </c>
      <c r="F34" s="351">
        <v>1.6669999999999996</v>
      </c>
      <c r="G34" s="351">
        <v>1.3889999999999996</v>
      </c>
      <c r="H34" s="351">
        <v>1.1269999999999998</v>
      </c>
      <c r="I34" s="351">
        <v>0.88600000000000012</v>
      </c>
      <c r="J34" s="351">
        <v>0.69999999999999984</v>
      </c>
      <c r="K34" s="351">
        <v>0.53400000000000003</v>
      </c>
      <c r="L34" s="351">
        <v>0.38700000000000001</v>
      </c>
      <c r="M34" s="351">
        <v>0.26100000000000001</v>
      </c>
      <c r="N34" s="351">
        <v>0.15000000000000002</v>
      </c>
      <c r="O34" s="351">
        <v>6.3E-2</v>
      </c>
      <c r="P34" s="351">
        <v>2.5000000000000001E-2</v>
      </c>
      <c r="Q34" s="351">
        <v>1E-3</v>
      </c>
      <c r="R34" s="351">
        <v>0</v>
      </c>
      <c r="S34" s="351">
        <v>0</v>
      </c>
      <c r="T34" s="351">
        <v>0</v>
      </c>
      <c r="U34" s="351">
        <v>0</v>
      </c>
      <c r="V34" s="352">
        <v>16.638999999999992</v>
      </c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N34" s="6"/>
    </row>
    <row r="35" spans="1:40" ht="13.15" customHeight="1" x14ac:dyDescent="0.2">
      <c r="A35" s="353" t="s">
        <v>63</v>
      </c>
      <c r="B35" s="109">
        <v>2.7819999999999996</v>
      </c>
      <c r="C35" s="109">
        <v>2.4989999999999997</v>
      </c>
      <c r="D35" s="109">
        <v>2.2199999999999998</v>
      </c>
      <c r="E35" s="109">
        <v>1.948</v>
      </c>
      <c r="F35" s="109">
        <v>1.6669999999999996</v>
      </c>
      <c r="G35" s="109">
        <v>1.3889999999999996</v>
      </c>
      <c r="H35" s="109">
        <v>1.1269999999999998</v>
      </c>
      <c r="I35" s="109">
        <v>0.88600000000000012</v>
      </c>
      <c r="J35" s="109">
        <v>0.69999999999999984</v>
      </c>
      <c r="K35" s="109">
        <v>0.53400000000000003</v>
      </c>
      <c r="L35" s="109">
        <v>0.38700000000000001</v>
      </c>
      <c r="M35" s="109">
        <v>0.26100000000000001</v>
      </c>
      <c r="N35" s="109">
        <v>0.15000000000000002</v>
      </c>
      <c r="O35" s="109">
        <v>6.3E-2</v>
      </c>
      <c r="P35" s="109">
        <v>2.5000000000000001E-2</v>
      </c>
      <c r="Q35" s="109">
        <v>1E-3</v>
      </c>
      <c r="R35" s="109">
        <v>0</v>
      </c>
      <c r="S35" s="109">
        <v>0</v>
      </c>
      <c r="T35" s="109">
        <v>0</v>
      </c>
      <c r="U35" s="109">
        <v>0</v>
      </c>
      <c r="V35" s="356">
        <v>16.638999999999992</v>
      </c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N35" s="6"/>
    </row>
    <row r="36" spans="1:40" ht="16.5" customHeight="1" thickBot="1" x14ac:dyDescent="0.25">
      <c r="A36" s="357" t="s">
        <v>200</v>
      </c>
      <c r="B36" s="358">
        <f>+B34+B24+B12</f>
        <v>359.09700000000015</v>
      </c>
      <c r="C36" s="358">
        <f t="shared" ref="C36:V36" si="0">+C34+C24+C12</f>
        <v>81.936000000000007</v>
      </c>
      <c r="D36" s="358">
        <f t="shared" si="0"/>
        <v>79.763000000000005</v>
      </c>
      <c r="E36" s="358">
        <f t="shared" si="0"/>
        <v>78.752999999999986</v>
      </c>
      <c r="F36" s="358">
        <f t="shared" si="0"/>
        <v>78.102999999999994</v>
      </c>
      <c r="G36" s="358">
        <f t="shared" si="0"/>
        <v>75.783999999999992</v>
      </c>
      <c r="H36" s="358">
        <f t="shared" si="0"/>
        <v>68.689000000000007</v>
      </c>
      <c r="I36" s="358">
        <f t="shared" si="0"/>
        <v>61.125</v>
      </c>
      <c r="J36" s="358">
        <f t="shared" si="0"/>
        <v>53.775999999999989</v>
      </c>
      <c r="K36" s="358">
        <f t="shared" si="0"/>
        <v>51.711999999999996</v>
      </c>
      <c r="L36" s="358">
        <f t="shared" si="0"/>
        <v>38.929999999999993</v>
      </c>
      <c r="M36" s="358">
        <f t="shared" si="0"/>
        <v>34.647999999999996</v>
      </c>
      <c r="N36" s="358">
        <f t="shared" si="0"/>
        <v>32.719000000000001</v>
      </c>
      <c r="O36" s="358">
        <f t="shared" si="0"/>
        <v>18.984999999999999</v>
      </c>
      <c r="P36" s="358">
        <f t="shared" si="0"/>
        <v>15.961</v>
      </c>
      <c r="Q36" s="358">
        <f t="shared" si="0"/>
        <v>4.6169999999999982</v>
      </c>
      <c r="R36" s="358">
        <f t="shared" si="0"/>
        <v>1.8599999999999999</v>
      </c>
      <c r="S36" s="358">
        <f t="shared" si="0"/>
        <v>1.4019999999999999</v>
      </c>
      <c r="T36" s="358">
        <f t="shared" si="0"/>
        <v>0.72600000000000009</v>
      </c>
      <c r="U36" s="358">
        <f t="shared" si="0"/>
        <v>0.152</v>
      </c>
      <c r="V36" s="358">
        <f t="shared" si="0"/>
        <v>1138.7380000000001</v>
      </c>
      <c r="W36" s="87"/>
      <c r="X36" s="87">
        <v>26.373699999999999</v>
      </c>
      <c r="Y36" s="87">
        <f>+V36*X36</f>
        <v>30032.734390600002</v>
      </c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N36" s="6"/>
    </row>
    <row r="37" spans="1:40" x14ac:dyDescent="0.2">
      <c r="A37" s="110" t="s">
        <v>267</v>
      </c>
      <c r="B37" s="29"/>
      <c r="C37" s="29"/>
      <c r="D37" s="29"/>
      <c r="E37" s="29"/>
      <c r="F37" s="29"/>
      <c r="G37" s="29"/>
      <c r="H37" s="29"/>
      <c r="I37" s="29"/>
      <c r="J37" s="29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40" x14ac:dyDescent="0.2">
      <c r="A38" s="111" t="s">
        <v>353</v>
      </c>
      <c r="B38" s="29"/>
      <c r="C38" s="29"/>
      <c r="D38" s="29"/>
      <c r="E38" s="29"/>
      <c r="F38" s="29"/>
      <c r="G38" s="29"/>
      <c r="H38" s="29"/>
      <c r="I38" s="29"/>
      <c r="J38" s="29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40" x14ac:dyDescent="0.2">
      <c r="A39" s="44" t="s">
        <v>328</v>
      </c>
      <c r="B39" s="29"/>
      <c r="C39" s="29"/>
      <c r="D39" s="29"/>
      <c r="E39" s="29"/>
      <c r="F39" s="29"/>
      <c r="G39" s="29"/>
      <c r="H39" s="29"/>
      <c r="I39" s="29"/>
      <c r="J39" s="29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40" x14ac:dyDescent="0.2">
      <c r="A40" s="44"/>
      <c r="B40" s="29"/>
      <c r="C40" s="29"/>
      <c r="D40" s="29"/>
      <c r="E40" s="29"/>
      <c r="F40" s="29"/>
      <c r="G40" s="29"/>
      <c r="H40" s="29"/>
      <c r="I40" s="29"/>
      <c r="J40" s="29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40" ht="51" x14ac:dyDescent="0.2">
      <c r="A41" s="359" t="s">
        <v>354</v>
      </c>
      <c r="B41" s="29"/>
      <c r="C41" s="29"/>
      <c r="D41" s="29"/>
      <c r="E41" s="29"/>
      <c r="F41" s="29"/>
      <c r="G41" s="29"/>
      <c r="H41" s="29"/>
      <c r="I41" s="29"/>
      <c r="J41" s="29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40" x14ac:dyDescent="0.2">
      <c r="A42" s="44"/>
      <c r="B42" s="29"/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40" x14ac:dyDescent="0.2">
      <c r="A43" s="4" t="s">
        <v>165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40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40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40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40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40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</sheetData>
  <mergeCells count="3">
    <mergeCell ref="A8:V8"/>
    <mergeCell ref="A9:V9"/>
    <mergeCell ref="A10:V10"/>
  </mergeCells>
  <hyperlinks>
    <hyperlink ref="A43" location="Portada!A24" display="REGRESO A LA PORTADA" xr:uid="{A63E2E46-3870-4A9F-AABF-FAD02F6CF971}"/>
  </hyperlinks>
  <pageMargins left="0.15748031496062992" right="0.15748031496062992" top="0.31496062992125984" bottom="0.15748031496062992" header="0.31496062992125984" footer="0.31496062992125984"/>
  <pageSetup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070C0"/>
  </sheetPr>
  <dimension ref="A1:AM225"/>
  <sheetViews>
    <sheetView workbookViewId="0">
      <selection activeCell="A21" sqref="A21"/>
    </sheetView>
  </sheetViews>
  <sheetFormatPr baseColWidth="10" defaultRowHeight="14.25" x14ac:dyDescent="0.2"/>
  <cols>
    <col min="1" max="1" width="11.42578125" style="6"/>
    <col min="2" max="2" width="19" style="6" customWidth="1"/>
    <col min="3" max="3" width="11.42578125" style="6"/>
    <col min="4" max="4" width="29.5703125" style="6" customWidth="1"/>
    <col min="5" max="5" width="17.7109375" style="6" customWidth="1"/>
    <col min="6" max="6" width="11.85546875" style="6" bestFit="1" customWidth="1"/>
    <col min="7" max="7" width="23.5703125" style="5" customWidth="1"/>
    <col min="8" max="8" width="19.28515625" style="5" customWidth="1"/>
    <col min="9" max="9" width="11.42578125" style="5"/>
    <col min="10" max="10" width="38.28515625" style="5" customWidth="1"/>
    <col min="11" max="11" width="11.7109375" style="5" customWidth="1"/>
    <col min="12" max="12" width="4.7109375" style="5" customWidth="1"/>
    <col min="13" max="13" width="10.42578125" style="5" customWidth="1"/>
    <col min="14" max="39" width="11.42578125" style="5"/>
    <col min="40" max="16384" width="11.42578125" style="6"/>
  </cols>
  <sheetData>
    <row r="1" spans="1:15" s="5" customFormat="1" x14ac:dyDescent="0.2"/>
    <row r="2" spans="1:15" s="5" customFormat="1" x14ac:dyDescent="0.2"/>
    <row r="3" spans="1:15" s="5" customFormat="1" x14ac:dyDescent="0.2"/>
    <row r="4" spans="1:15" s="5" customFormat="1" ht="24.75" customHeight="1" x14ac:dyDescent="0.2"/>
    <row r="5" spans="1:15" s="5" customFormat="1" x14ac:dyDescent="0.2"/>
    <row r="6" spans="1:15" s="5" customFormat="1" ht="38.25" customHeight="1" x14ac:dyDescent="0.2">
      <c r="A6" s="369" t="s">
        <v>315</v>
      </c>
      <c r="B6" s="369"/>
      <c r="C6" s="369"/>
      <c r="D6" s="369"/>
      <c r="E6" s="369"/>
      <c r="F6" s="369"/>
    </row>
    <row r="7" spans="1:15" s="5" customFormat="1" ht="15" x14ac:dyDescent="0.2">
      <c r="A7" s="367" t="s">
        <v>34</v>
      </c>
      <c r="B7" s="368"/>
      <c r="C7" s="368"/>
      <c r="D7" s="368"/>
      <c r="E7" s="368"/>
      <c r="F7" s="368"/>
      <c r="O7" s="28"/>
    </row>
    <row r="8" spans="1:15" s="5" customFormat="1" x14ac:dyDescent="0.2">
      <c r="A8" s="376" t="s">
        <v>33</v>
      </c>
      <c r="B8" s="376"/>
      <c r="C8" s="376"/>
      <c r="D8" s="376"/>
      <c r="E8" s="376"/>
      <c r="F8" s="376"/>
      <c r="H8" s="135"/>
      <c r="I8" s="135"/>
      <c r="O8" s="28"/>
    </row>
    <row r="9" spans="1:15" ht="18" x14ac:dyDescent="0.25">
      <c r="A9" s="374" t="s">
        <v>106</v>
      </c>
      <c r="B9" s="374"/>
      <c r="C9" s="374"/>
      <c r="D9" s="375"/>
      <c r="E9" s="79" t="s">
        <v>41</v>
      </c>
      <c r="F9" s="79" t="s">
        <v>166</v>
      </c>
      <c r="H9" s="135"/>
      <c r="I9" s="135"/>
      <c r="O9" s="28"/>
    </row>
    <row r="10" spans="1:15" ht="15" x14ac:dyDescent="0.2">
      <c r="A10" s="372" t="s">
        <v>43</v>
      </c>
      <c r="B10" s="420"/>
      <c r="C10" s="420"/>
      <c r="D10" s="420"/>
      <c r="E10" s="116">
        <v>77866.208000000013</v>
      </c>
      <c r="F10" s="117">
        <f>+E10/$E$18</f>
        <v>0.34044606596440802</v>
      </c>
      <c r="H10" s="135"/>
      <c r="I10" s="135"/>
      <c r="K10" s="135"/>
      <c r="O10" s="28"/>
    </row>
    <row r="11" spans="1:15" ht="15" x14ac:dyDescent="0.2">
      <c r="A11" s="371" t="s">
        <v>42</v>
      </c>
      <c r="B11" s="371"/>
      <c r="C11" s="371"/>
      <c r="D11" s="372"/>
      <c r="E11" s="116">
        <v>66872.287999999986</v>
      </c>
      <c r="F11" s="117">
        <f t="shared" ref="F11:F17" si="0">+E11/$E$18</f>
        <v>0.29237852922847973</v>
      </c>
      <c r="H11" s="135"/>
      <c r="I11" s="135"/>
      <c r="K11" s="135"/>
      <c r="O11" s="28"/>
    </row>
    <row r="12" spans="1:15" ht="15" x14ac:dyDescent="0.2">
      <c r="A12" s="371" t="s">
        <v>35</v>
      </c>
      <c r="B12" s="371"/>
      <c r="C12" s="371"/>
      <c r="D12" s="372"/>
      <c r="E12" s="116">
        <v>53892.930000000008</v>
      </c>
      <c r="F12" s="117">
        <f t="shared" si="0"/>
        <v>0.23563027496851041</v>
      </c>
      <c r="H12" s="135"/>
      <c r="I12" s="135"/>
      <c r="K12" s="135"/>
      <c r="O12" s="28"/>
    </row>
    <row r="13" spans="1:15" ht="15" x14ac:dyDescent="0.2">
      <c r="A13" s="371" t="s">
        <v>177</v>
      </c>
      <c r="B13" s="371"/>
      <c r="C13" s="371"/>
      <c r="D13" s="372"/>
      <c r="E13" s="116">
        <v>25818.009000000002</v>
      </c>
      <c r="F13" s="117">
        <f t="shared" si="0"/>
        <v>0.11288131040211538</v>
      </c>
      <c r="H13" s="135"/>
      <c r="I13" s="135"/>
      <c r="K13" s="135"/>
      <c r="O13" s="28"/>
    </row>
    <row r="14" spans="1:15" ht="15" x14ac:dyDescent="0.2">
      <c r="A14" s="371" t="s">
        <v>102</v>
      </c>
      <c r="B14" s="371"/>
      <c r="C14" s="371"/>
      <c r="D14" s="372"/>
      <c r="E14" s="116">
        <v>3380.1889999999999</v>
      </c>
      <c r="F14" s="117">
        <f t="shared" si="0"/>
        <v>1.4778837660441435E-2</v>
      </c>
      <c r="H14" s="135"/>
      <c r="I14" s="135"/>
      <c r="K14" s="135"/>
      <c r="O14" s="28"/>
    </row>
    <row r="15" spans="1:15" ht="15" x14ac:dyDescent="0.2">
      <c r="A15" s="371" t="s">
        <v>39</v>
      </c>
      <c r="B15" s="371"/>
      <c r="C15" s="371"/>
      <c r="D15" s="372"/>
      <c r="E15" s="116">
        <v>612.24900000000002</v>
      </c>
      <c r="F15" s="117">
        <f t="shared" si="0"/>
        <v>2.676870606574842E-3</v>
      </c>
      <c r="H15" s="135"/>
      <c r="I15" s="135"/>
      <c r="J15" s="134"/>
      <c r="K15" s="135"/>
      <c r="O15" s="28"/>
    </row>
    <row r="16" spans="1:15" ht="15" x14ac:dyDescent="0.2">
      <c r="A16" s="371" t="s">
        <v>44</v>
      </c>
      <c r="B16" s="371"/>
      <c r="C16" s="371"/>
      <c r="D16" s="372"/>
      <c r="E16" s="116">
        <v>270.84399999999999</v>
      </c>
      <c r="F16" s="117">
        <f t="shared" si="0"/>
        <v>1.1841821588392247E-3</v>
      </c>
      <c r="K16" s="135"/>
      <c r="O16" s="28"/>
    </row>
    <row r="17" spans="1:17" ht="14.25" customHeight="1" x14ac:dyDescent="0.2">
      <c r="A17" s="371" t="s">
        <v>176</v>
      </c>
      <c r="B17" s="371"/>
      <c r="C17" s="371"/>
      <c r="D17" s="372"/>
      <c r="E17" s="116">
        <v>5.4729999999999999</v>
      </c>
      <c r="F17" s="117">
        <f t="shared" si="0"/>
        <v>2.3929010630942819E-5</v>
      </c>
      <c r="I17" s="28"/>
      <c r="J17" s="134"/>
      <c r="K17" s="135"/>
      <c r="O17" s="28"/>
    </row>
    <row r="18" spans="1:17" ht="15" x14ac:dyDescent="0.2">
      <c r="A18" s="425" t="s">
        <v>45</v>
      </c>
      <c r="B18" s="425"/>
      <c r="C18" s="425"/>
      <c r="D18" s="425"/>
      <c r="E18" s="80">
        <f>SUM(E10:E17)</f>
        <v>228718.19</v>
      </c>
      <c r="F18" s="81">
        <f>SUM(F10:F17)</f>
        <v>0.99999999999999989</v>
      </c>
      <c r="H18" s="135"/>
      <c r="I18" s="135"/>
      <c r="K18" s="135"/>
    </row>
    <row r="19" spans="1:17" s="5" customFormat="1" x14ac:dyDescent="0.2">
      <c r="A19" s="5" t="s">
        <v>295</v>
      </c>
      <c r="H19" s="135"/>
    </row>
    <row r="20" spans="1:17" s="5" customFormat="1" ht="15" x14ac:dyDescent="0.2">
      <c r="A20" s="370" t="s">
        <v>146</v>
      </c>
      <c r="B20" s="370"/>
      <c r="C20" s="370"/>
      <c r="D20" s="370"/>
      <c r="E20" s="370"/>
      <c r="H20" s="134"/>
      <c r="N20" s="424"/>
      <c r="O20" s="424"/>
      <c r="P20" s="424"/>
      <c r="Q20" s="424"/>
    </row>
    <row r="21" spans="1:17" s="5" customFormat="1" x14ac:dyDescent="0.2">
      <c r="A21" s="4" t="s">
        <v>165</v>
      </c>
    </row>
    <row r="22" spans="1:17" s="5" customFormat="1" x14ac:dyDescent="0.2"/>
    <row r="23" spans="1:17" s="5" customFormat="1" x14ac:dyDescent="0.2"/>
    <row r="24" spans="1:17" s="5" customFormat="1" x14ac:dyDescent="0.2"/>
    <row r="25" spans="1:17" s="5" customFormat="1" x14ac:dyDescent="0.2"/>
    <row r="26" spans="1:17" s="5" customFormat="1" x14ac:dyDescent="0.2"/>
    <row r="27" spans="1:17" s="5" customFormat="1" x14ac:dyDescent="0.2"/>
    <row r="28" spans="1:17" s="5" customFormat="1" x14ac:dyDescent="0.2"/>
    <row r="29" spans="1:17" s="5" customFormat="1" x14ac:dyDescent="0.2"/>
    <row r="30" spans="1:17" s="5" customFormat="1" x14ac:dyDescent="0.2"/>
    <row r="31" spans="1:17" s="5" customFormat="1" x14ac:dyDescent="0.2"/>
    <row r="32" spans="1:17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</sheetData>
  <sortState xmlns:xlrd2="http://schemas.microsoft.com/office/spreadsheetml/2017/richdata2" ref="H8:I18">
    <sortCondition descending="1" ref="I8:I18"/>
  </sortState>
  <mergeCells count="15">
    <mergeCell ref="A7:F7"/>
    <mergeCell ref="A6:F6"/>
    <mergeCell ref="A14:D14"/>
    <mergeCell ref="A15:D15"/>
    <mergeCell ref="A9:D9"/>
    <mergeCell ref="A13:D13"/>
    <mergeCell ref="A12:D12"/>
    <mergeCell ref="A10:D10"/>
    <mergeCell ref="A11:D11"/>
    <mergeCell ref="A8:F8"/>
    <mergeCell ref="N20:Q20"/>
    <mergeCell ref="A16:D16"/>
    <mergeCell ref="A20:E20"/>
    <mergeCell ref="A18:D18"/>
    <mergeCell ref="A17:D17"/>
  </mergeCells>
  <hyperlinks>
    <hyperlink ref="A21" location="Portada!A25" display="REGRESO A LA PORTADA" xr:uid="{D8B177B2-129E-43A8-85C7-21839172CA7E}"/>
  </hyperlink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0070C0"/>
  </sheetPr>
  <dimension ref="A1:Q44"/>
  <sheetViews>
    <sheetView workbookViewId="0">
      <selection activeCell="A23" sqref="A23"/>
    </sheetView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7" width="40.28515625" style="6" customWidth="1"/>
    <col min="8" max="8" width="31.7109375" style="6" customWidth="1"/>
    <col min="9" max="16384" width="11.42578125" style="6"/>
  </cols>
  <sheetData>
    <row r="1" spans="1:17" s="5" customFormat="1" x14ac:dyDescent="0.2"/>
    <row r="2" spans="1:17" s="5" customFormat="1" x14ac:dyDescent="0.2"/>
    <row r="3" spans="1:17" s="5" customFormat="1" x14ac:dyDescent="0.2"/>
    <row r="4" spans="1:17" s="5" customFormat="1" x14ac:dyDescent="0.2"/>
    <row r="5" spans="1:17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32.450000000000003" customHeight="1" x14ac:dyDescent="0.2">
      <c r="A11" s="403" t="s">
        <v>317</v>
      </c>
      <c r="B11" s="403"/>
      <c r="C11" s="403"/>
      <c r="D11" s="403"/>
      <c r="E11" s="403"/>
      <c r="F11" s="403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" x14ac:dyDescent="0.2">
      <c r="A12" s="367" t="s">
        <v>49</v>
      </c>
      <c r="B12" s="368"/>
      <c r="C12" s="368"/>
      <c r="D12" s="368"/>
      <c r="E12" s="368"/>
      <c r="F12" s="368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376" t="s">
        <v>33</v>
      </c>
      <c r="B13" s="376"/>
      <c r="C13" s="376"/>
      <c r="D13" s="376"/>
      <c r="E13" s="376"/>
      <c r="F13" s="376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18" x14ac:dyDescent="0.25">
      <c r="A14" s="374" t="s">
        <v>48</v>
      </c>
      <c r="B14" s="374"/>
      <c r="C14" s="374"/>
      <c r="D14" s="375"/>
      <c r="E14" s="79" t="s">
        <v>41</v>
      </c>
      <c r="F14" s="79" t="s">
        <v>166</v>
      </c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ht="15" x14ac:dyDescent="0.2">
      <c r="A15" s="371" t="s">
        <v>100</v>
      </c>
      <c r="B15" s="371"/>
      <c r="C15" s="371"/>
      <c r="D15" s="372"/>
      <c r="E15" s="114">
        <v>25926.424000000006</v>
      </c>
      <c r="F15" s="115">
        <f>+E15/$E$20</f>
        <v>0.1133553281163132</v>
      </c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15" x14ac:dyDescent="0.2">
      <c r="A16" s="371" t="s">
        <v>101</v>
      </c>
      <c r="B16" s="371"/>
      <c r="C16" s="371"/>
      <c r="D16" s="372"/>
      <c r="E16" s="77">
        <v>110255.39400000001</v>
      </c>
      <c r="F16" s="115">
        <f t="shared" ref="F16:F19" si="0">+E16/$E$20</f>
        <v>0.48205785585637989</v>
      </c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" x14ac:dyDescent="0.2">
      <c r="A17" s="371" t="s">
        <v>50</v>
      </c>
      <c r="B17" s="371" t="s">
        <v>50</v>
      </c>
      <c r="C17" s="371" t="s">
        <v>50</v>
      </c>
      <c r="D17" s="372" t="s">
        <v>50</v>
      </c>
      <c r="E17" s="77">
        <v>65862.23000000001</v>
      </c>
      <c r="F17" s="115">
        <f t="shared" si="0"/>
        <v>0.28796237738463609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" x14ac:dyDescent="0.2">
      <c r="A18" s="371" t="s">
        <v>51</v>
      </c>
      <c r="B18" s="371" t="s">
        <v>50</v>
      </c>
      <c r="C18" s="371" t="s">
        <v>50</v>
      </c>
      <c r="D18" s="372" t="s">
        <v>50</v>
      </c>
      <c r="E18" s="77">
        <v>19434.295000000006</v>
      </c>
      <c r="F18" s="115">
        <f t="shared" si="0"/>
        <v>8.4970487500868816E-2</v>
      </c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" x14ac:dyDescent="0.2">
      <c r="A19" s="371" t="s">
        <v>52</v>
      </c>
      <c r="B19" s="371" t="s">
        <v>50</v>
      </c>
      <c r="C19" s="371" t="s">
        <v>50</v>
      </c>
      <c r="D19" s="372" t="s">
        <v>50</v>
      </c>
      <c r="E19" s="77">
        <v>7239.8340000000017</v>
      </c>
      <c r="F19" s="115">
        <f t="shared" si="0"/>
        <v>3.1653951141801903E-2</v>
      </c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8" x14ac:dyDescent="0.25">
      <c r="A20" s="373" t="s">
        <v>45</v>
      </c>
      <c r="B20" s="373"/>
      <c r="C20" s="373"/>
      <c r="D20" s="373"/>
      <c r="E20" s="80">
        <f>SUM(E15:E19)</f>
        <v>228718.17700000005</v>
      </c>
      <c r="F20" s="118">
        <f>SUM(F15:F19)</f>
        <v>0.99999999999999978</v>
      </c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">
      <c r="A21" s="5" t="s">
        <v>295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">
      <c r="A22" s="5" t="s">
        <v>316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">
      <c r="A23" s="4" t="s">
        <v>165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G44" s="5"/>
      <c r="H44" s="5"/>
      <c r="I44" s="5"/>
      <c r="J44" s="5"/>
      <c r="K44" s="5"/>
      <c r="L44" s="5"/>
      <c r="M44" s="5"/>
      <c r="N44" s="5"/>
      <c r="O44" s="5"/>
      <c r="P44" s="5"/>
    </row>
  </sheetData>
  <mergeCells count="10">
    <mergeCell ref="A15:D15"/>
    <mergeCell ref="A14:D14"/>
    <mergeCell ref="A12:F12"/>
    <mergeCell ref="A11:F11"/>
    <mergeCell ref="A13:F13"/>
    <mergeCell ref="A16:D16"/>
    <mergeCell ref="A17:D17"/>
    <mergeCell ref="A18:D18"/>
    <mergeCell ref="A19:D19"/>
    <mergeCell ref="A20:D20"/>
  </mergeCells>
  <hyperlinks>
    <hyperlink ref="A23" location="Portada!A26" display="REGRESO A LA PORTADA" xr:uid="{396D093B-4197-4CE6-91E4-A08A4C083028}"/>
  </hyperlink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>
    <tabColor rgb="FF0070C0"/>
  </sheetPr>
  <dimension ref="A1:AV96"/>
  <sheetViews>
    <sheetView workbookViewId="0">
      <selection activeCell="A29" sqref="A29"/>
    </sheetView>
  </sheetViews>
  <sheetFormatPr baseColWidth="10" defaultRowHeight="14.25" x14ac:dyDescent="0.2"/>
  <cols>
    <col min="1" max="1" width="47.5703125" style="6" customWidth="1"/>
    <col min="2" max="2" width="23" style="6" customWidth="1"/>
    <col min="3" max="3" width="14.7109375" style="6" customWidth="1"/>
    <col min="4" max="4" width="23.28515625" style="6" customWidth="1"/>
    <col min="5" max="12" width="11.42578125" style="6"/>
    <col min="13" max="48" width="11.42578125" style="5"/>
    <col min="49" max="16384" width="11.42578125" style="6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9.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x14ac:dyDescent="0.2">
      <c r="A6" s="405" t="s">
        <v>152</v>
      </c>
      <c r="B6" s="405"/>
      <c r="C6" s="40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417" t="s">
        <v>321</v>
      </c>
      <c r="B7" s="417"/>
      <c r="C7" s="417"/>
      <c r="D7" s="5"/>
      <c r="E7" s="5"/>
      <c r="F7" s="5"/>
      <c r="G7" s="5"/>
      <c r="H7" s="5"/>
      <c r="I7" s="5"/>
      <c r="J7" s="5"/>
      <c r="K7" s="5"/>
      <c r="L7" s="5"/>
    </row>
    <row r="8" spans="1:12" x14ac:dyDescent="0.2">
      <c r="A8" s="426" t="s">
        <v>153</v>
      </c>
      <c r="B8" s="376"/>
      <c r="C8" s="376"/>
      <c r="D8" s="5"/>
      <c r="E8" s="5"/>
      <c r="F8" s="5"/>
      <c r="G8" s="5"/>
      <c r="H8" s="5"/>
      <c r="I8" s="5"/>
      <c r="J8" s="5"/>
      <c r="K8" s="5"/>
      <c r="L8" s="5"/>
    </row>
    <row r="9" spans="1:12" ht="89.25" x14ac:dyDescent="0.2">
      <c r="A9" s="128" t="s">
        <v>106</v>
      </c>
      <c r="B9" s="129" t="s">
        <v>278</v>
      </c>
      <c r="C9" s="129" t="s">
        <v>318</v>
      </c>
      <c r="D9" s="119"/>
      <c r="E9" s="5"/>
      <c r="F9" s="5"/>
      <c r="G9" s="5"/>
      <c r="H9" s="5"/>
      <c r="I9" s="5"/>
      <c r="J9" s="5"/>
      <c r="K9" s="5"/>
      <c r="L9" s="5"/>
    </row>
    <row r="10" spans="1:12" x14ac:dyDescent="0.2">
      <c r="A10" s="120" t="s">
        <v>107</v>
      </c>
      <c r="B10" s="121">
        <v>8.2820280998543036E-2</v>
      </c>
      <c r="C10" s="121">
        <v>6.2763977844525629E-2</v>
      </c>
      <c r="D10" s="119"/>
      <c r="E10" s="5"/>
      <c r="F10" s="5"/>
      <c r="G10" s="5"/>
      <c r="H10" s="5"/>
      <c r="I10" s="5"/>
      <c r="J10" s="5"/>
      <c r="K10" s="5"/>
      <c r="L10" s="5"/>
    </row>
    <row r="11" spans="1:12" x14ac:dyDescent="0.2">
      <c r="A11" s="122" t="s">
        <v>114</v>
      </c>
      <c r="B11" s="123">
        <v>8.9431755990251494E-2</v>
      </c>
      <c r="C11" s="123">
        <v>1.0091151849356635E-2</v>
      </c>
      <c r="D11" s="119"/>
      <c r="E11" s="5"/>
      <c r="F11" s="5"/>
      <c r="G11" s="5"/>
      <c r="H11" s="5"/>
      <c r="I11" s="5"/>
      <c r="J11" s="5"/>
      <c r="K11" s="5"/>
      <c r="L11" s="5"/>
    </row>
    <row r="12" spans="1:12" x14ac:dyDescent="0.2">
      <c r="A12" s="122" t="s">
        <v>35</v>
      </c>
      <c r="B12" s="123">
        <v>8.6279182219684947E-2</v>
      </c>
      <c r="C12" s="123">
        <v>1.9387455728379101E-2</v>
      </c>
      <c r="D12" s="119"/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122" t="s">
        <v>156</v>
      </c>
      <c r="B13" s="123">
        <v>9.0878329732449872E-2</v>
      </c>
      <c r="C13" s="123">
        <v>1.3430760819679454E-3</v>
      </c>
      <c r="D13" s="119"/>
      <c r="E13" s="5"/>
      <c r="F13" s="5"/>
      <c r="G13" s="5"/>
      <c r="H13" s="5"/>
      <c r="I13" s="5"/>
      <c r="J13" s="5"/>
      <c r="K13" s="5"/>
      <c r="L13" s="5"/>
    </row>
    <row r="14" spans="1:12" x14ac:dyDescent="0.2">
      <c r="A14" s="122" t="s">
        <v>36</v>
      </c>
      <c r="B14" s="123">
        <v>0.06</v>
      </c>
      <c r="C14" s="123">
        <v>9.9607294024143909E-7</v>
      </c>
      <c r="D14" s="119"/>
      <c r="E14" s="5"/>
      <c r="F14" s="5"/>
      <c r="G14" s="5"/>
      <c r="H14" s="5"/>
      <c r="I14" s="5"/>
      <c r="J14" s="5"/>
      <c r="K14" s="5"/>
      <c r="L14" s="5"/>
    </row>
    <row r="15" spans="1:12" x14ac:dyDescent="0.2">
      <c r="A15" s="122" t="s">
        <v>42</v>
      </c>
      <c r="B15" s="123">
        <v>7.9547966423546362E-2</v>
      </c>
      <c r="C15" s="123">
        <v>2.2970129736511125E-2</v>
      </c>
      <c r="D15" s="119"/>
      <c r="E15" s="5"/>
      <c r="F15" s="5"/>
      <c r="G15" s="5"/>
      <c r="H15" s="5"/>
      <c r="I15" s="5"/>
      <c r="J15" s="5"/>
      <c r="K15" s="5"/>
      <c r="L15" s="5"/>
    </row>
    <row r="16" spans="1:12" x14ac:dyDescent="0.2">
      <c r="A16" s="122" t="s">
        <v>38</v>
      </c>
      <c r="B16" s="123">
        <v>0.02</v>
      </c>
      <c r="C16" s="123">
        <v>9.9607294024143909E-7</v>
      </c>
      <c r="D16" s="119"/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122" t="s">
        <v>39</v>
      </c>
      <c r="B17" s="123">
        <v>0.10395090886224397</v>
      </c>
      <c r="C17" s="123">
        <v>2.7826313246008126E-4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">
      <c r="A18" s="124" t="s">
        <v>43</v>
      </c>
      <c r="B18" s="123">
        <v>7.6500575818014338E-2</v>
      </c>
      <c r="C18" s="123">
        <v>8.6337573456663052E-3</v>
      </c>
      <c r="D18" s="119"/>
      <c r="E18" s="119"/>
      <c r="F18" s="5"/>
      <c r="G18" s="5"/>
      <c r="H18" s="5"/>
      <c r="I18" s="5"/>
      <c r="J18" s="5"/>
      <c r="K18" s="5"/>
      <c r="L18" s="5"/>
    </row>
    <row r="19" spans="1:12" x14ac:dyDescent="0.2">
      <c r="A19" s="124" t="s">
        <v>44</v>
      </c>
      <c r="B19" s="123">
        <v>4.9107161317954257E-2</v>
      </c>
      <c r="C19" s="123">
        <v>5.8151824303961155E-5</v>
      </c>
      <c r="D19" s="119"/>
      <c r="E19" s="119"/>
      <c r="F19" s="5"/>
      <c r="G19" s="5"/>
      <c r="H19" s="5"/>
      <c r="I19" s="5"/>
      <c r="J19" s="5"/>
      <c r="K19" s="5"/>
      <c r="L19" s="5"/>
    </row>
    <row r="20" spans="1:12" x14ac:dyDescent="0.2">
      <c r="A20" s="120" t="s">
        <v>154</v>
      </c>
      <c r="B20" s="121">
        <v>5.6134735645238611E-2</v>
      </c>
      <c r="C20" s="121">
        <v>1.3263737114219036E-2</v>
      </c>
      <c r="D20" s="119"/>
      <c r="E20" s="119"/>
      <c r="F20" s="5"/>
      <c r="G20" s="5"/>
      <c r="H20" s="5"/>
      <c r="I20" s="5"/>
      <c r="J20" s="5"/>
      <c r="K20" s="5"/>
      <c r="L20" s="5"/>
    </row>
    <row r="21" spans="1:12" x14ac:dyDescent="0.2">
      <c r="A21" s="122" t="s">
        <v>35</v>
      </c>
      <c r="B21" s="123">
        <v>3.5604114761873314E-2</v>
      </c>
      <c r="C21" s="123">
        <v>5.8151824303961155E-5</v>
      </c>
      <c r="D21" s="119"/>
      <c r="E21" s="119"/>
      <c r="F21" s="5"/>
      <c r="G21" s="5"/>
      <c r="H21" s="5"/>
      <c r="I21" s="5"/>
      <c r="J21" s="5"/>
      <c r="K21" s="5"/>
      <c r="L21" s="5"/>
    </row>
    <row r="22" spans="1:12" x14ac:dyDescent="0.2">
      <c r="A22" s="122" t="s">
        <v>43</v>
      </c>
      <c r="B22" s="123">
        <v>5.6896907921322661E-2</v>
      </c>
      <c r="C22" s="123">
        <v>1.2949016059457278E-2</v>
      </c>
      <c r="D22" s="119"/>
      <c r="E22" s="119"/>
      <c r="F22" s="5"/>
      <c r="G22" s="5"/>
      <c r="H22" s="5"/>
      <c r="I22" s="5"/>
      <c r="J22" s="5"/>
      <c r="K22" s="5"/>
      <c r="L22" s="5"/>
    </row>
    <row r="23" spans="1:12" x14ac:dyDescent="0.2">
      <c r="A23" s="122" t="s">
        <v>114</v>
      </c>
      <c r="B23" s="123">
        <v>7.0000000000000007E-2</v>
      </c>
      <c r="C23" s="123">
        <v>3.1480661857283865E-6</v>
      </c>
      <c r="D23" s="119"/>
      <c r="E23" s="119"/>
      <c r="F23" s="5"/>
      <c r="G23" s="5"/>
      <c r="H23" s="5"/>
      <c r="I23" s="5"/>
      <c r="J23" s="5"/>
      <c r="K23" s="5"/>
      <c r="L23" s="5"/>
    </row>
    <row r="24" spans="1:12" x14ac:dyDescent="0.2">
      <c r="A24" s="122" t="s">
        <v>42</v>
      </c>
      <c r="B24" s="123">
        <v>7.0000000000000007E-2</v>
      </c>
      <c r="C24" s="123">
        <v>2.5342116427206788E-4</v>
      </c>
      <c r="D24" s="119"/>
      <c r="E24" s="119"/>
      <c r="F24" s="5"/>
      <c r="G24" s="5"/>
      <c r="H24" s="5"/>
      <c r="I24" s="5"/>
      <c r="J24" s="5"/>
      <c r="K24" s="5"/>
      <c r="L24" s="5"/>
    </row>
    <row r="25" spans="1:12" ht="17.25" customHeight="1" x14ac:dyDescent="0.2">
      <c r="A25" s="130" t="s">
        <v>189</v>
      </c>
      <c r="B25" s="131">
        <v>7.6357660360113974E-2</v>
      </c>
      <c r="C25" s="131">
        <v>7.6027714958744663E-2</v>
      </c>
      <c r="D25" s="5"/>
      <c r="E25" s="119"/>
      <c r="F25" s="5"/>
      <c r="G25" s="5"/>
      <c r="H25" s="5"/>
      <c r="I25" s="5"/>
      <c r="J25" s="5"/>
      <c r="K25" s="5"/>
      <c r="L25" s="5"/>
    </row>
    <row r="26" spans="1:12" s="5" customFormat="1" x14ac:dyDescent="0.2">
      <c r="A26" s="125" t="s">
        <v>319</v>
      </c>
      <c r="B26" s="126"/>
      <c r="C26" s="126"/>
      <c r="E26" s="119"/>
    </row>
    <row r="27" spans="1:12" x14ac:dyDescent="0.2">
      <c r="A27" s="127" t="s">
        <v>146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45" x14ac:dyDescent="0.2">
      <c r="A28" s="127" t="s">
        <v>320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2">
      <c r="A29" s="4" t="s">
        <v>165</v>
      </c>
      <c r="B29" s="127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x14ac:dyDescent="0.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 x14ac:dyDescent="0.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 x14ac:dyDescent="0.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 x14ac:dyDescent="0.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 x14ac:dyDescent="0.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 x14ac:dyDescent="0.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 x14ac:dyDescent="0.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 x14ac:dyDescent="0.2"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3:12" x14ac:dyDescent="0.2"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3:12" x14ac:dyDescent="0.2"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3:12" x14ac:dyDescent="0.2"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3:12" x14ac:dyDescent="0.2"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3:12" x14ac:dyDescent="0.2"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3:12" x14ac:dyDescent="0.2"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3:12" x14ac:dyDescent="0.2"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3:12" x14ac:dyDescent="0.2"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3:12" x14ac:dyDescent="0.2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3:12" x14ac:dyDescent="0.2"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3:12" x14ac:dyDescent="0.2"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3:12" x14ac:dyDescent="0.2"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3:12" x14ac:dyDescent="0.2"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3:12" x14ac:dyDescent="0.2"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3:12" x14ac:dyDescent="0.2"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3:12" x14ac:dyDescent="0.2"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3:12" x14ac:dyDescent="0.2"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3:12" x14ac:dyDescent="0.2"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3:12" x14ac:dyDescent="0.2"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3:12" x14ac:dyDescent="0.2"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3:12" x14ac:dyDescent="0.2"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3:12" x14ac:dyDescent="0.2"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3:12" x14ac:dyDescent="0.2"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3:12" x14ac:dyDescent="0.2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3:12" x14ac:dyDescent="0.2"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3:12" x14ac:dyDescent="0.2"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3:12" x14ac:dyDescent="0.2"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3:12" x14ac:dyDescent="0.2"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3:12" x14ac:dyDescent="0.2"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3:12" x14ac:dyDescent="0.2"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3:12" x14ac:dyDescent="0.2"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3:12" x14ac:dyDescent="0.2"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3:12" x14ac:dyDescent="0.2"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3:12" x14ac:dyDescent="0.2"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3:12" x14ac:dyDescent="0.2"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3:12" x14ac:dyDescent="0.2"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3:12" x14ac:dyDescent="0.2"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3:12" x14ac:dyDescent="0.2"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3:12" x14ac:dyDescent="0.2"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3:12" x14ac:dyDescent="0.2"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3:12" x14ac:dyDescent="0.2">
      <c r="C96" s="5"/>
      <c r="D96" s="5"/>
      <c r="E96" s="5"/>
      <c r="F96" s="5"/>
      <c r="G96" s="5"/>
      <c r="H96" s="5"/>
      <c r="I96" s="5"/>
      <c r="J96" s="5"/>
      <c r="K96" s="5"/>
      <c r="L96" s="5"/>
    </row>
  </sheetData>
  <mergeCells count="3">
    <mergeCell ref="A8:C8"/>
    <mergeCell ref="A7:C7"/>
    <mergeCell ref="A6:C6"/>
  </mergeCells>
  <hyperlinks>
    <hyperlink ref="A29" location="Portada!A27" display="REGRESO A LA PORTADA" xr:uid="{259ED703-9636-4353-8559-A1C08C2AF0CF}"/>
  </hyperlinks>
  <pageMargins left="1.84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>
    <tabColor rgb="FF0070C0"/>
  </sheetPr>
  <dimension ref="A1:AG56"/>
  <sheetViews>
    <sheetView workbookViewId="0">
      <selection activeCell="A20" sqref="A20"/>
    </sheetView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10" width="11.42578125" style="5"/>
    <col min="11" max="11" width="24.85546875" style="5" customWidth="1"/>
    <col min="12" max="33" width="11.42578125" style="5"/>
    <col min="34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18" x14ac:dyDescent="0.25">
      <c r="A7" s="429" t="s">
        <v>32</v>
      </c>
      <c r="B7" s="429"/>
      <c r="C7" s="429"/>
      <c r="D7" s="429"/>
      <c r="E7" s="429"/>
      <c r="F7" s="429"/>
    </row>
    <row r="8" spans="1:6" s="5" customFormat="1" ht="32.450000000000003" customHeight="1" x14ac:dyDescent="0.2">
      <c r="A8" s="403" t="s">
        <v>324</v>
      </c>
      <c r="B8" s="403"/>
      <c r="C8" s="403"/>
      <c r="D8" s="403"/>
      <c r="E8" s="403"/>
      <c r="F8" s="403"/>
    </row>
    <row r="9" spans="1:6" s="5" customFormat="1" ht="15" x14ac:dyDescent="0.2">
      <c r="A9" s="367" t="s">
        <v>104</v>
      </c>
      <c r="B9" s="368"/>
      <c r="C9" s="368"/>
      <c r="D9" s="368"/>
      <c r="E9" s="368"/>
      <c r="F9" s="368"/>
    </row>
    <row r="10" spans="1:6" s="5" customFormat="1" x14ac:dyDescent="0.2">
      <c r="A10" s="376" t="s">
        <v>33</v>
      </c>
      <c r="B10" s="376"/>
      <c r="C10" s="376"/>
      <c r="D10" s="376"/>
      <c r="E10" s="376"/>
    </row>
    <row r="11" spans="1:6" ht="18" x14ac:dyDescent="0.25">
      <c r="A11" s="374" t="s">
        <v>1</v>
      </c>
      <c r="B11" s="374"/>
      <c r="C11" s="374"/>
      <c r="D11" s="375"/>
      <c r="E11" s="79" t="s">
        <v>41</v>
      </c>
      <c r="F11" s="79" t="s">
        <v>166</v>
      </c>
    </row>
    <row r="12" spans="1:6" ht="15" x14ac:dyDescent="0.2">
      <c r="A12" s="371" t="s">
        <v>54</v>
      </c>
      <c r="B12" s="371"/>
      <c r="C12" s="371"/>
      <c r="D12" s="372"/>
      <c r="E12" s="77">
        <v>173327.94499999995</v>
      </c>
      <c r="F12" s="132">
        <f>+E12/$E$15</f>
        <v>0.75782317532330945</v>
      </c>
    </row>
    <row r="13" spans="1:6" ht="15" x14ac:dyDescent="0.2">
      <c r="A13" s="371" t="s">
        <v>53</v>
      </c>
      <c r="B13" s="371" t="s">
        <v>40</v>
      </c>
      <c r="C13" s="371" t="s">
        <v>40</v>
      </c>
      <c r="D13" s="372"/>
      <c r="E13" s="77">
        <v>29736.954999999998</v>
      </c>
      <c r="F13" s="132">
        <f t="shared" ref="F13:F14" si="0">+E13/$E$15</f>
        <v>0.13001569748344025</v>
      </c>
    </row>
    <row r="14" spans="1:6" ht="15" x14ac:dyDescent="0.2">
      <c r="A14" s="371" t="s">
        <v>322</v>
      </c>
      <c r="B14" s="371" t="s">
        <v>37</v>
      </c>
      <c r="C14" s="371" t="s">
        <v>37</v>
      </c>
      <c r="D14" s="372"/>
      <c r="E14" s="77">
        <v>25653.29</v>
      </c>
      <c r="F14" s="132">
        <f t="shared" si="0"/>
        <v>0.11216112719325037</v>
      </c>
    </row>
    <row r="15" spans="1:6" ht="18" x14ac:dyDescent="0.25">
      <c r="A15" s="427" t="s">
        <v>45</v>
      </c>
      <c r="B15" s="427"/>
      <c r="C15" s="427"/>
      <c r="D15" s="428"/>
      <c r="E15" s="80">
        <f>SUM(E12:E14)</f>
        <v>228718.18999999994</v>
      </c>
      <c r="F15" s="118">
        <f>SUM(F12:F14)</f>
        <v>1</v>
      </c>
    </row>
    <row r="16" spans="1:6" s="5" customFormat="1" x14ac:dyDescent="0.2">
      <c r="A16" s="5" t="s">
        <v>295</v>
      </c>
    </row>
    <row r="17" spans="1:5" s="5" customFormat="1" x14ac:dyDescent="0.2">
      <c r="A17" s="370" t="s">
        <v>146</v>
      </c>
      <c r="B17" s="370"/>
    </row>
    <row r="18" spans="1:5" s="5" customFormat="1" ht="44.25" customHeight="1" x14ac:dyDescent="0.2">
      <c r="A18" s="370" t="s">
        <v>323</v>
      </c>
      <c r="B18" s="370"/>
      <c r="C18" s="370"/>
      <c r="D18" s="370"/>
      <c r="E18" s="370"/>
    </row>
    <row r="19" spans="1:5" s="5" customFormat="1" x14ac:dyDescent="0.2"/>
    <row r="20" spans="1:5" s="5" customFormat="1" x14ac:dyDescent="0.2">
      <c r="A20" s="4" t="s">
        <v>165</v>
      </c>
    </row>
    <row r="21" spans="1:5" s="5" customFormat="1" x14ac:dyDescent="0.2"/>
    <row r="22" spans="1:5" s="5" customFormat="1" x14ac:dyDescent="0.2"/>
    <row r="23" spans="1:5" s="5" customFormat="1" x14ac:dyDescent="0.2"/>
    <row r="24" spans="1:5" s="5" customFormat="1" x14ac:dyDescent="0.2"/>
    <row r="25" spans="1:5" s="5" customFormat="1" x14ac:dyDescent="0.2"/>
    <row r="26" spans="1:5" s="5" customFormat="1" x14ac:dyDescent="0.2"/>
    <row r="27" spans="1:5" s="5" customFormat="1" x14ac:dyDescent="0.2"/>
    <row r="28" spans="1:5" s="5" customFormat="1" x14ac:dyDescent="0.2"/>
    <row r="29" spans="1:5" s="5" customFormat="1" x14ac:dyDescent="0.2"/>
    <row r="30" spans="1:5" s="5" customFormat="1" x14ac:dyDescent="0.2"/>
    <row r="31" spans="1:5" s="5" customFormat="1" x14ac:dyDescent="0.2"/>
    <row r="32" spans="1:5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</sheetData>
  <sortState xmlns:xlrd2="http://schemas.microsoft.com/office/spreadsheetml/2017/richdata2" ref="J11:K14">
    <sortCondition ref="K11:K14"/>
  </sortState>
  <mergeCells count="11">
    <mergeCell ref="A7:F7"/>
    <mergeCell ref="A12:D12"/>
    <mergeCell ref="A10:E10"/>
    <mergeCell ref="A11:D11"/>
    <mergeCell ref="A9:F9"/>
    <mergeCell ref="A8:F8"/>
    <mergeCell ref="A17:B17"/>
    <mergeCell ref="A15:D15"/>
    <mergeCell ref="A18:E18"/>
    <mergeCell ref="A14:D14"/>
    <mergeCell ref="A13:D13"/>
  </mergeCells>
  <hyperlinks>
    <hyperlink ref="A20" location="Portada!A28" display="REGRESO A LA PORTADA" xr:uid="{0C8E7D74-6827-42C6-8CF9-80FB5B9BB585}"/>
  </hyperlinks>
  <pageMargins left="0.93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>
    <tabColor rgb="FF0070C0"/>
  </sheetPr>
  <dimension ref="A1:AM330"/>
  <sheetViews>
    <sheetView tabSelected="1" workbookViewId="0">
      <selection activeCell="I13" sqref="I13"/>
    </sheetView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1.42578125" style="6"/>
    <col min="7" max="39" width="11.42578125" style="5"/>
    <col min="40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32.450000000000003" customHeight="1" x14ac:dyDescent="0.2">
      <c r="A7" s="369" t="s">
        <v>325</v>
      </c>
      <c r="B7" s="369"/>
      <c r="C7" s="369"/>
      <c r="D7" s="369"/>
      <c r="E7" s="369"/>
      <c r="F7" s="369"/>
    </row>
    <row r="8" spans="1:6" s="5" customFormat="1" ht="15" x14ac:dyDescent="0.2">
      <c r="A8" s="367" t="s">
        <v>105</v>
      </c>
      <c r="B8" s="368"/>
      <c r="C8" s="368"/>
      <c r="D8" s="368"/>
      <c r="E8" s="368"/>
      <c r="F8" s="368"/>
    </row>
    <row r="9" spans="1:6" s="5" customFormat="1" x14ac:dyDescent="0.2">
      <c r="A9" s="376" t="s">
        <v>33</v>
      </c>
      <c r="B9" s="376"/>
      <c r="C9" s="376"/>
      <c r="D9" s="376"/>
      <c r="E9" s="376"/>
      <c r="F9" s="376"/>
    </row>
    <row r="10" spans="1:6" ht="18" x14ac:dyDescent="0.25">
      <c r="A10" s="374" t="s">
        <v>192</v>
      </c>
      <c r="B10" s="374"/>
      <c r="C10" s="374"/>
      <c r="D10" s="375"/>
      <c r="E10" s="79" t="s">
        <v>41</v>
      </c>
      <c r="F10" s="79" t="s">
        <v>166</v>
      </c>
    </row>
    <row r="11" spans="1:6" ht="15" x14ac:dyDescent="0.2">
      <c r="A11" s="371" t="s">
        <v>59</v>
      </c>
      <c r="B11" s="371"/>
      <c r="C11" s="371"/>
      <c r="D11" s="372"/>
      <c r="E11" s="77">
        <v>175160.52499999994</v>
      </c>
      <c r="F11" s="132">
        <f>+E11/$E$13</f>
        <v>0.76583556821606524</v>
      </c>
    </row>
    <row r="12" spans="1:6" ht="15" x14ac:dyDescent="0.2">
      <c r="A12" s="371" t="s">
        <v>103</v>
      </c>
      <c r="B12" s="371"/>
      <c r="C12" s="371"/>
      <c r="D12" s="372"/>
      <c r="E12" s="77">
        <v>53557.665000000001</v>
      </c>
      <c r="F12" s="132">
        <f>+E12/$E$13</f>
        <v>0.2341644317839347</v>
      </c>
    </row>
    <row r="13" spans="1:6" ht="18" x14ac:dyDescent="0.25">
      <c r="A13" s="373" t="s">
        <v>45</v>
      </c>
      <c r="B13" s="373"/>
      <c r="C13" s="373"/>
      <c r="D13" s="373"/>
      <c r="E13" s="80">
        <f>SUM(E11:E12)</f>
        <v>228718.18999999994</v>
      </c>
      <c r="F13" s="118">
        <f>SUM(F11:F12)</f>
        <v>1</v>
      </c>
    </row>
    <row r="14" spans="1:6" s="5" customFormat="1" x14ac:dyDescent="0.2">
      <c r="A14" s="5" t="s">
        <v>295</v>
      </c>
    </row>
    <row r="15" spans="1:6" s="5" customFormat="1" x14ac:dyDescent="0.2">
      <c r="A15" s="370" t="s">
        <v>146</v>
      </c>
      <c r="B15" s="370"/>
    </row>
    <row r="16" spans="1:6" s="5" customFormat="1" x14ac:dyDescent="0.2"/>
    <row r="17" spans="1:1" s="5" customFormat="1" x14ac:dyDescent="0.2">
      <c r="A17" s="4" t="s">
        <v>165</v>
      </c>
    </row>
    <row r="18" spans="1:1" s="5" customFormat="1" x14ac:dyDescent="0.2"/>
    <row r="19" spans="1:1" s="5" customFormat="1" x14ac:dyDescent="0.2"/>
    <row r="20" spans="1:1" s="5" customFormat="1" x14ac:dyDescent="0.2"/>
    <row r="21" spans="1:1" s="5" customFormat="1" x14ac:dyDescent="0.2"/>
    <row r="22" spans="1:1" s="5" customFormat="1" x14ac:dyDescent="0.2"/>
    <row r="23" spans="1:1" s="5" customFormat="1" x14ac:dyDescent="0.2"/>
    <row r="24" spans="1:1" s="5" customFormat="1" x14ac:dyDescent="0.2"/>
    <row r="25" spans="1:1" s="5" customFormat="1" x14ac:dyDescent="0.2"/>
    <row r="26" spans="1:1" s="5" customFormat="1" x14ac:dyDescent="0.2"/>
    <row r="27" spans="1:1" s="5" customFormat="1" x14ac:dyDescent="0.2"/>
    <row r="28" spans="1:1" s="5" customFormat="1" x14ac:dyDescent="0.2"/>
    <row r="29" spans="1:1" s="5" customFormat="1" x14ac:dyDescent="0.2"/>
    <row r="30" spans="1:1" s="5" customFormat="1" x14ac:dyDescent="0.2"/>
    <row r="31" spans="1:1" s="5" customFormat="1" x14ac:dyDescent="0.2"/>
    <row r="32" spans="1: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  <row r="328" s="5" customFormat="1" x14ac:dyDescent="0.2"/>
    <row r="329" s="5" customFormat="1" x14ac:dyDescent="0.2"/>
    <row r="330" s="5" customFormat="1" x14ac:dyDescent="0.2"/>
  </sheetData>
  <mergeCells count="8">
    <mergeCell ref="A8:F8"/>
    <mergeCell ref="A7:F7"/>
    <mergeCell ref="A15:B15"/>
    <mergeCell ref="A12:D12"/>
    <mergeCell ref="A13:D13"/>
    <mergeCell ref="A10:D10"/>
    <mergeCell ref="A11:D11"/>
    <mergeCell ref="A9:F9"/>
  </mergeCells>
  <hyperlinks>
    <hyperlink ref="A17" location="Portada!A29" display="REGRESO A LA PORTADA" xr:uid="{22119978-8C93-43F5-B04A-4ED22C81327A}"/>
  </hyperlinks>
  <pageMargins left="1.0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9">
    <tabColor rgb="FF0070C0"/>
  </sheetPr>
  <dimension ref="A1:CU75"/>
  <sheetViews>
    <sheetView topLeftCell="A3" workbookViewId="0">
      <pane xSplit="1" topLeftCell="B1" activePane="topRight" state="frozen"/>
      <selection activeCell="A4" sqref="A4"/>
      <selection pane="topRight" activeCell="A40" sqref="A40"/>
    </sheetView>
  </sheetViews>
  <sheetFormatPr baseColWidth="10" defaultRowHeight="14.25" x14ac:dyDescent="0.2"/>
  <cols>
    <col min="1" max="1" width="52.140625" style="6" customWidth="1"/>
    <col min="2" max="2" width="15" style="6" customWidth="1"/>
    <col min="3" max="3" width="13.140625" style="6" bestFit="1" customWidth="1"/>
    <col min="4" max="4" width="13.28515625" style="6" bestFit="1" customWidth="1"/>
    <col min="5" max="5" width="13.140625" style="6" bestFit="1" customWidth="1"/>
    <col min="6" max="7" width="13.28515625" style="6" bestFit="1" customWidth="1"/>
    <col min="8" max="8" width="13.140625" style="6" bestFit="1" customWidth="1"/>
    <col min="9" max="10" width="13" style="6" bestFit="1" customWidth="1"/>
    <col min="11" max="11" width="13.140625" style="6" bestFit="1" customWidth="1"/>
    <col min="12" max="13" width="11.5703125" style="6" customWidth="1"/>
    <col min="14" max="14" width="12.140625" style="6" bestFit="1" customWidth="1"/>
    <col min="15" max="22" width="11.5703125" style="6" customWidth="1"/>
    <col min="23" max="23" width="12.7109375" style="6" bestFit="1" customWidth="1"/>
    <col min="24" max="24" width="11.85546875" style="6" bestFit="1" customWidth="1"/>
    <col min="25" max="26" width="11.5703125" style="6" bestFit="1" customWidth="1"/>
    <col min="27" max="28" width="11.85546875" style="6" bestFit="1" customWidth="1"/>
    <col min="29" max="29" width="14.7109375" style="6" bestFit="1" customWidth="1"/>
    <col min="30" max="30" width="13" style="5" bestFit="1" customWidth="1"/>
    <col min="31" max="31" width="12.28515625" style="5" bestFit="1" customWidth="1"/>
    <col min="32" max="66" width="11.42578125" style="5"/>
    <col min="67" max="98" width="11.5703125" style="5" bestFit="1" customWidth="1"/>
    <col min="99" max="99" width="11.42578125" style="5"/>
    <col min="100" max="16384" width="11.42578125" style="6"/>
  </cols>
  <sheetData>
    <row r="1" spans="1:99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99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99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99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99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99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99" ht="18" x14ac:dyDescent="0.25">
      <c r="A7" s="103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99" x14ac:dyDescent="0.2">
      <c r="A8" s="405" t="s">
        <v>326</v>
      </c>
      <c r="B8" s="405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</row>
    <row r="9" spans="1:99" x14ac:dyDescent="0.2">
      <c r="A9" s="417" t="s">
        <v>143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</row>
    <row r="10" spans="1:99" x14ac:dyDescent="0.2">
      <c r="A10" s="417" t="s">
        <v>197</v>
      </c>
      <c r="B10" s="417"/>
      <c r="C10" s="417"/>
      <c r="D10" s="417"/>
      <c r="E10" s="417"/>
      <c r="F10" s="417"/>
      <c r="G10" s="417"/>
      <c r="H10" s="417"/>
      <c r="I10" s="417"/>
      <c r="J10" s="417"/>
      <c r="K10" s="417"/>
      <c r="L10" s="417"/>
      <c r="M10" s="417"/>
      <c r="N10" s="417"/>
      <c r="O10" s="417"/>
      <c r="P10" s="417"/>
      <c r="Q10" s="417"/>
      <c r="R10" s="417"/>
      <c r="S10" s="417"/>
      <c r="T10" s="417"/>
      <c r="U10" s="417"/>
      <c r="V10" s="417"/>
      <c r="W10" s="417"/>
      <c r="X10" s="417"/>
      <c r="Y10" s="417"/>
      <c r="Z10" s="417"/>
      <c r="AA10" s="417"/>
      <c r="AB10" s="417"/>
      <c r="AC10" s="417"/>
      <c r="AD10" s="417"/>
      <c r="AE10" s="417"/>
    </row>
    <row r="11" spans="1:99" s="106" customFormat="1" ht="15" x14ac:dyDescent="0.2">
      <c r="A11" s="144" t="s">
        <v>327</v>
      </c>
      <c r="B11" s="145">
        <v>2026</v>
      </c>
      <c r="C11" s="145">
        <v>2027</v>
      </c>
      <c r="D11" s="145">
        <v>2028</v>
      </c>
      <c r="E11" s="145">
        <v>2029</v>
      </c>
      <c r="F11" s="145">
        <v>2030</v>
      </c>
      <c r="G11" s="145">
        <v>2031</v>
      </c>
      <c r="H11" s="145">
        <v>2032</v>
      </c>
      <c r="I11" s="145">
        <v>2033</v>
      </c>
      <c r="J11" s="145">
        <v>2034</v>
      </c>
      <c r="K11" s="145">
        <v>2035</v>
      </c>
      <c r="L11" s="145">
        <v>2036</v>
      </c>
      <c r="M11" s="145">
        <v>2037</v>
      </c>
      <c r="N11" s="145">
        <v>2038</v>
      </c>
      <c r="O11" s="145">
        <v>2039</v>
      </c>
      <c r="P11" s="145">
        <v>2040</v>
      </c>
      <c r="Q11" s="145">
        <v>2041</v>
      </c>
      <c r="R11" s="145">
        <v>2042</v>
      </c>
      <c r="S11" s="145">
        <v>2043</v>
      </c>
      <c r="T11" s="145">
        <v>2044</v>
      </c>
      <c r="U11" s="145">
        <v>2045</v>
      </c>
      <c r="V11" s="145">
        <v>2046</v>
      </c>
      <c r="W11" s="145">
        <v>2047</v>
      </c>
      <c r="X11" s="145">
        <v>2048</v>
      </c>
      <c r="Y11" s="145">
        <v>2049</v>
      </c>
      <c r="Z11" s="145">
        <v>2050</v>
      </c>
      <c r="AA11" s="145">
        <v>2051</v>
      </c>
      <c r="AB11" s="145">
        <v>2052</v>
      </c>
      <c r="AC11" s="145" t="s">
        <v>45</v>
      </c>
      <c r="AD11" s="113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8"/>
      <c r="CJ11" s="138"/>
      <c r="CK11" s="138"/>
      <c r="CL11" s="138"/>
      <c r="CM11" s="138"/>
      <c r="CN11" s="138"/>
      <c r="CO11" s="138"/>
      <c r="CP11" s="138"/>
      <c r="CQ11" s="138"/>
      <c r="CR11" s="138"/>
      <c r="CS11" s="138"/>
      <c r="CT11" s="138"/>
      <c r="CU11" s="138"/>
    </row>
    <row r="12" spans="1:99" x14ac:dyDescent="0.2">
      <c r="A12" s="146" t="s">
        <v>178</v>
      </c>
      <c r="B12" s="147">
        <f>+SUM(B13:B21)</f>
        <v>25926.421999999999</v>
      </c>
      <c r="C12" s="147">
        <f t="shared" ref="C12:AB12" si="0">+SUM(C13:C21)</f>
        <v>26452.901000000002</v>
      </c>
      <c r="D12" s="147">
        <f t="shared" si="0"/>
        <v>25801.467000000001</v>
      </c>
      <c r="E12" s="147">
        <f t="shared" si="0"/>
        <v>24177.220000000005</v>
      </c>
      <c r="F12" s="147">
        <f t="shared" si="0"/>
        <v>33823.806000000004</v>
      </c>
      <c r="G12" s="147">
        <f t="shared" si="0"/>
        <v>22897.793999999998</v>
      </c>
      <c r="H12" s="147">
        <f t="shared" si="0"/>
        <v>14974.125999999998</v>
      </c>
      <c r="I12" s="147">
        <f t="shared" si="0"/>
        <v>7596.0139999999992</v>
      </c>
      <c r="J12" s="147">
        <f t="shared" si="0"/>
        <v>8167.1459999999997</v>
      </c>
      <c r="K12" s="147">
        <f t="shared" si="0"/>
        <v>12227.156000000001</v>
      </c>
      <c r="L12" s="147">
        <f t="shared" si="0"/>
        <v>6811.7370000000001</v>
      </c>
      <c r="M12" s="147">
        <f t="shared" si="0"/>
        <v>1550.3500000000001</v>
      </c>
      <c r="N12" s="147">
        <f t="shared" si="0"/>
        <v>1034.3869999999999</v>
      </c>
      <c r="O12" s="147">
        <f t="shared" si="0"/>
        <v>1084.3689999999999</v>
      </c>
      <c r="P12" s="147">
        <f t="shared" si="0"/>
        <v>3781.8510000000001</v>
      </c>
      <c r="Q12" s="147">
        <f t="shared" si="0"/>
        <v>1034.3689999999999</v>
      </c>
      <c r="R12" s="147">
        <f t="shared" si="0"/>
        <v>1034.3579999999999</v>
      </c>
      <c r="S12" s="147">
        <f t="shared" si="0"/>
        <v>1034.3579999999999</v>
      </c>
      <c r="T12" s="147">
        <f t="shared" si="0"/>
        <v>1034.2629999999999</v>
      </c>
      <c r="U12" s="147">
        <f t="shared" si="0"/>
        <v>1034.2629999999999</v>
      </c>
      <c r="V12" s="147">
        <f t="shared" si="0"/>
        <v>1034.2629999999999</v>
      </c>
      <c r="W12" s="147">
        <f t="shared" si="0"/>
        <v>1034.2629999999999</v>
      </c>
      <c r="X12" s="147">
        <f t="shared" si="0"/>
        <v>1034.2629999999999</v>
      </c>
      <c r="Y12" s="147">
        <f t="shared" si="0"/>
        <v>1034.2629999999999</v>
      </c>
      <c r="Z12" s="147">
        <f t="shared" si="0"/>
        <v>1034.2629999999999</v>
      </c>
      <c r="AA12" s="147">
        <f t="shared" si="0"/>
        <v>1034.2629999999999</v>
      </c>
      <c r="AB12" s="147">
        <f t="shared" si="0"/>
        <v>1034.2629999999999</v>
      </c>
      <c r="AC12" s="147">
        <f>SUM(B12:AB12)</f>
        <v>228718.19800000006</v>
      </c>
      <c r="AD12" s="140"/>
    </row>
    <row r="13" spans="1:99" x14ac:dyDescent="0.2">
      <c r="A13" s="148" t="s">
        <v>43</v>
      </c>
      <c r="B13" s="149">
        <v>8899.4140000000007</v>
      </c>
      <c r="C13" s="149">
        <v>7529.348</v>
      </c>
      <c r="D13" s="149">
        <v>7515.2520000000004</v>
      </c>
      <c r="E13" s="149">
        <v>10939.972</v>
      </c>
      <c r="F13" s="149">
        <v>9117.0450000000001</v>
      </c>
      <c r="G13" s="149">
        <v>3327.6929999999998</v>
      </c>
      <c r="H13" s="149">
        <v>4541.6359999999995</v>
      </c>
      <c r="I13" s="149">
        <v>3327.6929999999998</v>
      </c>
      <c r="J13" s="149">
        <v>3178.22</v>
      </c>
      <c r="K13" s="149">
        <v>1907.47</v>
      </c>
      <c r="L13" s="149">
        <v>1034.2629999999999</v>
      </c>
      <c r="M13" s="149">
        <v>1034.2629999999999</v>
      </c>
      <c r="N13" s="149">
        <v>1034.2629999999999</v>
      </c>
      <c r="O13" s="149">
        <v>1034.2629999999999</v>
      </c>
      <c r="P13" s="149">
        <v>1034.2629999999999</v>
      </c>
      <c r="Q13" s="149">
        <v>1034.2629999999999</v>
      </c>
      <c r="R13" s="149">
        <v>1034.2629999999999</v>
      </c>
      <c r="S13" s="149">
        <v>1034.2629999999999</v>
      </c>
      <c r="T13" s="149">
        <v>1034.2629999999999</v>
      </c>
      <c r="U13" s="149">
        <v>1034.2629999999999</v>
      </c>
      <c r="V13" s="149">
        <v>1034.2629999999999</v>
      </c>
      <c r="W13" s="149">
        <v>1034.2629999999999</v>
      </c>
      <c r="X13" s="149">
        <v>1034.2629999999999</v>
      </c>
      <c r="Y13" s="149">
        <v>1034.2629999999999</v>
      </c>
      <c r="Z13" s="149">
        <v>1034.2629999999999</v>
      </c>
      <c r="AA13" s="149">
        <v>1034.2629999999999</v>
      </c>
      <c r="AB13" s="149">
        <v>1034.2629999999999</v>
      </c>
      <c r="AC13" s="149">
        <f t="shared" ref="AC13:AC34" si="1">SUM(B13:AB13)</f>
        <v>77866.214000000065</v>
      </c>
      <c r="AD13" s="141"/>
    </row>
    <row r="14" spans="1:99" x14ac:dyDescent="0.2">
      <c r="A14" s="148" t="s">
        <v>42</v>
      </c>
      <c r="B14" s="149">
        <v>9433.3190000000013</v>
      </c>
      <c r="C14" s="149">
        <v>4923.8550000000005</v>
      </c>
      <c r="D14" s="149">
        <v>6664.3769999999995</v>
      </c>
      <c r="E14" s="149">
        <v>7243.6500000000005</v>
      </c>
      <c r="F14" s="149">
        <v>9927.9800000000014</v>
      </c>
      <c r="G14" s="149">
        <v>15724.315000000001</v>
      </c>
      <c r="H14" s="149">
        <v>4384.4930000000004</v>
      </c>
      <c r="I14" s="149">
        <v>3067.1769999999997</v>
      </c>
      <c r="J14" s="149">
        <v>1036.367</v>
      </c>
      <c r="K14" s="149">
        <v>1908.8969999999999</v>
      </c>
      <c r="L14" s="149">
        <v>775.61199999999997</v>
      </c>
      <c r="M14" s="149">
        <v>415.79300000000001</v>
      </c>
      <c r="N14" s="149">
        <v>0</v>
      </c>
      <c r="O14" s="149">
        <v>0</v>
      </c>
      <c r="P14" s="149">
        <v>1366.453</v>
      </c>
      <c r="Q14" s="149">
        <v>0</v>
      </c>
      <c r="R14" s="149">
        <v>0</v>
      </c>
      <c r="S14" s="149">
        <v>0</v>
      </c>
      <c r="T14" s="149">
        <v>0</v>
      </c>
      <c r="U14" s="149">
        <v>0</v>
      </c>
      <c r="V14" s="149">
        <v>0</v>
      </c>
      <c r="W14" s="149">
        <v>0</v>
      </c>
      <c r="X14" s="149">
        <v>0</v>
      </c>
      <c r="Y14" s="149">
        <v>0</v>
      </c>
      <c r="Z14" s="149">
        <v>0</v>
      </c>
      <c r="AA14" s="149">
        <v>0</v>
      </c>
      <c r="AB14" s="149">
        <v>0</v>
      </c>
      <c r="AC14" s="149">
        <f t="shared" si="1"/>
        <v>66872.288</v>
      </c>
      <c r="AD14" s="141"/>
    </row>
    <row r="15" spans="1:99" x14ac:dyDescent="0.2">
      <c r="A15" s="148" t="s">
        <v>35</v>
      </c>
      <c r="B15" s="149">
        <v>5673.2250000000004</v>
      </c>
      <c r="C15" s="149">
        <v>10584.587</v>
      </c>
      <c r="D15" s="149">
        <v>6881.0360000000001</v>
      </c>
      <c r="E15" s="149">
        <v>3256.5250000000001</v>
      </c>
      <c r="F15" s="149">
        <v>10588.776999999998</v>
      </c>
      <c r="G15" s="149">
        <v>1562.761</v>
      </c>
      <c r="H15" s="149">
        <v>3138.1390000000001</v>
      </c>
      <c r="I15" s="149">
        <v>802.56799999999998</v>
      </c>
      <c r="J15" s="149">
        <v>2249.152</v>
      </c>
      <c r="K15" s="149">
        <v>3970.9479999999999</v>
      </c>
      <c r="L15" s="149">
        <v>4051.5680000000002</v>
      </c>
      <c r="M15" s="149">
        <v>0</v>
      </c>
      <c r="N15" s="149">
        <v>0</v>
      </c>
      <c r="O15" s="149">
        <v>50</v>
      </c>
      <c r="P15" s="149">
        <v>1083.6399999999999</v>
      </c>
      <c r="Q15" s="149">
        <v>0</v>
      </c>
      <c r="R15" s="149">
        <v>0</v>
      </c>
      <c r="S15" s="149">
        <v>0</v>
      </c>
      <c r="T15" s="149">
        <v>0</v>
      </c>
      <c r="U15" s="149">
        <v>0</v>
      </c>
      <c r="V15" s="149">
        <v>0</v>
      </c>
      <c r="W15" s="149">
        <v>0</v>
      </c>
      <c r="X15" s="149">
        <v>0</v>
      </c>
      <c r="Y15" s="149">
        <v>0</v>
      </c>
      <c r="Z15" s="149">
        <v>0</v>
      </c>
      <c r="AA15" s="149">
        <v>0</v>
      </c>
      <c r="AB15" s="149">
        <v>0</v>
      </c>
      <c r="AC15" s="149">
        <f t="shared" si="1"/>
        <v>53892.925999999992</v>
      </c>
      <c r="AD15" s="141"/>
    </row>
    <row r="16" spans="1:99" x14ac:dyDescent="0.2">
      <c r="A16" s="148" t="s">
        <v>114</v>
      </c>
      <c r="B16" s="149">
        <v>1572.5730000000001</v>
      </c>
      <c r="C16" s="149">
        <v>3008.0830000000001</v>
      </c>
      <c r="D16" s="149">
        <v>2367.752</v>
      </c>
      <c r="E16" s="149">
        <v>2663.5110000000004</v>
      </c>
      <c r="F16" s="149">
        <v>4189.2550000000001</v>
      </c>
      <c r="G16" s="149">
        <v>2282.384</v>
      </c>
      <c r="H16" s="149">
        <v>2909.2930000000001</v>
      </c>
      <c r="I16" s="149">
        <v>398.25</v>
      </c>
      <c r="J16" s="149">
        <v>1692.1130000000001</v>
      </c>
      <c r="K16" s="149">
        <v>3387.4059999999999</v>
      </c>
      <c r="L16" s="149">
        <v>950</v>
      </c>
      <c r="M16" s="149">
        <v>100</v>
      </c>
      <c r="N16" s="149">
        <v>0</v>
      </c>
      <c r="O16" s="149">
        <v>0</v>
      </c>
      <c r="P16" s="149">
        <v>297.38900000000001</v>
      </c>
      <c r="Q16" s="149">
        <v>0</v>
      </c>
      <c r="R16" s="149">
        <v>0</v>
      </c>
      <c r="S16" s="149">
        <v>0</v>
      </c>
      <c r="T16" s="149">
        <v>0</v>
      </c>
      <c r="U16" s="149">
        <v>0</v>
      </c>
      <c r="V16" s="149">
        <v>0</v>
      </c>
      <c r="W16" s="149">
        <v>0</v>
      </c>
      <c r="X16" s="149">
        <v>0</v>
      </c>
      <c r="Y16" s="149">
        <v>0</v>
      </c>
      <c r="Z16" s="149">
        <v>0</v>
      </c>
      <c r="AA16" s="149">
        <v>0</v>
      </c>
      <c r="AB16" s="149">
        <v>0</v>
      </c>
      <c r="AC16" s="149">
        <f t="shared" si="1"/>
        <v>25818.008999999998</v>
      </c>
      <c r="AD16" s="141"/>
    </row>
    <row r="17" spans="1:30" x14ac:dyDescent="0.2">
      <c r="A17" s="148" t="s">
        <v>156</v>
      </c>
      <c r="B17" s="149">
        <v>325.31700000000001</v>
      </c>
      <c r="C17" s="149">
        <v>294</v>
      </c>
      <c r="D17" s="149">
        <v>1637.731</v>
      </c>
      <c r="E17" s="149">
        <v>60</v>
      </c>
      <c r="F17" s="149">
        <v>0</v>
      </c>
      <c r="G17" s="149">
        <v>0</v>
      </c>
      <c r="H17" s="149">
        <v>0</v>
      </c>
      <c r="I17" s="149">
        <v>0</v>
      </c>
      <c r="J17" s="149">
        <v>11</v>
      </c>
      <c r="K17" s="149">
        <v>1052.1409999999998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49">
        <v>0</v>
      </c>
      <c r="V17" s="149">
        <v>0</v>
      </c>
      <c r="W17" s="149">
        <v>0</v>
      </c>
      <c r="X17" s="149">
        <v>0</v>
      </c>
      <c r="Y17" s="149">
        <v>0</v>
      </c>
      <c r="Z17" s="149">
        <v>0</v>
      </c>
      <c r="AA17" s="149">
        <v>0</v>
      </c>
      <c r="AB17" s="149">
        <v>0</v>
      </c>
      <c r="AC17" s="149">
        <f t="shared" si="1"/>
        <v>3380.1889999999994</v>
      </c>
      <c r="AD17" s="141"/>
    </row>
    <row r="18" spans="1:30" x14ac:dyDescent="0.2">
      <c r="A18" s="148" t="s">
        <v>39</v>
      </c>
      <c r="B18" s="149">
        <v>0.28899999999999998</v>
      </c>
      <c r="C18" s="149">
        <v>0</v>
      </c>
      <c r="D18" s="149">
        <v>611.96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49">
        <v>0</v>
      </c>
      <c r="V18" s="149">
        <v>0</v>
      </c>
      <c r="W18" s="149">
        <v>0</v>
      </c>
      <c r="X18" s="149">
        <v>0</v>
      </c>
      <c r="Y18" s="149">
        <v>0</v>
      </c>
      <c r="Z18" s="149">
        <v>0</v>
      </c>
      <c r="AA18" s="149">
        <v>0</v>
      </c>
      <c r="AB18" s="149">
        <v>0</v>
      </c>
      <c r="AC18" s="149">
        <f t="shared" si="1"/>
        <v>612.24900000000002</v>
      </c>
      <c r="AD18" s="141"/>
    </row>
    <row r="19" spans="1:30" x14ac:dyDescent="0.2">
      <c r="A19" s="148" t="s">
        <v>44</v>
      </c>
      <c r="B19" s="149">
        <v>21.247</v>
      </c>
      <c r="C19" s="149">
        <v>109.78999999999999</v>
      </c>
      <c r="D19" s="149">
        <v>123.12</v>
      </c>
      <c r="E19" s="149">
        <v>13.323</v>
      </c>
      <c r="F19" s="149">
        <v>0.51</v>
      </c>
      <c r="G19" s="149">
        <v>0.40200000000000002</v>
      </c>
      <c r="H19" s="149">
        <v>0.32600000000000001</v>
      </c>
      <c r="I19" s="149">
        <v>0.32600000000000001</v>
      </c>
      <c r="J19" s="149">
        <v>0.29400000000000004</v>
      </c>
      <c r="K19" s="149">
        <v>0.29400000000000004</v>
      </c>
      <c r="L19" s="149">
        <v>0.29400000000000004</v>
      </c>
      <c r="M19" s="149">
        <v>0.29400000000000004</v>
      </c>
      <c r="N19" s="149">
        <v>0.124</v>
      </c>
      <c r="O19" s="149">
        <v>0.106</v>
      </c>
      <c r="P19" s="149">
        <v>0.106</v>
      </c>
      <c r="Q19" s="149">
        <v>0.106</v>
      </c>
      <c r="R19" s="149">
        <v>9.5000000000000001E-2</v>
      </c>
      <c r="S19" s="149">
        <v>9.5000000000000001E-2</v>
      </c>
      <c r="T19" s="149">
        <v>0</v>
      </c>
      <c r="U19" s="149">
        <v>0</v>
      </c>
      <c r="V19" s="149">
        <v>0</v>
      </c>
      <c r="W19" s="149">
        <v>0</v>
      </c>
      <c r="X19" s="149">
        <v>0</v>
      </c>
      <c r="Y19" s="149">
        <v>0</v>
      </c>
      <c r="Z19" s="149">
        <v>0</v>
      </c>
      <c r="AA19" s="149">
        <v>0</v>
      </c>
      <c r="AB19" s="149">
        <v>0</v>
      </c>
      <c r="AC19" s="149">
        <f t="shared" si="1"/>
        <v>270.85199999999998</v>
      </c>
      <c r="AD19" s="141"/>
    </row>
    <row r="20" spans="1:30" x14ac:dyDescent="0.2">
      <c r="A20" s="148" t="s">
        <v>36</v>
      </c>
      <c r="B20" s="149">
        <v>0.79900000000000004</v>
      </c>
      <c r="C20" s="149">
        <v>2.9990000000000001</v>
      </c>
      <c r="D20" s="149">
        <v>0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9">
        <v>0</v>
      </c>
      <c r="P20" s="149">
        <v>0</v>
      </c>
      <c r="Q20" s="149">
        <v>0</v>
      </c>
      <c r="R20" s="149">
        <v>0</v>
      </c>
      <c r="S20" s="149">
        <v>0</v>
      </c>
      <c r="T20" s="149">
        <v>0</v>
      </c>
      <c r="U20" s="149">
        <v>0</v>
      </c>
      <c r="V20" s="149">
        <v>0</v>
      </c>
      <c r="W20" s="149">
        <v>0</v>
      </c>
      <c r="X20" s="149">
        <v>0</v>
      </c>
      <c r="Y20" s="149">
        <v>0</v>
      </c>
      <c r="Z20" s="149">
        <v>0</v>
      </c>
      <c r="AA20" s="149">
        <v>0</v>
      </c>
      <c r="AB20" s="149">
        <v>0</v>
      </c>
      <c r="AC20" s="149">
        <f t="shared" si="1"/>
        <v>3.798</v>
      </c>
      <c r="AD20" s="141"/>
    </row>
    <row r="21" spans="1:30" x14ac:dyDescent="0.2">
      <c r="A21" s="148" t="s">
        <v>38</v>
      </c>
      <c r="B21" s="149">
        <v>0.23899999999999999</v>
      </c>
      <c r="C21" s="149">
        <v>0.23899999999999999</v>
      </c>
      <c r="D21" s="149">
        <v>0.23899999999999999</v>
      </c>
      <c r="E21" s="149">
        <v>0.23899999999999999</v>
      </c>
      <c r="F21" s="149">
        <v>0.23899999999999999</v>
      </c>
      <c r="G21" s="149">
        <v>0.23899999999999999</v>
      </c>
      <c r="H21" s="149">
        <v>0.23899999999999999</v>
      </c>
      <c r="I21" s="149">
        <v>0</v>
      </c>
      <c r="J21" s="149">
        <v>0</v>
      </c>
      <c r="K21" s="149">
        <v>0</v>
      </c>
      <c r="L21" s="149">
        <v>0</v>
      </c>
      <c r="M21" s="149">
        <v>0</v>
      </c>
      <c r="N21" s="149">
        <v>0</v>
      </c>
      <c r="O21" s="149">
        <v>0</v>
      </c>
      <c r="P21" s="149">
        <v>0</v>
      </c>
      <c r="Q21" s="149">
        <v>0</v>
      </c>
      <c r="R21" s="149">
        <v>0</v>
      </c>
      <c r="S21" s="149">
        <v>0</v>
      </c>
      <c r="T21" s="149">
        <v>0</v>
      </c>
      <c r="U21" s="149">
        <v>0</v>
      </c>
      <c r="V21" s="149">
        <v>0</v>
      </c>
      <c r="W21" s="149">
        <v>0</v>
      </c>
      <c r="X21" s="149">
        <v>0</v>
      </c>
      <c r="Y21" s="149">
        <v>0</v>
      </c>
      <c r="Z21" s="149">
        <v>0</v>
      </c>
      <c r="AA21" s="149">
        <v>0</v>
      </c>
      <c r="AB21" s="149">
        <v>0</v>
      </c>
      <c r="AC21" s="149">
        <f t="shared" si="1"/>
        <v>1.6729999999999996</v>
      </c>
      <c r="AD21" s="141"/>
    </row>
    <row r="22" spans="1:30" x14ac:dyDescent="0.2">
      <c r="A22" s="146" t="s">
        <v>179</v>
      </c>
      <c r="B22" s="147">
        <f>+SUM(B23:B31)</f>
        <v>17855.973000000005</v>
      </c>
      <c r="C22" s="147">
        <f t="shared" ref="C22:AB22" si="2">+SUM(C23:C31)</f>
        <v>15234.191000000003</v>
      </c>
      <c r="D22" s="147">
        <f t="shared" si="2"/>
        <v>13686.925000000001</v>
      </c>
      <c r="E22" s="147">
        <f t="shared" si="2"/>
        <v>11196.612999999999</v>
      </c>
      <c r="F22" s="147">
        <f t="shared" si="2"/>
        <v>9614.4289999999983</v>
      </c>
      <c r="G22" s="147">
        <f t="shared" si="2"/>
        <v>6736.4070000000002</v>
      </c>
      <c r="H22" s="147">
        <f t="shared" si="2"/>
        <v>5142.4710000000005</v>
      </c>
      <c r="I22" s="147">
        <f t="shared" si="2"/>
        <v>3777.5639999999999</v>
      </c>
      <c r="J22" s="147">
        <f t="shared" si="2"/>
        <v>3191.7089999999998</v>
      </c>
      <c r="K22" s="147">
        <f t="shared" si="2"/>
        <v>2505.2460000000005</v>
      </c>
      <c r="L22" s="147">
        <f t="shared" si="2"/>
        <v>1443.6559999999997</v>
      </c>
      <c r="M22" s="147">
        <f t="shared" si="2"/>
        <v>1109.377</v>
      </c>
      <c r="N22" s="147">
        <f t="shared" si="2"/>
        <v>1037.6369999999999</v>
      </c>
      <c r="O22" s="147">
        <f t="shared" si="2"/>
        <v>980.90500000000009</v>
      </c>
      <c r="P22" s="147">
        <f t="shared" si="2"/>
        <v>816.24199999999996</v>
      </c>
      <c r="Q22" s="147">
        <f t="shared" si="2"/>
        <v>649.14299999999992</v>
      </c>
      <c r="R22" s="147">
        <f t="shared" si="2"/>
        <v>593.91200000000003</v>
      </c>
      <c r="S22" s="147">
        <f t="shared" si="2"/>
        <v>538.67999999999995</v>
      </c>
      <c r="T22" s="147">
        <f t="shared" si="2"/>
        <v>484.81099999999998</v>
      </c>
      <c r="U22" s="147">
        <f t="shared" si="2"/>
        <v>428.21800000000002</v>
      </c>
      <c r="V22" s="147">
        <f t="shared" si="2"/>
        <v>372.98899999999998</v>
      </c>
      <c r="W22" s="147">
        <f t="shared" si="2"/>
        <v>317.76</v>
      </c>
      <c r="X22" s="147">
        <f t="shared" si="2"/>
        <v>263.286</v>
      </c>
      <c r="Y22" s="147">
        <f t="shared" si="2"/>
        <v>207.30099999999999</v>
      </c>
      <c r="Z22" s="147">
        <f t="shared" si="2"/>
        <v>152.07</v>
      </c>
      <c r="AA22" s="147">
        <f t="shared" si="2"/>
        <v>96.840999999999994</v>
      </c>
      <c r="AB22" s="147">
        <f t="shared" si="2"/>
        <v>41.762</v>
      </c>
      <c r="AC22" s="147">
        <f t="shared" si="1"/>
        <v>98476.118000000002</v>
      </c>
      <c r="AD22" s="140"/>
    </row>
    <row r="23" spans="1:30" x14ac:dyDescent="0.2">
      <c r="A23" s="148" t="s">
        <v>43</v>
      </c>
      <c r="B23" s="149">
        <v>4500.9328586983092</v>
      </c>
      <c r="C23" s="149">
        <v>3918.9929999999999</v>
      </c>
      <c r="D23" s="149">
        <v>3613.3830000000003</v>
      </c>
      <c r="E23" s="149">
        <v>3085.7310000000002</v>
      </c>
      <c r="F23" s="149">
        <v>2444.0149999999999</v>
      </c>
      <c r="G23" s="149">
        <v>1822.415</v>
      </c>
      <c r="H23" s="149">
        <v>1648.0840000000003</v>
      </c>
      <c r="I23" s="149">
        <v>1368.3129999999999</v>
      </c>
      <c r="J23" s="149">
        <v>1203.4769999999999</v>
      </c>
      <c r="K23" s="149">
        <v>1035.05</v>
      </c>
      <c r="L23" s="149">
        <v>927.85799999999995</v>
      </c>
      <c r="M23" s="149">
        <v>870.05600000000004</v>
      </c>
      <c r="N23" s="149">
        <v>814.827</v>
      </c>
      <c r="O23" s="149">
        <v>759.596</v>
      </c>
      <c r="P23" s="149">
        <v>706.33399999999995</v>
      </c>
      <c r="Q23" s="149">
        <v>649.13699999999994</v>
      </c>
      <c r="R23" s="149">
        <v>593.90800000000002</v>
      </c>
      <c r="S23" s="149">
        <v>538.678</v>
      </c>
      <c r="T23" s="149">
        <v>484.81099999999998</v>
      </c>
      <c r="U23" s="149">
        <v>428.21800000000002</v>
      </c>
      <c r="V23" s="149">
        <v>372.98899999999998</v>
      </c>
      <c r="W23" s="149">
        <v>317.76</v>
      </c>
      <c r="X23" s="149">
        <v>263.286</v>
      </c>
      <c r="Y23" s="149">
        <v>207.30099999999999</v>
      </c>
      <c r="Z23" s="149">
        <v>152.07</v>
      </c>
      <c r="AA23" s="149">
        <v>96.840999999999994</v>
      </c>
      <c r="AB23" s="149">
        <v>41.762</v>
      </c>
      <c r="AC23" s="149">
        <f t="shared" si="1"/>
        <v>32865.825858698307</v>
      </c>
      <c r="AD23" s="141"/>
    </row>
    <row r="24" spans="1:30" x14ac:dyDescent="0.2">
      <c r="A24" s="148" t="s">
        <v>42</v>
      </c>
      <c r="B24" s="149">
        <v>5994.052303728954</v>
      </c>
      <c r="C24" s="149">
        <v>4751.8570000000009</v>
      </c>
      <c r="D24" s="149">
        <v>4511.2300000000005</v>
      </c>
      <c r="E24" s="149">
        <v>3573.2799999999997</v>
      </c>
      <c r="F24" s="149">
        <v>3171.1440000000002</v>
      </c>
      <c r="G24" s="149">
        <v>2308.3690000000001</v>
      </c>
      <c r="H24" s="149">
        <v>1188.3789999999999</v>
      </c>
      <c r="I24" s="149">
        <v>662.21600000000001</v>
      </c>
      <c r="J24" s="149">
        <v>414.92600000000004</v>
      </c>
      <c r="K24" s="149">
        <v>358.44400000000007</v>
      </c>
      <c r="L24" s="149">
        <v>170.82999999999998</v>
      </c>
      <c r="M24" s="149">
        <v>122.62100000000001</v>
      </c>
      <c r="N24" s="149">
        <v>109.316</v>
      </c>
      <c r="O24" s="149">
        <v>109.316</v>
      </c>
      <c r="P24" s="149">
        <v>54.658000000000001</v>
      </c>
      <c r="Q24" s="149">
        <v>0</v>
      </c>
      <c r="R24" s="149">
        <v>0</v>
      </c>
      <c r="S24" s="149">
        <v>0</v>
      </c>
      <c r="T24" s="149">
        <v>0</v>
      </c>
      <c r="U24" s="149">
        <v>0</v>
      </c>
      <c r="V24" s="149">
        <v>0</v>
      </c>
      <c r="W24" s="149">
        <v>0</v>
      </c>
      <c r="X24" s="149">
        <v>0</v>
      </c>
      <c r="Y24" s="149">
        <v>0</v>
      </c>
      <c r="Z24" s="149">
        <v>0</v>
      </c>
      <c r="AA24" s="149">
        <v>0</v>
      </c>
      <c r="AB24" s="149">
        <v>0</v>
      </c>
      <c r="AC24" s="149">
        <f t="shared" si="1"/>
        <v>27500.638303728952</v>
      </c>
      <c r="AD24" s="141"/>
    </row>
    <row r="25" spans="1:30" x14ac:dyDescent="0.2">
      <c r="A25" s="148" t="s">
        <v>35</v>
      </c>
      <c r="B25" s="149">
        <v>4603.0350692203856</v>
      </c>
      <c r="C25" s="149">
        <v>4008.8329999999996</v>
      </c>
      <c r="D25" s="149">
        <v>3329.0519999999992</v>
      </c>
      <c r="E25" s="149">
        <v>2723.6119999999992</v>
      </c>
      <c r="F25" s="149">
        <v>2412.3789999999999</v>
      </c>
      <c r="G25" s="149">
        <v>1461.9320000000005</v>
      </c>
      <c r="H25" s="149">
        <v>1334.8240000000003</v>
      </c>
      <c r="I25" s="149">
        <v>1025.009</v>
      </c>
      <c r="J25" s="149">
        <v>930.71299999999997</v>
      </c>
      <c r="K25" s="149">
        <v>733.05799999999988</v>
      </c>
      <c r="L25" s="149">
        <v>272.00299999999999</v>
      </c>
      <c r="M25" s="149">
        <v>89.691000000000003</v>
      </c>
      <c r="N25" s="149">
        <v>89.691000000000003</v>
      </c>
      <c r="O25" s="149">
        <v>88.191000000000003</v>
      </c>
      <c r="P25" s="149">
        <v>43.346000000000004</v>
      </c>
      <c r="Q25" s="149">
        <v>0</v>
      </c>
      <c r="R25" s="149">
        <v>0</v>
      </c>
      <c r="S25" s="149">
        <v>0</v>
      </c>
      <c r="T25" s="149">
        <v>0</v>
      </c>
      <c r="U25" s="149">
        <v>0</v>
      </c>
      <c r="V25" s="149">
        <v>0</v>
      </c>
      <c r="W25" s="149">
        <v>0</v>
      </c>
      <c r="X25" s="149">
        <v>0</v>
      </c>
      <c r="Y25" s="149">
        <v>0</v>
      </c>
      <c r="Z25" s="149">
        <v>0</v>
      </c>
      <c r="AA25" s="149">
        <v>0</v>
      </c>
      <c r="AB25" s="149">
        <v>0</v>
      </c>
      <c r="AC25" s="149">
        <f t="shared" si="1"/>
        <v>23145.369069220382</v>
      </c>
      <c r="AD25" s="141"/>
    </row>
    <row r="26" spans="1:30" x14ac:dyDescent="0.2">
      <c r="A26" s="148" t="s">
        <v>114</v>
      </c>
      <c r="B26" s="149">
        <v>2372.6485579276223</v>
      </c>
      <c r="C26" s="149">
        <v>2204.2359999999999</v>
      </c>
      <c r="D26" s="149">
        <v>1916.5210000000002</v>
      </c>
      <c r="E26" s="149">
        <v>1710.74</v>
      </c>
      <c r="F26" s="149">
        <v>1486.7</v>
      </c>
      <c r="G26" s="149">
        <v>1043.5169999999998</v>
      </c>
      <c r="H26" s="149">
        <v>871.02300000000002</v>
      </c>
      <c r="I26" s="149">
        <v>621.87599999999998</v>
      </c>
      <c r="J26" s="149">
        <v>542.44900000000007</v>
      </c>
      <c r="K26" s="149">
        <v>317.40699999999998</v>
      </c>
      <c r="L26" s="149">
        <v>72.941000000000003</v>
      </c>
      <c r="M26" s="149">
        <v>26.991</v>
      </c>
      <c r="N26" s="149">
        <v>23.791</v>
      </c>
      <c r="O26" s="149">
        <v>23.791</v>
      </c>
      <c r="P26" s="149">
        <v>11.896000000000001</v>
      </c>
      <c r="Q26" s="149">
        <v>0</v>
      </c>
      <c r="R26" s="149">
        <v>0</v>
      </c>
      <c r="S26" s="149">
        <v>0</v>
      </c>
      <c r="T26" s="149">
        <v>0</v>
      </c>
      <c r="U26" s="149">
        <v>0</v>
      </c>
      <c r="V26" s="149">
        <v>0</v>
      </c>
      <c r="W26" s="149">
        <v>0</v>
      </c>
      <c r="X26" s="149">
        <v>0</v>
      </c>
      <c r="Y26" s="149">
        <v>0</v>
      </c>
      <c r="Z26" s="149">
        <v>0</v>
      </c>
      <c r="AA26" s="149">
        <v>0</v>
      </c>
      <c r="AB26" s="149">
        <v>0</v>
      </c>
      <c r="AC26" s="149">
        <f t="shared" si="1"/>
        <v>13246.527557927622</v>
      </c>
      <c r="AD26" s="141"/>
    </row>
    <row r="27" spans="1:30" x14ac:dyDescent="0.2">
      <c r="A27" s="148" t="s">
        <v>156</v>
      </c>
      <c r="B27" s="149">
        <v>308.1007582685736</v>
      </c>
      <c r="C27" s="149">
        <v>274.17999999999995</v>
      </c>
      <c r="D27" s="149">
        <v>246.215</v>
      </c>
      <c r="E27" s="149">
        <v>102.50700000000001</v>
      </c>
      <c r="F27" s="149">
        <v>100.107</v>
      </c>
      <c r="G27" s="149">
        <v>100.107</v>
      </c>
      <c r="H27" s="149">
        <v>100.107</v>
      </c>
      <c r="I27" s="149">
        <v>100.107</v>
      </c>
      <c r="J27" s="149">
        <v>100.107</v>
      </c>
      <c r="K27" s="149">
        <v>61.257000000000005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f t="shared" si="1"/>
        <v>1492.7947582685736</v>
      </c>
      <c r="AD27" s="141"/>
    </row>
    <row r="28" spans="1:30" x14ac:dyDescent="0.2">
      <c r="A28" s="148" t="s">
        <v>39</v>
      </c>
      <c r="B28" s="149">
        <v>63.648494896585291</v>
      </c>
      <c r="C28" s="149">
        <v>63.643999999999998</v>
      </c>
      <c r="D28" s="149">
        <v>63.643999999999998</v>
      </c>
      <c r="E28" s="149">
        <v>0</v>
      </c>
      <c r="F28" s="149">
        <v>0</v>
      </c>
      <c r="G28" s="149">
        <v>0</v>
      </c>
      <c r="H28" s="149">
        <v>0</v>
      </c>
      <c r="I28" s="149">
        <v>0</v>
      </c>
      <c r="J28" s="149">
        <v>0</v>
      </c>
      <c r="K28" s="149">
        <v>0</v>
      </c>
      <c r="L28" s="149">
        <v>0</v>
      </c>
      <c r="M28" s="149">
        <v>0</v>
      </c>
      <c r="N28" s="149">
        <v>0</v>
      </c>
      <c r="O28" s="149">
        <v>0</v>
      </c>
      <c r="P28" s="149">
        <v>0</v>
      </c>
      <c r="Q28" s="149">
        <v>0</v>
      </c>
      <c r="R28" s="149">
        <v>0</v>
      </c>
      <c r="S28" s="149">
        <v>0</v>
      </c>
      <c r="T28" s="149">
        <v>0</v>
      </c>
      <c r="U28" s="149">
        <v>0</v>
      </c>
      <c r="V28" s="149">
        <v>0</v>
      </c>
      <c r="W28" s="149">
        <v>0</v>
      </c>
      <c r="X28" s="149">
        <v>0</v>
      </c>
      <c r="Y28" s="149">
        <v>0</v>
      </c>
      <c r="Z28" s="149">
        <v>0</v>
      </c>
      <c r="AA28" s="149">
        <v>0</v>
      </c>
      <c r="AB28" s="149">
        <v>0</v>
      </c>
      <c r="AC28" s="149">
        <f t="shared" si="1"/>
        <v>190.93649489658529</v>
      </c>
      <c r="AD28" s="141"/>
    </row>
    <row r="29" spans="1:30" x14ac:dyDescent="0.2">
      <c r="A29" s="148" t="s">
        <v>44</v>
      </c>
      <c r="B29" s="149">
        <v>13.294938896914161</v>
      </c>
      <c r="C29" s="149">
        <v>12.305</v>
      </c>
      <c r="D29" s="149">
        <v>6.8559999999999999</v>
      </c>
      <c r="E29" s="149">
        <v>0.72300000000000009</v>
      </c>
      <c r="F29" s="149">
        <v>6.8000000000000005E-2</v>
      </c>
      <c r="G29" s="149">
        <v>5.9000000000000004E-2</v>
      </c>
      <c r="H29" s="149">
        <v>4.9999999999999996E-2</v>
      </c>
      <c r="I29" s="149">
        <v>4.300000000000001E-2</v>
      </c>
      <c r="J29" s="149">
        <v>3.7000000000000005E-2</v>
      </c>
      <c r="K29" s="149">
        <v>0.03</v>
      </c>
      <c r="L29" s="149">
        <v>2.4E-2</v>
      </c>
      <c r="M29" s="149">
        <v>1.7999999999999999E-2</v>
      </c>
      <c r="N29" s="149">
        <v>1.2E-2</v>
      </c>
      <c r="O29" s="149">
        <v>1.0999999999999999E-2</v>
      </c>
      <c r="P29" s="149">
        <v>8.0000000000000002E-3</v>
      </c>
      <c r="Q29" s="149">
        <v>6.0000000000000001E-3</v>
      </c>
      <c r="R29" s="149">
        <v>4.0000000000000001E-3</v>
      </c>
      <c r="S29" s="149">
        <v>2E-3</v>
      </c>
      <c r="T29" s="149">
        <v>0</v>
      </c>
      <c r="U29" s="149">
        <v>0</v>
      </c>
      <c r="V29" s="149">
        <v>0</v>
      </c>
      <c r="W29" s="149">
        <v>0</v>
      </c>
      <c r="X29" s="149">
        <v>0</v>
      </c>
      <c r="Y29" s="149">
        <v>0</v>
      </c>
      <c r="Z29" s="149">
        <v>0</v>
      </c>
      <c r="AA29" s="149">
        <v>0</v>
      </c>
      <c r="AB29" s="149">
        <v>0</v>
      </c>
      <c r="AC29" s="149">
        <f t="shared" si="1"/>
        <v>33.550938896914161</v>
      </c>
      <c r="AD29" s="141"/>
    </row>
    <row r="30" spans="1:30" x14ac:dyDescent="0.2">
      <c r="A30" s="148" t="s">
        <v>36</v>
      </c>
      <c r="B30" s="149">
        <v>0.22701603201440609</v>
      </c>
      <c r="C30" s="149">
        <v>0.115</v>
      </c>
      <c r="D30" s="149">
        <v>0</v>
      </c>
      <c r="E30" s="149">
        <v>0</v>
      </c>
      <c r="F30" s="149">
        <v>0</v>
      </c>
      <c r="G30" s="149">
        <v>0</v>
      </c>
      <c r="H30" s="149">
        <v>0</v>
      </c>
      <c r="I30" s="149">
        <v>0</v>
      </c>
      <c r="J30" s="149">
        <v>0</v>
      </c>
      <c r="K30" s="149">
        <v>0</v>
      </c>
      <c r="L30" s="149">
        <v>0</v>
      </c>
      <c r="M30" s="149">
        <v>0</v>
      </c>
      <c r="N30" s="149">
        <v>0</v>
      </c>
      <c r="O30" s="149">
        <v>0</v>
      </c>
      <c r="P30" s="149">
        <v>0</v>
      </c>
      <c r="Q30" s="149">
        <v>0</v>
      </c>
      <c r="R30" s="149">
        <v>0</v>
      </c>
      <c r="S30" s="149">
        <v>0</v>
      </c>
      <c r="T30" s="149">
        <v>0</v>
      </c>
      <c r="U30" s="149">
        <v>0</v>
      </c>
      <c r="V30" s="149">
        <v>0</v>
      </c>
      <c r="W30" s="149">
        <v>0</v>
      </c>
      <c r="X30" s="149">
        <v>0</v>
      </c>
      <c r="Y30" s="149">
        <v>0</v>
      </c>
      <c r="Z30" s="149">
        <v>0</v>
      </c>
      <c r="AA30" s="149">
        <v>0</v>
      </c>
      <c r="AB30" s="149">
        <v>0</v>
      </c>
      <c r="AC30" s="149">
        <f t="shared" si="1"/>
        <v>0.34201603201440611</v>
      </c>
      <c r="AD30" s="141"/>
    </row>
    <row r="31" spans="1:30" x14ac:dyDescent="0.2">
      <c r="A31" s="148" t="s">
        <v>38</v>
      </c>
      <c r="B31" s="149">
        <v>3.3002330645266087E-2</v>
      </c>
      <c r="C31" s="149">
        <v>2.8000000000000001E-2</v>
      </c>
      <c r="D31" s="149">
        <v>2.4E-2</v>
      </c>
      <c r="E31" s="149">
        <v>0.02</v>
      </c>
      <c r="F31" s="149">
        <v>1.6E-2</v>
      </c>
      <c r="G31" s="149">
        <v>8.0000000000000002E-3</v>
      </c>
      <c r="H31" s="149">
        <v>4.0000000000000001E-3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49">
        <v>0</v>
      </c>
      <c r="V31" s="149">
        <v>0</v>
      </c>
      <c r="W31" s="149">
        <v>0</v>
      </c>
      <c r="X31" s="149">
        <v>0</v>
      </c>
      <c r="Y31" s="149">
        <v>0</v>
      </c>
      <c r="Z31" s="149">
        <v>0</v>
      </c>
      <c r="AA31" s="149">
        <v>0</v>
      </c>
      <c r="AB31" s="149">
        <v>0</v>
      </c>
      <c r="AC31" s="149">
        <f t="shared" si="1"/>
        <v>0.13300233064526609</v>
      </c>
      <c r="AD31" s="141"/>
    </row>
    <row r="32" spans="1:30" x14ac:dyDescent="0.2">
      <c r="A32" s="146" t="s">
        <v>180</v>
      </c>
      <c r="B32" s="147">
        <f>+B33</f>
        <v>599.88900000000046</v>
      </c>
      <c r="C32" s="147">
        <f t="shared" ref="C32:AB32" si="3">+C33</f>
        <v>499.48600000000005</v>
      </c>
      <c r="D32" s="147">
        <f t="shared" si="3"/>
        <v>444.56099999999998</v>
      </c>
      <c r="E32" s="147">
        <f t="shared" si="3"/>
        <v>363.25900000000001</v>
      </c>
      <c r="F32" s="147">
        <f t="shared" si="3"/>
        <v>292.029</v>
      </c>
      <c r="G32" s="147">
        <f t="shared" si="3"/>
        <v>191.58700000000005</v>
      </c>
      <c r="H32" s="147">
        <f t="shared" si="3"/>
        <v>134.68100000000001</v>
      </c>
      <c r="I32" s="147">
        <f t="shared" si="3"/>
        <v>95</v>
      </c>
      <c r="J32" s="147">
        <f t="shared" si="3"/>
        <v>80.411999999999992</v>
      </c>
      <c r="K32" s="147">
        <f t="shared" si="3"/>
        <v>54.893000000000001</v>
      </c>
      <c r="L32" s="147">
        <f t="shared" si="3"/>
        <v>20.04</v>
      </c>
      <c r="M32" s="147">
        <f t="shared" si="3"/>
        <v>10.549999999999999</v>
      </c>
      <c r="N32" s="147">
        <f t="shared" si="3"/>
        <v>9.7960000000000012</v>
      </c>
      <c r="O32" s="147">
        <f t="shared" si="3"/>
        <v>9.7070000000000007</v>
      </c>
      <c r="P32" s="147">
        <f t="shared" si="3"/>
        <v>4.8109999999999999</v>
      </c>
      <c r="Q32" s="147">
        <f t="shared" si="3"/>
        <v>2E-3</v>
      </c>
      <c r="R32" s="147">
        <f t="shared" si="3"/>
        <v>1E-3</v>
      </c>
      <c r="S32" s="147">
        <f t="shared" si="3"/>
        <v>0</v>
      </c>
      <c r="T32" s="147">
        <f t="shared" si="3"/>
        <v>0</v>
      </c>
      <c r="U32" s="147">
        <f t="shared" si="3"/>
        <v>0</v>
      </c>
      <c r="V32" s="147">
        <f t="shared" si="3"/>
        <v>0</v>
      </c>
      <c r="W32" s="147">
        <f t="shared" si="3"/>
        <v>0</v>
      </c>
      <c r="X32" s="147">
        <f t="shared" si="3"/>
        <v>0</v>
      </c>
      <c r="Y32" s="147">
        <f t="shared" si="3"/>
        <v>0</v>
      </c>
      <c r="Z32" s="147">
        <f t="shared" si="3"/>
        <v>0</v>
      </c>
      <c r="AA32" s="147">
        <f t="shared" si="3"/>
        <v>0</v>
      </c>
      <c r="AB32" s="147">
        <f t="shared" si="3"/>
        <v>0</v>
      </c>
      <c r="AC32" s="147">
        <f t="shared" si="1"/>
        <v>2810.7040000000002</v>
      </c>
      <c r="AD32" s="140"/>
    </row>
    <row r="33" spans="1:99" x14ac:dyDescent="0.2">
      <c r="A33" s="150" t="s">
        <v>43</v>
      </c>
      <c r="B33" s="149">
        <v>599.88900000000046</v>
      </c>
      <c r="C33" s="149">
        <v>499.48600000000005</v>
      </c>
      <c r="D33" s="149">
        <v>444.56099999999998</v>
      </c>
      <c r="E33" s="149">
        <v>363.25900000000001</v>
      </c>
      <c r="F33" s="149">
        <v>292.029</v>
      </c>
      <c r="G33" s="149">
        <v>191.58700000000005</v>
      </c>
      <c r="H33" s="149">
        <v>134.68100000000001</v>
      </c>
      <c r="I33" s="149">
        <v>95</v>
      </c>
      <c r="J33" s="149">
        <v>80.411999999999992</v>
      </c>
      <c r="K33" s="149">
        <v>54.893000000000001</v>
      </c>
      <c r="L33" s="149">
        <v>20.04</v>
      </c>
      <c r="M33" s="149">
        <v>10.549999999999999</v>
      </c>
      <c r="N33" s="149">
        <v>9.7960000000000012</v>
      </c>
      <c r="O33" s="149">
        <v>9.7070000000000007</v>
      </c>
      <c r="P33" s="149">
        <v>4.8109999999999999</v>
      </c>
      <c r="Q33" s="149">
        <v>2E-3</v>
      </c>
      <c r="R33" s="149">
        <v>1E-3</v>
      </c>
      <c r="S33" s="149">
        <v>0</v>
      </c>
      <c r="T33" s="149">
        <v>0</v>
      </c>
      <c r="U33" s="149">
        <v>0</v>
      </c>
      <c r="V33" s="149">
        <v>0</v>
      </c>
      <c r="W33" s="149">
        <v>0</v>
      </c>
      <c r="X33" s="149">
        <v>0</v>
      </c>
      <c r="Y33" s="149">
        <v>0</v>
      </c>
      <c r="Z33" s="149">
        <v>0</v>
      </c>
      <c r="AA33" s="149">
        <v>0</v>
      </c>
      <c r="AB33" s="149">
        <v>0</v>
      </c>
      <c r="AC33" s="149">
        <f t="shared" si="1"/>
        <v>2810.7040000000002</v>
      </c>
      <c r="AD33" s="141"/>
    </row>
    <row r="34" spans="1:99" s="139" customFormat="1" ht="18.75" customHeight="1" x14ac:dyDescent="0.25">
      <c r="A34" s="151" t="s">
        <v>45</v>
      </c>
      <c r="B34" s="152">
        <f>+B32+B22+B12</f>
        <v>44382.284</v>
      </c>
      <c r="C34" s="152">
        <f t="shared" ref="C34:AB34" si="4">+C32+C22+C12</f>
        <v>42186.578000000009</v>
      </c>
      <c r="D34" s="152">
        <f t="shared" si="4"/>
        <v>39932.953000000001</v>
      </c>
      <c r="E34" s="152">
        <f t="shared" si="4"/>
        <v>35737.092000000004</v>
      </c>
      <c r="F34" s="152">
        <f t="shared" si="4"/>
        <v>43730.264000000003</v>
      </c>
      <c r="G34" s="152">
        <f t="shared" si="4"/>
        <v>29825.788</v>
      </c>
      <c r="H34" s="152">
        <f t="shared" si="4"/>
        <v>20251.277999999998</v>
      </c>
      <c r="I34" s="152">
        <f t="shared" si="4"/>
        <v>11468.578</v>
      </c>
      <c r="J34" s="152">
        <f t="shared" si="4"/>
        <v>11439.267</v>
      </c>
      <c r="K34" s="152">
        <f t="shared" si="4"/>
        <v>14787.295000000002</v>
      </c>
      <c r="L34" s="152">
        <f t="shared" si="4"/>
        <v>8275.4329999999991</v>
      </c>
      <c r="M34" s="152">
        <f t="shared" si="4"/>
        <v>2670.277</v>
      </c>
      <c r="N34" s="152">
        <f t="shared" si="4"/>
        <v>2081.8199999999997</v>
      </c>
      <c r="O34" s="152">
        <f t="shared" si="4"/>
        <v>2074.9809999999998</v>
      </c>
      <c r="P34" s="152">
        <f t="shared" si="4"/>
        <v>4602.9040000000005</v>
      </c>
      <c r="Q34" s="152">
        <f t="shared" si="4"/>
        <v>1683.5139999999997</v>
      </c>
      <c r="R34" s="152">
        <f t="shared" si="4"/>
        <v>1628.271</v>
      </c>
      <c r="S34" s="152">
        <f t="shared" si="4"/>
        <v>1573.038</v>
      </c>
      <c r="T34" s="152">
        <f t="shared" si="4"/>
        <v>1519.0739999999998</v>
      </c>
      <c r="U34" s="152">
        <f t="shared" si="4"/>
        <v>1462.481</v>
      </c>
      <c r="V34" s="152">
        <f t="shared" si="4"/>
        <v>1407.252</v>
      </c>
      <c r="W34" s="152">
        <f t="shared" si="4"/>
        <v>1352.0229999999999</v>
      </c>
      <c r="X34" s="152">
        <f t="shared" si="4"/>
        <v>1297.549</v>
      </c>
      <c r="Y34" s="152">
        <f t="shared" si="4"/>
        <v>1241.5639999999999</v>
      </c>
      <c r="Z34" s="152">
        <f t="shared" si="4"/>
        <v>1186.3329999999999</v>
      </c>
      <c r="AA34" s="152">
        <f t="shared" si="4"/>
        <v>1131.1039999999998</v>
      </c>
      <c r="AB34" s="152">
        <f t="shared" si="4"/>
        <v>1076.0249999999999</v>
      </c>
      <c r="AC34" s="152">
        <f t="shared" si="1"/>
        <v>330005.02000000008</v>
      </c>
      <c r="AD34" s="142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3"/>
      <c r="BC34" s="143"/>
      <c r="BD34" s="143"/>
      <c r="BE34" s="143"/>
      <c r="BF34" s="143"/>
      <c r="BG34" s="143"/>
      <c r="BH34" s="143"/>
      <c r="BI34" s="143"/>
      <c r="BJ34" s="143"/>
      <c r="BK34" s="143"/>
      <c r="BL34" s="143"/>
      <c r="BM34" s="143"/>
      <c r="BN34" s="143"/>
      <c r="BO34" s="143"/>
      <c r="BP34" s="143"/>
      <c r="BQ34" s="143"/>
      <c r="BR34" s="143"/>
      <c r="BS34" s="143"/>
      <c r="BT34" s="143"/>
      <c r="BU34" s="143"/>
      <c r="BV34" s="143"/>
      <c r="BW34" s="143"/>
      <c r="BX34" s="143"/>
      <c r="BY34" s="143"/>
      <c r="BZ34" s="143"/>
      <c r="CA34" s="143"/>
      <c r="CB34" s="143"/>
      <c r="CC34" s="143"/>
      <c r="CD34" s="143"/>
      <c r="CE34" s="143"/>
      <c r="CF34" s="143"/>
      <c r="CG34" s="143"/>
      <c r="CH34" s="143"/>
      <c r="CI34" s="143"/>
      <c r="CJ34" s="143"/>
      <c r="CK34" s="143"/>
      <c r="CL34" s="143"/>
      <c r="CM34" s="143"/>
      <c r="CN34" s="143"/>
      <c r="CO34" s="143"/>
      <c r="CP34" s="143"/>
      <c r="CQ34" s="143"/>
      <c r="CR34" s="143"/>
      <c r="CS34" s="143"/>
      <c r="CT34" s="143"/>
      <c r="CU34" s="143"/>
    </row>
    <row r="35" spans="1:99" x14ac:dyDescent="0.2">
      <c r="A35" s="136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40"/>
    </row>
    <row r="36" spans="1:99" x14ac:dyDescent="0.2">
      <c r="A36" s="133" t="s">
        <v>159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99" x14ac:dyDescent="0.2">
      <c r="A37" s="44" t="s">
        <v>328</v>
      </c>
      <c r="B37" s="31"/>
      <c r="C37" s="134"/>
      <c r="D37" s="134"/>
      <c r="E37" s="134"/>
      <c r="F37" s="13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99" x14ac:dyDescent="0.2">
      <c r="A38" s="34" t="s">
        <v>146</v>
      </c>
      <c r="B38" s="35"/>
      <c r="C38" s="35"/>
      <c r="D38" s="35"/>
      <c r="E38" s="35"/>
      <c r="F38" s="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</row>
    <row r="39" spans="1:99" x14ac:dyDescent="0.2">
      <c r="A39" s="111"/>
      <c r="B39" s="35"/>
      <c r="C39" s="35"/>
      <c r="D39" s="35"/>
      <c r="E39" s="35"/>
      <c r="F39" s="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</row>
    <row r="40" spans="1:99" x14ac:dyDescent="0.2">
      <c r="A40" s="4" t="s">
        <v>165</v>
      </c>
      <c r="B40" s="134"/>
      <c r="C40" s="134"/>
      <c r="D40" s="134"/>
      <c r="E40" s="13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99" x14ac:dyDescent="0.2">
      <c r="A41" s="5"/>
      <c r="B41" s="134"/>
      <c r="C41" s="134"/>
      <c r="D41" s="134"/>
      <c r="E41" s="13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99" x14ac:dyDescent="0.2">
      <c r="B42" s="5"/>
      <c r="C42" s="13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99" x14ac:dyDescent="0.2">
      <c r="A43" s="5"/>
      <c r="B43" s="134"/>
      <c r="C43" s="134"/>
      <c r="D43" s="134"/>
      <c r="E43" s="13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99" x14ac:dyDescent="0.2">
      <c r="A44" s="5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99" x14ac:dyDescent="0.2">
      <c r="A45" s="5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28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99" x14ac:dyDescent="0.2">
      <c r="A46" s="5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28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99" x14ac:dyDescent="0.2">
      <c r="A47" s="5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28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99" x14ac:dyDescent="0.2">
      <c r="A48" s="5"/>
      <c r="B48" s="5"/>
      <c r="C48" s="134"/>
      <c r="D48" s="134"/>
      <c r="E48" s="13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x14ac:dyDescent="0.2">
      <c r="A49" s="5"/>
      <c r="B49" s="5"/>
      <c r="C49" s="134"/>
      <c r="D49" s="134"/>
      <c r="E49" s="13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x14ac:dyDescent="0.2">
      <c r="A50" s="5"/>
      <c r="B50" s="5"/>
      <c r="C50" s="134"/>
      <c r="D50" s="134"/>
      <c r="E50" s="13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x14ac:dyDescent="0.2">
      <c r="A51" s="5"/>
      <c r="B51" s="5"/>
      <c r="C51" s="134"/>
      <c r="D51" s="134"/>
      <c r="E51" s="13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x14ac:dyDescent="0.2">
      <c r="A52" s="5"/>
      <c r="B52" s="134"/>
      <c r="C52" s="134"/>
      <c r="D52" s="134"/>
      <c r="E52" s="13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x14ac:dyDescent="0.2">
      <c r="A54" s="5"/>
      <c r="B54" s="5"/>
      <c r="C54" s="5"/>
      <c r="D54" s="13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x14ac:dyDescent="0.2">
      <c r="A56" s="5"/>
      <c r="B56" s="5"/>
      <c r="C56" s="5"/>
      <c r="D56" s="134">
        <v>17855.973000000005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1:29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1:29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</sheetData>
  <mergeCells count="3">
    <mergeCell ref="A8:AE8"/>
    <mergeCell ref="A9:AE9"/>
    <mergeCell ref="A10:AE10"/>
  </mergeCells>
  <hyperlinks>
    <hyperlink ref="A40" location="Portada!A30" display="REGRESO A LA PORTADA" xr:uid="{1027EBCA-58BB-4410-BDCD-82780DE41B9D}"/>
  </hyperlinks>
  <pageMargins left="0.15748031496062992" right="0.15748031496062992" top="0.35433070866141736" bottom="0.35433070866141736" header="0.31496062992125984" footer="0.31496062992125984"/>
  <pageSetup scale="70" orientation="landscape" r:id="rId1"/>
  <ignoredErrors>
    <ignoredError sqref="B22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6">
    <tabColor rgb="FF0070C0"/>
  </sheetPr>
  <dimension ref="A1:AX97"/>
  <sheetViews>
    <sheetView topLeftCell="A9" workbookViewId="0">
      <pane xSplit="1" topLeftCell="Z1" activePane="topRight" state="frozen"/>
      <selection activeCell="A9" sqref="A9"/>
      <selection pane="topRight" activeCell="A30" sqref="A30"/>
    </sheetView>
  </sheetViews>
  <sheetFormatPr baseColWidth="10" defaultRowHeight="14.25" x14ac:dyDescent="0.2"/>
  <cols>
    <col min="1" max="1" width="43" style="6" customWidth="1"/>
    <col min="2" max="2" width="12.5703125" style="6" customWidth="1"/>
    <col min="3" max="3" width="12.140625" style="6" customWidth="1"/>
    <col min="4" max="4" width="11.7109375" style="6" customWidth="1"/>
    <col min="5" max="5" width="13.85546875" style="6" customWidth="1"/>
    <col min="6" max="6" width="11.5703125" style="6" bestFit="1" customWidth="1"/>
    <col min="7" max="7" width="11.7109375" style="6" bestFit="1" customWidth="1"/>
    <col min="8" max="8" width="11.85546875" style="6" bestFit="1" customWidth="1"/>
    <col min="9" max="9" width="11.85546875" style="30" bestFit="1" customWidth="1"/>
    <col min="10" max="10" width="11.85546875" style="6" bestFit="1" customWidth="1"/>
    <col min="11" max="12" width="11.5703125" style="6" bestFit="1" customWidth="1"/>
    <col min="13" max="14" width="11.28515625" style="6" bestFit="1" customWidth="1"/>
    <col min="15" max="15" width="10.5703125" style="6" bestFit="1" customWidth="1"/>
    <col min="16" max="16" width="10.42578125" style="6" bestFit="1" customWidth="1"/>
    <col min="17" max="19" width="10.140625" style="6" bestFit="1" customWidth="1"/>
    <col min="20" max="22" width="10" style="6" bestFit="1" customWidth="1"/>
    <col min="23" max="24" width="11.5703125" style="6" bestFit="1" customWidth="1"/>
    <col min="25" max="25" width="10.7109375" style="6" customWidth="1"/>
    <col min="26" max="26" width="11.28515625" style="6" customWidth="1"/>
    <col min="27" max="40" width="11.5703125" style="6" bestFit="1" customWidth="1"/>
    <col min="41" max="41" width="13.85546875" style="6" bestFit="1" customWidth="1"/>
    <col min="42" max="16384" width="11.42578125" style="6"/>
  </cols>
  <sheetData>
    <row r="1" spans="1:50" x14ac:dyDescent="0.2">
      <c r="A1" s="5"/>
      <c r="B1" s="5"/>
      <c r="C1" s="5"/>
      <c r="D1" s="5"/>
      <c r="E1" s="5"/>
      <c r="F1" s="5"/>
      <c r="G1" s="5"/>
      <c r="H1" s="5"/>
      <c r="I1" s="13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spans="1:50" x14ac:dyDescent="0.2">
      <c r="A2" s="5"/>
      <c r="B2" s="5"/>
      <c r="C2" s="5"/>
      <c r="D2" s="5"/>
      <c r="E2" s="5"/>
      <c r="F2" s="5"/>
      <c r="G2" s="5"/>
      <c r="H2" s="5"/>
      <c r="I2" s="13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spans="1:50" x14ac:dyDescent="0.2">
      <c r="A3" s="5"/>
      <c r="B3" s="135"/>
      <c r="C3" s="5"/>
      <c r="D3" s="5"/>
      <c r="E3" s="5"/>
      <c r="F3" s="5"/>
      <c r="G3" s="5"/>
      <c r="H3" s="5"/>
      <c r="I3" s="13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x14ac:dyDescent="0.2">
      <c r="A4" s="5"/>
      <c r="B4" s="135"/>
      <c r="C4" s="5"/>
      <c r="D4" s="5"/>
      <c r="E4" s="5"/>
      <c r="F4" s="5"/>
      <c r="G4" s="5"/>
      <c r="H4" s="5"/>
      <c r="I4" s="13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</row>
    <row r="5" spans="1:50" x14ac:dyDescent="0.2">
      <c r="A5" s="5"/>
      <c r="B5" s="135"/>
      <c r="C5" s="5"/>
      <c r="D5" s="5"/>
      <c r="E5" s="5"/>
      <c r="F5" s="5"/>
      <c r="G5" s="5"/>
      <c r="H5" s="5"/>
      <c r="I5" s="13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</row>
    <row r="6" spans="1:50" ht="18" x14ac:dyDescent="0.25">
      <c r="A6" s="103"/>
      <c r="B6" s="5"/>
      <c r="C6" s="5"/>
      <c r="D6" s="5"/>
      <c r="E6" s="5"/>
      <c r="F6" s="5"/>
      <c r="G6" s="5"/>
      <c r="H6" s="5"/>
      <c r="I6" s="13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x14ac:dyDescent="0.2">
      <c r="A7" s="405" t="s">
        <v>144</v>
      </c>
      <c r="B7" s="405"/>
      <c r="C7" s="405"/>
      <c r="D7" s="405"/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5"/>
      <c r="AQ7" s="5"/>
      <c r="AR7" s="5"/>
      <c r="AS7" s="5"/>
      <c r="AT7" s="5"/>
      <c r="AU7" s="5"/>
      <c r="AV7" s="5"/>
      <c r="AW7" s="5"/>
      <c r="AX7" s="5"/>
    </row>
    <row r="8" spans="1:50" x14ac:dyDescent="0.2">
      <c r="A8" s="417" t="s">
        <v>33</v>
      </c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  <c r="AL8" s="417"/>
      <c r="AM8" s="417"/>
      <c r="AN8" s="417"/>
      <c r="AO8" s="417"/>
      <c r="AP8" s="5"/>
      <c r="AQ8" s="5"/>
      <c r="AR8" s="5"/>
      <c r="AS8" s="5"/>
      <c r="AT8" s="5"/>
      <c r="AU8" s="5"/>
      <c r="AV8" s="5"/>
      <c r="AW8" s="5"/>
      <c r="AX8" s="5"/>
    </row>
    <row r="9" spans="1:50" x14ac:dyDescent="0.2">
      <c r="A9" s="417" t="s">
        <v>198</v>
      </c>
      <c r="B9" s="417"/>
      <c r="C9" s="417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417"/>
      <c r="AJ9" s="417"/>
      <c r="AK9" s="417"/>
      <c r="AL9" s="417"/>
      <c r="AM9" s="417"/>
      <c r="AN9" s="417"/>
      <c r="AO9" s="417"/>
      <c r="AP9" s="5"/>
      <c r="AQ9" s="5"/>
      <c r="AR9" s="5"/>
      <c r="AS9" s="5"/>
      <c r="AT9" s="5"/>
      <c r="AU9" s="5"/>
      <c r="AV9" s="5"/>
      <c r="AW9" s="5"/>
      <c r="AX9" s="5"/>
    </row>
    <row r="10" spans="1:50" ht="21.6" customHeight="1" x14ac:dyDescent="0.2">
      <c r="A10" s="161" t="s">
        <v>47</v>
      </c>
      <c r="B10" s="161">
        <v>2026</v>
      </c>
      <c r="C10" s="161">
        <v>2027</v>
      </c>
      <c r="D10" s="161">
        <v>2028</v>
      </c>
      <c r="E10" s="161">
        <v>2029</v>
      </c>
      <c r="F10" s="161">
        <v>2030</v>
      </c>
      <c r="G10" s="161">
        <v>2031</v>
      </c>
      <c r="H10" s="161">
        <v>2032</v>
      </c>
      <c r="I10" s="161">
        <v>2033</v>
      </c>
      <c r="J10" s="161">
        <v>2034</v>
      </c>
      <c r="K10" s="161">
        <v>2035</v>
      </c>
      <c r="L10" s="161">
        <v>2036</v>
      </c>
      <c r="M10" s="161">
        <v>2037</v>
      </c>
      <c r="N10" s="161">
        <v>2038</v>
      </c>
      <c r="O10" s="161">
        <v>2039</v>
      </c>
      <c r="P10" s="161">
        <v>2040</v>
      </c>
      <c r="Q10" s="161">
        <v>2041</v>
      </c>
      <c r="R10" s="161">
        <v>2042</v>
      </c>
      <c r="S10" s="161">
        <v>2043</v>
      </c>
      <c r="T10" s="161">
        <v>2044</v>
      </c>
      <c r="U10" s="161">
        <v>2045</v>
      </c>
      <c r="V10" s="161">
        <v>2046</v>
      </c>
      <c r="W10" s="161">
        <v>2047</v>
      </c>
      <c r="X10" s="161">
        <v>2048</v>
      </c>
      <c r="Y10" s="161">
        <v>2049</v>
      </c>
      <c r="Z10" s="161">
        <v>2050</v>
      </c>
      <c r="AA10" s="161">
        <v>2051</v>
      </c>
      <c r="AB10" s="161">
        <v>2052</v>
      </c>
      <c r="AC10" s="161">
        <v>2053</v>
      </c>
      <c r="AD10" s="161">
        <v>2054</v>
      </c>
      <c r="AE10" s="161">
        <v>2055</v>
      </c>
      <c r="AF10" s="161">
        <v>2056</v>
      </c>
      <c r="AG10" s="161">
        <v>2057</v>
      </c>
      <c r="AH10" s="161">
        <v>2058</v>
      </c>
      <c r="AI10" s="161">
        <v>2059</v>
      </c>
      <c r="AJ10" s="161">
        <v>2060</v>
      </c>
      <c r="AK10" s="161">
        <v>2061</v>
      </c>
      <c r="AL10" s="161">
        <v>2062</v>
      </c>
      <c r="AM10" s="161">
        <v>2063</v>
      </c>
      <c r="AN10" s="161">
        <v>2064</v>
      </c>
      <c r="AO10" s="161" t="s">
        <v>45</v>
      </c>
      <c r="AP10" s="5"/>
      <c r="AQ10" s="5"/>
      <c r="AR10" s="5"/>
      <c r="AS10" s="5"/>
      <c r="AT10" s="5"/>
      <c r="AU10" s="5"/>
      <c r="AV10" s="5"/>
      <c r="AW10" s="5"/>
      <c r="AX10" s="5"/>
    </row>
    <row r="11" spans="1:50" s="156" customFormat="1" ht="18" customHeight="1" x14ac:dyDescent="0.2">
      <c r="A11" s="162" t="s">
        <v>109</v>
      </c>
      <c r="B11" s="163">
        <f t="shared" ref="B11:AO11" si="0">+SUM(B12:B14)</f>
        <v>20846.801054300002</v>
      </c>
      <c r="C11" s="163">
        <f t="shared" si="0"/>
        <v>38196.768781537088</v>
      </c>
      <c r="D11" s="163">
        <f t="shared" si="0"/>
        <v>18161.457009587357</v>
      </c>
      <c r="E11" s="163">
        <f t="shared" si="0"/>
        <v>17001.160578455165</v>
      </c>
      <c r="F11" s="163">
        <f t="shared" si="0"/>
        <v>32448.07534415631</v>
      </c>
      <c r="G11" s="163">
        <f t="shared" si="0"/>
        <v>15420.386901404801</v>
      </c>
      <c r="H11" s="163">
        <f t="shared" si="0"/>
        <v>14828.178984066875</v>
      </c>
      <c r="I11" s="163">
        <f t="shared" si="0"/>
        <v>14406.349453629244</v>
      </c>
      <c r="J11" s="163">
        <f t="shared" si="0"/>
        <v>37602.886237813611</v>
      </c>
      <c r="K11" s="163">
        <f t="shared" si="0"/>
        <v>11233.968668746953</v>
      </c>
      <c r="L11" s="163">
        <f t="shared" si="0"/>
        <v>10548.173347647153</v>
      </c>
      <c r="M11" s="163">
        <f t="shared" si="0"/>
        <v>10859.574816374226</v>
      </c>
      <c r="N11" s="163">
        <f t="shared" si="0"/>
        <v>8724.3034968479333</v>
      </c>
      <c r="O11" s="163">
        <f t="shared" si="0"/>
        <v>8029.400603041433</v>
      </c>
      <c r="P11" s="163">
        <f t="shared" si="0"/>
        <v>7303.9573065834174</v>
      </c>
      <c r="Q11" s="163">
        <f t="shared" si="0"/>
        <v>5653.0565433094944</v>
      </c>
      <c r="R11" s="163">
        <f t="shared" si="0"/>
        <v>4802.9187340773806</v>
      </c>
      <c r="S11" s="163">
        <f t="shared" si="0"/>
        <v>3745.1168316323765</v>
      </c>
      <c r="T11" s="163">
        <f t="shared" si="0"/>
        <v>3097.3677186802311</v>
      </c>
      <c r="U11" s="163">
        <f t="shared" si="0"/>
        <v>2458.5546335668914</v>
      </c>
      <c r="V11" s="163">
        <f t="shared" si="0"/>
        <v>2151.5445358746069</v>
      </c>
      <c r="W11" s="163">
        <f t="shared" si="0"/>
        <v>1934.6434594031778</v>
      </c>
      <c r="X11" s="163">
        <f t="shared" si="0"/>
        <v>2840.7646703031792</v>
      </c>
      <c r="Y11" s="163">
        <f t="shared" si="0"/>
        <v>2271.4619821031779</v>
      </c>
      <c r="Z11" s="163">
        <f t="shared" si="0"/>
        <v>4229.5926856335236</v>
      </c>
      <c r="AA11" s="163">
        <f t="shared" si="0"/>
        <v>1565.6023589659017</v>
      </c>
      <c r="AB11" s="163">
        <f t="shared" si="0"/>
        <v>1955.5111397658638</v>
      </c>
      <c r="AC11" s="163">
        <f t="shared" si="0"/>
        <v>1985.8145210659013</v>
      </c>
      <c r="AD11" s="163">
        <f t="shared" si="0"/>
        <v>1271.4037354659015</v>
      </c>
      <c r="AE11" s="163">
        <f t="shared" si="0"/>
        <v>2669.217438088855</v>
      </c>
      <c r="AF11" s="163">
        <f t="shared" si="0"/>
        <v>1915.8383153999998</v>
      </c>
      <c r="AG11" s="163">
        <f t="shared" si="0"/>
        <v>961.0312543</v>
      </c>
      <c r="AH11" s="163">
        <f t="shared" si="0"/>
        <v>5546.0989993000003</v>
      </c>
      <c r="AI11" s="163">
        <f t="shared" si="0"/>
        <v>2177.7819037999998</v>
      </c>
      <c r="AJ11" s="163">
        <f t="shared" si="0"/>
        <v>5035.7679043000007</v>
      </c>
      <c r="AK11" s="163">
        <f t="shared" si="0"/>
        <v>2105.8344502</v>
      </c>
      <c r="AL11" s="163">
        <f t="shared" si="0"/>
        <v>1900.4097009000002</v>
      </c>
      <c r="AM11" s="163">
        <f t="shared" si="0"/>
        <v>1640.4441400000003</v>
      </c>
      <c r="AN11" s="163">
        <f t="shared" si="0"/>
        <v>297.44258860000002</v>
      </c>
      <c r="AO11" s="163">
        <f t="shared" si="0"/>
        <v>329824.66282892809</v>
      </c>
      <c r="AP11" s="153"/>
      <c r="AQ11" s="154"/>
      <c r="AR11" s="155"/>
      <c r="AS11" s="155"/>
      <c r="AT11" s="155"/>
      <c r="AU11" s="155"/>
      <c r="AV11" s="155"/>
      <c r="AW11" s="155"/>
      <c r="AX11" s="155"/>
    </row>
    <row r="12" spans="1:50" ht="18" customHeight="1" x14ac:dyDescent="0.2">
      <c r="A12" s="157" t="s">
        <v>134</v>
      </c>
      <c r="B12" s="157">
        <v>10264.090192300002</v>
      </c>
      <c r="C12" s="157">
        <v>28630.236580537094</v>
      </c>
      <c r="D12" s="157">
        <v>9606.9100512873574</v>
      </c>
      <c r="E12" s="157">
        <v>8869.7796366551684</v>
      </c>
      <c r="F12" s="157">
        <v>25156.090152256311</v>
      </c>
      <c r="G12" s="157">
        <v>8974.1798948047999</v>
      </c>
      <c r="H12" s="157">
        <v>8767.4236029668755</v>
      </c>
      <c r="I12" s="157">
        <v>8738.5358288292409</v>
      </c>
      <c r="J12" s="157">
        <v>32321.025338813615</v>
      </c>
      <c r="K12" s="157">
        <v>8376.9321214469528</v>
      </c>
      <c r="L12" s="157">
        <v>8053.0630854471538</v>
      </c>
      <c r="M12" s="157">
        <v>8718.9534558742253</v>
      </c>
      <c r="N12" s="157">
        <v>6961.7491258479331</v>
      </c>
      <c r="O12" s="157">
        <v>6567.4009172414326</v>
      </c>
      <c r="P12" s="157">
        <v>6120.3583979834175</v>
      </c>
      <c r="Q12" s="157">
        <v>4719.533058109495</v>
      </c>
      <c r="R12" s="157">
        <v>4055.8309341773797</v>
      </c>
      <c r="S12" s="157">
        <v>3150.0734122323761</v>
      </c>
      <c r="T12" s="157">
        <v>2611.7487805802311</v>
      </c>
      <c r="U12" s="157">
        <v>2063.7403445668915</v>
      </c>
      <c r="V12" s="157">
        <v>1820.6864693746068</v>
      </c>
      <c r="W12" s="157">
        <v>1661.3591800031779</v>
      </c>
      <c r="X12" s="157">
        <v>2621.9948288031792</v>
      </c>
      <c r="Y12" s="157">
        <v>2106.0725094031782</v>
      </c>
      <c r="Z12" s="157">
        <v>4107.4560809335235</v>
      </c>
      <c r="AA12" s="157">
        <v>1468.4943955659016</v>
      </c>
      <c r="AB12" s="157">
        <v>1870.1130991658638</v>
      </c>
      <c r="AC12" s="157">
        <v>1909.2780436659014</v>
      </c>
      <c r="AD12" s="157">
        <v>1199.0343026659016</v>
      </c>
      <c r="AE12" s="157">
        <v>2600.9623024888551</v>
      </c>
      <c r="AF12" s="157">
        <v>1854.8623209999998</v>
      </c>
      <c r="AG12" s="157">
        <v>905.80472650000002</v>
      </c>
      <c r="AH12" s="157">
        <v>5496.0417167000005</v>
      </c>
      <c r="AI12" s="157">
        <v>2142.7576301999998</v>
      </c>
      <c r="AJ12" s="157">
        <v>5013.0337749000009</v>
      </c>
      <c r="AK12" s="157">
        <v>2090.6695727000001</v>
      </c>
      <c r="AL12" s="157">
        <v>1891.2580270000001</v>
      </c>
      <c r="AM12" s="157">
        <v>1636.0133584000002</v>
      </c>
      <c r="AN12" s="157">
        <v>297.0733568</v>
      </c>
      <c r="AO12" s="158">
        <f t="shared" ref="AO12:AO22" si="1">SUM(B12:AN12)</f>
        <v>245420.62060822808</v>
      </c>
      <c r="AP12" s="153"/>
      <c r="AQ12" s="154"/>
      <c r="AR12" s="5"/>
      <c r="AS12" s="5"/>
      <c r="AT12" s="5"/>
      <c r="AU12" s="5"/>
      <c r="AV12" s="5"/>
      <c r="AW12" s="5"/>
      <c r="AX12" s="5"/>
    </row>
    <row r="13" spans="1:50" ht="18" customHeight="1" x14ac:dyDescent="0.2">
      <c r="A13" s="157" t="s">
        <v>135</v>
      </c>
      <c r="B13" s="157">
        <v>10071.061082</v>
      </c>
      <c r="C13" s="157">
        <v>9121.4496397999974</v>
      </c>
      <c r="D13" s="157">
        <v>8159.9964062999998</v>
      </c>
      <c r="E13" s="157">
        <v>7783.2744754999976</v>
      </c>
      <c r="F13" s="157">
        <v>6985.7865348999976</v>
      </c>
      <c r="G13" s="157">
        <v>6164.0611640000006</v>
      </c>
      <c r="H13" s="157">
        <v>5801.8711419000001</v>
      </c>
      <c r="I13" s="157">
        <v>5429.2635083000014</v>
      </c>
      <c r="J13" s="157">
        <v>5060.981161499999</v>
      </c>
      <c r="K13" s="157">
        <v>2654.1172994999993</v>
      </c>
      <c r="L13" s="157">
        <v>2309.9668881999996</v>
      </c>
      <c r="M13" s="157">
        <v>1972.8318810999999</v>
      </c>
      <c r="N13" s="157">
        <v>1611.0638382000004</v>
      </c>
      <c r="O13" s="157">
        <v>1326.0168885999999</v>
      </c>
      <c r="P13" s="157">
        <v>1062.4381308</v>
      </c>
      <c r="Q13" s="157">
        <v>824.94296229999998</v>
      </c>
      <c r="R13" s="157">
        <v>649.1886255000004</v>
      </c>
      <c r="S13" s="157">
        <v>506.98163510000018</v>
      </c>
      <c r="T13" s="157">
        <v>407.0516858000002</v>
      </c>
      <c r="U13" s="157">
        <v>325.71519499999988</v>
      </c>
      <c r="V13" s="157">
        <v>271.14800970000005</v>
      </c>
      <c r="W13" s="157">
        <v>224.46656069999995</v>
      </c>
      <c r="X13" s="157">
        <v>181.53017709999997</v>
      </c>
      <c r="Y13" s="157">
        <v>139.93885219999996</v>
      </c>
      <c r="Z13" s="157">
        <v>108.26403850000001</v>
      </c>
      <c r="AA13" s="157">
        <v>91.4639916</v>
      </c>
      <c r="AB13" s="157">
        <v>83.525507900000008</v>
      </c>
      <c r="AC13" s="157">
        <v>75.956255999999982</v>
      </c>
      <c r="AD13" s="157">
        <v>72.343059099999977</v>
      </c>
      <c r="AE13" s="157">
        <v>68.228761899999995</v>
      </c>
      <c r="AF13" s="157">
        <v>60.94962069999999</v>
      </c>
      <c r="AG13" s="157">
        <v>55.226527800000007</v>
      </c>
      <c r="AH13" s="157">
        <v>50.057282600000001</v>
      </c>
      <c r="AI13" s="157">
        <v>35.024273600000001</v>
      </c>
      <c r="AJ13" s="157">
        <v>22.734129400000004</v>
      </c>
      <c r="AK13" s="157">
        <v>15.164877500000001</v>
      </c>
      <c r="AL13" s="157">
        <v>9.1516739000000005</v>
      </c>
      <c r="AM13" s="157">
        <v>4.4307815999999995</v>
      </c>
      <c r="AN13" s="157">
        <v>0.3692318</v>
      </c>
      <c r="AO13" s="158">
        <f t="shared" si="1"/>
        <v>79798.033757900019</v>
      </c>
      <c r="AP13" s="153"/>
      <c r="AQ13" s="154"/>
      <c r="AR13" s="5"/>
      <c r="AS13" s="5"/>
      <c r="AT13" s="5"/>
      <c r="AU13" s="5"/>
      <c r="AV13" s="5"/>
      <c r="AW13" s="5"/>
      <c r="AX13" s="5"/>
    </row>
    <row r="14" spans="1:50" ht="18" customHeight="1" x14ac:dyDescent="0.2">
      <c r="A14" s="157" t="s">
        <v>136</v>
      </c>
      <c r="B14" s="157">
        <v>511.64977999999996</v>
      </c>
      <c r="C14" s="157">
        <v>445.08256119999999</v>
      </c>
      <c r="D14" s="157">
        <v>394.55055199999993</v>
      </c>
      <c r="E14" s="157">
        <v>348.10646629999997</v>
      </c>
      <c r="F14" s="157">
        <v>306.19865699999997</v>
      </c>
      <c r="G14" s="157">
        <v>282.14584259999998</v>
      </c>
      <c r="H14" s="157">
        <v>258.88423919999997</v>
      </c>
      <c r="I14" s="157">
        <v>238.55011649999994</v>
      </c>
      <c r="J14" s="157">
        <v>220.87973749999998</v>
      </c>
      <c r="K14" s="157">
        <v>202.91924780000005</v>
      </c>
      <c r="L14" s="157">
        <v>185.14337399999999</v>
      </c>
      <c r="M14" s="157">
        <v>167.78947939999998</v>
      </c>
      <c r="N14" s="157">
        <v>151.49053280000001</v>
      </c>
      <c r="O14" s="157">
        <v>135.98279719999999</v>
      </c>
      <c r="P14" s="157">
        <v>121.16077780000001</v>
      </c>
      <c r="Q14" s="157">
        <v>108.58052290000001</v>
      </c>
      <c r="R14" s="157">
        <v>97.899174400000007</v>
      </c>
      <c r="S14" s="157">
        <v>88.061784299999985</v>
      </c>
      <c r="T14" s="157">
        <v>78.567252300000007</v>
      </c>
      <c r="U14" s="157">
        <v>69.099093999999994</v>
      </c>
      <c r="V14" s="157">
        <v>59.710056799999997</v>
      </c>
      <c r="W14" s="157">
        <v>48.817718699999993</v>
      </c>
      <c r="X14" s="157">
        <v>37.239664399999995</v>
      </c>
      <c r="Y14" s="157">
        <v>25.450620499999999</v>
      </c>
      <c r="Z14" s="157">
        <v>13.872566200000001</v>
      </c>
      <c r="AA14" s="157">
        <v>5.6439717999999992</v>
      </c>
      <c r="AB14" s="157">
        <v>1.8725327</v>
      </c>
      <c r="AC14" s="157">
        <v>0.58022140000000011</v>
      </c>
      <c r="AD14" s="157">
        <v>2.63737E-2</v>
      </c>
      <c r="AE14" s="157">
        <v>2.63737E-2</v>
      </c>
      <c r="AF14" s="157">
        <v>2.63737E-2</v>
      </c>
      <c r="AG14" s="157">
        <v>0</v>
      </c>
      <c r="AH14" s="157">
        <v>0</v>
      </c>
      <c r="AI14" s="157">
        <v>0</v>
      </c>
      <c r="AJ14" s="157">
        <v>0</v>
      </c>
      <c r="AK14" s="157">
        <v>0</v>
      </c>
      <c r="AL14" s="157">
        <v>0</v>
      </c>
      <c r="AM14" s="157">
        <v>0</v>
      </c>
      <c r="AN14" s="157">
        <v>0</v>
      </c>
      <c r="AO14" s="158">
        <f t="shared" si="1"/>
        <v>4606.0084627999986</v>
      </c>
      <c r="AP14" s="153"/>
      <c r="AQ14" s="154"/>
      <c r="AR14" s="5"/>
      <c r="AS14" s="5"/>
      <c r="AT14" s="5"/>
      <c r="AU14" s="5"/>
      <c r="AV14" s="5"/>
      <c r="AW14" s="5"/>
      <c r="AX14" s="5"/>
    </row>
    <row r="15" spans="1:50" s="156" customFormat="1" ht="18" customHeight="1" x14ac:dyDescent="0.2">
      <c r="A15" s="162" t="s">
        <v>110</v>
      </c>
      <c r="B15" s="163">
        <f t="shared" ref="B15:AN15" si="2">+SUM(B16:B18)</f>
        <v>44382.284000000007</v>
      </c>
      <c r="C15" s="163">
        <f t="shared" si="2"/>
        <v>42186.578000000001</v>
      </c>
      <c r="D15" s="163">
        <f t="shared" si="2"/>
        <v>39932.953000000001</v>
      </c>
      <c r="E15" s="163">
        <f t="shared" si="2"/>
        <v>35737.09199999999</v>
      </c>
      <c r="F15" s="163">
        <f t="shared" si="2"/>
        <v>43730.263999999996</v>
      </c>
      <c r="G15" s="163">
        <f t="shared" si="2"/>
        <v>29825.788000000004</v>
      </c>
      <c r="H15" s="163">
        <f t="shared" si="2"/>
        <v>20251.278000000002</v>
      </c>
      <c r="I15" s="163">
        <f t="shared" si="2"/>
        <v>11468.578</v>
      </c>
      <c r="J15" s="163">
        <f t="shared" si="2"/>
        <v>11439.267</v>
      </c>
      <c r="K15" s="163">
        <f t="shared" si="2"/>
        <v>14787.295</v>
      </c>
      <c r="L15" s="163">
        <f t="shared" si="2"/>
        <v>8275.4330000000009</v>
      </c>
      <c r="M15" s="163">
        <f t="shared" si="2"/>
        <v>2670.277</v>
      </c>
      <c r="N15" s="163">
        <f t="shared" si="2"/>
        <v>2081.8199999999997</v>
      </c>
      <c r="O15" s="163">
        <f t="shared" si="2"/>
        <v>2074.9809999999998</v>
      </c>
      <c r="P15" s="163">
        <f t="shared" si="2"/>
        <v>4602.9039999999995</v>
      </c>
      <c r="Q15" s="163">
        <f t="shared" si="2"/>
        <v>1683.5139999999997</v>
      </c>
      <c r="R15" s="163">
        <f t="shared" si="2"/>
        <v>1628.271</v>
      </c>
      <c r="S15" s="163">
        <f t="shared" si="2"/>
        <v>1573.038</v>
      </c>
      <c r="T15" s="163">
        <f t="shared" si="2"/>
        <v>1519.0739999999998</v>
      </c>
      <c r="U15" s="163">
        <f t="shared" si="2"/>
        <v>1462.481</v>
      </c>
      <c r="V15" s="163">
        <f t="shared" si="2"/>
        <v>1407.252</v>
      </c>
      <c r="W15" s="163">
        <f t="shared" si="2"/>
        <v>1352.0229999999999</v>
      </c>
      <c r="X15" s="163">
        <f t="shared" si="2"/>
        <v>1297.549</v>
      </c>
      <c r="Y15" s="163">
        <f t="shared" si="2"/>
        <v>1241.5639999999999</v>
      </c>
      <c r="Z15" s="163">
        <f t="shared" si="2"/>
        <v>1186.3329999999999</v>
      </c>
      <c r="AA15" s="163">
        <f t="shared" si="2"/>
        <v>1131.1039999999998</v>
      </c>
      <c r="AB15" s="163">
        <f t="shared" si="2"/>
        <v>1076.0249999999999</v>
      </c>
      <c r="AC15" s="163">
        <f t="shared" si="2"/>
        <v>0</v>
      </c>
      <c r="AD15" s="163">
        <f t="shared" si="2"/>
        <v>0</v>
      </c>
      <c r="AE15" s="163">
        <f t="shared" si="2"/>
        <v>0</v>
      </c>
      <c r="AF15" s="163">
        <f t="shared" si="2"/>
        <v>0</v>
      </c>
      <c r="AG15" s="163">
        <f t="shared" si="2"/>
        <v>0</v>
      </c>
      <c r="AH15" s="163">
        <f t="shared" si="2"/>
        <v>0</v>
      </c>
      <c r="AI15" s="163">
        <f t="shared" si="2"/>
        <v>0</v>
      </c>
      <c r="AJ15" s="163">
        <f t="shared" si="2"/>
        <v>0</v>
      </c>
      <c r="AK15" s="163">
        <f t="shared" si="2"/>
        <v>0</v>
      </c>
      <c r="AL15" s="163">
        <f t="shared" si="2"/>
        <v>0</v>
      </c>
      <c r="AM15" s="163">
        <f t="shared" si="2"/>
        <v>0</v>
      </c>
      <c r="AN15" s="163">
        <f t="shared" si="2"/>
        <v>0</v>
      </c>
      <c r="AO15" s="163">
        <f t="shared" si="1"/>
        <v>330005.02000000008</v>
      </c>
      <c r="AP15" s="153"/>
      <c r="AQ15" s="155"/>
      <c r="AR15" s="155"/>
      <c r="AS15" s="155"/>
      <c r="AT15" s="155"/>
      <c r="AU15" s="155"/>
      <c r="AV15" s="155"/>
      <c r="AW15" s="155"/>
      <c r="AX15" s="155"/>
    </row>
    <row r="16" spans="1:50" ht="18" customHeight="1" x14ac:dyDescent="0.2">
      <c r="A16" s="157" t="s">
        <v>134</v>
      </c>
      <c r="B16" s="157">
        <v>25926.422000000002</v>
      </c>
      <c r="C16" s="157">
        <v>26452.901000000002</v>
      </c>
      <c r="D16" s="157">
        <v>25801.466999999997</v>
      </c>
      <c r="E16" s="157">
        <v>24177.219999999994</v>
      </c>
      <c r="F16" s="157">
        <v>33823.805999999997</v>
      </c>
      <c r="G16" s="157">
        <v>22897.794000000005</v>
      </c>
      <c r="H16" s="157">
        <v>14974.126000000002</v>
      </c>
      <c r="I16" s="157">
        <v>7596.0140000000001</v>
      </c>
      <c r="J16" s="157">
        <v>8167.1459999999997</v>
      </c>
      <c r="K16" s="157">
        <v>12227.155999999999</v>
      </c>
      <c r="L16" s="157">
        <v>6811.7370000000001</v>
      </c>
      <c r="M16" s="157">
        <v>1550.35</v>
      </c>
      <c r="N16" s="157">
        <v>1034.3869999999999</v>
      </c>
      <c r="O16" s="157">
        <v>1084.3689999999999</v>
      </c>
      <c r="P16" s="157">
        <v>3781.8510000000001</v>
      </c>
      <c r="Q16" s="157">
        <v>1034.3689999999999</v>
      </c>
      <c r="R16" s="157">
        <v>1034.3579999999999</v>
      </c>
      <c r="S16" s="157">
        <v>1034.3579999999999</v>
      </c>
      <c r="T16" s="157">
        <v>1034.2629999999999</v>
      </c>
      <c r="U16" s="157">
        <v>1034.2629999999999</v>
      </c>
      <c r="V16" s="157">
        <v>1034.2629999999999</v>
      </c>
      <c r="W16" s="157">
        <v>1034.2629999999999</v>
      </c>
      <c r="X16" s="157">
        <v>1034.2629999999999</v>
      </c>
      <c r="Y16" s="157">
        <v>1034.2629999999999</v>
      </c>
      <c r="Z16" s="157">
        <v>1034.2629999999999</v>
      </c>
      <c r="AA16" s="157">
        <v>1034.2629999999999</v>
      </c>
      <c r="AB16" s="157">
        <v>1034.2629999999999</v>
      </c>
      <c r="AC16" s="157">
        <v>0</v>
      </c>
      <c r="AD16" s="157">
        <v>0</v>
      </c>
      <c r="AE16" s="157">
        <v>0</v>
      </c>
      <c r="AF16" s="157">
        <v>0</v>
      </c>
      <c r="AG16" s="157">
        <v>0</v>
      </c>
      <c r="AH16" s="157">
        <v>0</v>
      </c>
      <c r="AI16" s="157">
        <v>0</v>
      </c>
      <c r="AJ16" s="157">
        <v>0</v>
      </c>
      <c r="AK16" s="157">
        <v>0</v>
      </c>
      <c r="AL16" s="157">
        <v>0</v>
      </c>
      <c r="AM16" s="157">
        <v>0</v>
      </c>
      <c r="AN16" s="157">
        <v>0</v>
      </c>
      <c r="AO16" s="158">
        <f t="shared" si="1"/>
        <v>228718.19800000003</v>
      </c>
      <c r="AP16" s="153"/>
      <c r="AQ16" s="5"/>
      <c r="AR16" s="5"/>
      <c r="AS16" s="5"/>
      <c r="AT16" s="5"/>
      <c r="AU16" s="5"/>
      <c r="AV16" s="5"/>
      <c r="AW16" s="5"/>
      <c r="AX16" s="5"/>
    </row>
    <row r="17" spans="1:50" ht="18" customHeight="1" x14ac:dyDescent="0.2">
      <c r="A17" s="157" t="s">
        <v>135</v>
      </c>
      <c r="B17" s="157">
        <v>17855.973000000005</v>
      </c>
      <c r="C17" s="157">
        <v>15234.191000000001</v>
      </c>
      <c r="D17" s="157">
        <v>13686.925000000005</v>
      </c>
      <c r="E17" s="157">
        <v>11196.612999999998</v>
      </c>
      <c r="F17" s="157">
        <v>9614.4289999999983</v>
      </c>
      <c r="G17" s="157">
        <v>6736.4069999999992</v>
      </c>
      <c r="H17" s="157">
        <v>5142.4710000000005</v>
      </c>
      <c r="I17" s="157">
        <v>3777.5639999999999</v>
      </c>
      <c r="J17" s="157">
        <v>3191.7089999999998</v>
      </c>
      <c r="K17" s="157">
        <v>2505.2460000000005</v>
      </c>
      <c r="L17" s="157">
        <v>1443.6559999999999</v>
      </c>
      <c r="M17" s="157">
        <v>1109.377</v>
      </c>
      <c r="N17" s="157">
        <v>1037.6369999999999</v>
      </c>
      <c r="O17" s="157">
        <v>980.90499999999997</v>
      </c>
      <c r="P17" s="157">
        <v>816.24199999999996</v>
      </c>
      <c r="Q17" s="157">
        <v>649.14299999999992</v>
      </c>
      <c r="R17" s="157">
        <v>593.91200000000003</v>
      </c>
      <c r="S17" s="157">
        <v>538.67999999999995</v>
      </c>
      <c r="T17" s="157">
        <v>484.81099999999998</v>
      </c>
      <c r="U17" s="157">
        <v>428.21800000000002</v>
      </c>
      <c r="V17" s="157">
        <v>372.98899999999998</v>
      </c>
      <c r="W17" s="157">
        <v>317.76</v>
      </c>
      <c r="X17" s="157">
        <v>263.286</v>
      </c>
      <c r="Y17" s="157">
        <v>207.30099999999999</v>
      </c>
      <c r="Z17" s="157">
        <v>152.07</v>
      </c>
      <c r="AA17" s="157">
        <v>96.840999999999994</v>
      </c>
      <c r="AB17" s="157">
        <v>41.762</v>
      </c>
      <c r="AC17" s="157">
        <v>0</v>
      </c>
      <c r="AD17" s="157">
        <v>0</v>
      </c>
      <c r="AE17" s="157">
        <v>0</v>
      </c>
      <c r="AF17" s="157">
        <v>0</v>
      </c>
      <c r="AG17" s="157">
        <v>0</v>
      </c>
      <c r="AH17" s="157">
        <v>0</v>
      </c>
      <c r="AI17" s="157">
        <v>0</v>
      </c>
      <c r="AJ17" s="157">
        <v>0</v>
      </c>
      <c r="AK17" s="157">
        <v>0</v>
      </c>
      <c r="AL17" s="157">
        <v>0</v>
      </c>
      <c r="AM17" s="157">
        <v>0</v>
      </c>
      <c r="AN17" s="157">
        <v>0</v>
      </c>
      <c r="AO17" s="158">
        <f t="shared" si="1"/>
        <v>98476.117999999988</v>
      </c>
      <c r="AP17" s="153"/>
      <c r="AQ17" s="5"/>
      <c r="AR17" s="5"/>
      <c r="AS17" s="5"/>
      <c r="AT17" s="5"/>
      <c r="AU17" s="5"/>
      <c r="AV17" s="5"/>
      <c r="AW17" s="5"/>
      <c r="AX17" s="5"/>
    </row>
    <row r="18" spans="1:50" ht="18" customHeight="1" x14ac:dyDescent="0.2">
      <c r="A18" s="157" t="s">
        <v>136</v>
      </c>
      <c r="B18" s="157">
        <v>599.88900000000046</v>
      </c>
      <c r="C18" s="157">
        <v>499.48599999999993</v>
      </c>
      <c r="D18" s="157">
        <v>444.56099999999998</v>
      </c>
      <c r="E18" s="157">
        <v>363.25900000000013</v>
      </c>
      <c r="F18" s="157">
        <v>292.02900000000005</v>
      </c>
      <c r="G18" s="157">
        <v>191.58699999999988</v>
      </c>
      <c r="H18" s="157">
        <v>134.68100000000001</v>
      </c>
      <c r="I18" s="157">
        <v>94.999999999999986</v>
      </c>
      <c r="J18" s="157">
        <v>80.412000000000006</v>
      </c>
      <c r="K18" s="157">
        <v>54.893000000000008</v>
      </c>
      <c r="L18" s="157">
        <v>20.040000000000003</v>
      </c>
      <c r="M18" s="157">
        <v>10.55</v>
      </c>
      <c r="N18" s="157">
        <v>9.7960000000000012</v>
      </c>
      <c r="O18" s="157">
        <v>9.7070000000000007</v>
      </c>
      <c r="P18" s="157">
        <v>4.8109999999999991</v>
      </c>
      <c r="Q18" s="157">
        <v>2E-3</v>
      </c>
      <c r="R18" s="157">
        <v>1E-3</v>
      </c>
      <c r="S18" s="157">
        <v>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157">
        <v>0</v>
      </c>
      <c r="Z18" s="157">
        <v>0</v>
      </c>
      <c r="AA18" s="157">
        <v>0</v>
      </c>
      <c r="AB18" s="157">
        <v>0</v>
      </c>
      <c r="AC18" s="157">
        <v>0</v>
      </c>
      <c r="AD18" s="157">
        <v>0</v>
      </c>
      <c r="AE18" s="157">
        <v>0</v>
      </c>
      <c r="AF18" s="157">
        <v>0</v>
      </c>
      <c r="AG18" s="157">
        <v>0</v>
      </c>
      <c r="AH18" s="157">
        <v>0</v>
      </c>
      <c r="AI18" s="157">
        <v>0</v>
      </c>
      <c r="AJ18" s="157">
        <v>0</v>
      </c>
      <c r="AK18" s="157">
        <v>0</v>
      </c>
      <c r="AL18" s="157">
        <v>0</v>
      </c>
      <c r="AM18" s="157">
        <v>0</v>
      </c>
      <c r="AN18" s="157">
        <v>0</v>
      </c>
      <c r="AO18" s="158">
        <f t="shared" si="1"/>
        <v>2810.7040000000006</v>
      </c>
      <c r="AP18" s="153"/>
      <c r="AQ18" s="5"/>
      <c r="AR18" s="5"/>
      <c r="AS18" s="5"/>
      <c r="AT18" s="5"/>
      <c r="AU18" s="5"/>
      <c r="AV18" s="5"/>
      <c r="AW18" s="5"/>
      <c r="AX18" s="5"/>
    </row>
    <row r="19" spans="1:50" ht="18" customHeight="1" x14ac:dyDescent="0.2">
      <c r="A19" s="162" t="s">
        <v>139</v>
      </c>
      <c r="B19" s="163">
        <f t="shared" ref="B19:X19" si="3">+SUM(B20:B22)</f>
        <v>9470.7165489000054</v>
      </c>
      <c r="C19" s="163">
        <f t="shared" si="3"/>
        <v>2160.9554832000008</v>
      </c>
      <c r="D19" s="163">
        <f t="shared" si="3"/>
        <v>2103.6454331</v>
      </c>
      <c r="E19" s="163">
        <f t="shared" si="3"/>
        <v>2077.0079961000006</v>
      </c>
      <c r="F19" s="163">
        <f t="shared" si="3"/>
        <v>2059.8650911000004</v>
      </c>
      <c r="G19" s="163">
        <f t="shared" si="3"/>
        <v>1998.7044808000003</v>
      </c>
      <c r="H19" s="163">
        <f t="shared" si="3"/>
        <v>1811.5830793000007</v>
      </c>
      <c r="I19" s="163">
        <f t="shared" si="3"/>
        <v>1612.092412500001</v>
      </c>
      <c r="J19" s="163">
        <f t="shared" si="3"/>
        <v>1418.2720912000007</v>
      </c>
      <c r="K19" s="163">
        <f t="shared" si="3"/>
        <v>1363.8367744000011</v>
      </c>
      <c r="L19" s="163">
        <f t="shared" si="3"/>
        <v>1026.7281409999998</v>
      </c>
      <c r="M19" s="163">
        <f t="shared" si="3"/>
        <v>913.79595759999995</v>
      </c>
      <c r="N19" s="163">
        <f t="shared" si="3"/>
        <v>862.92109029999983</v>
      </c>
      <c r="O19" s="163">
        <f t="shared" si="3"/>
        <v>500.70469449999996</v>
      </c>
      <c r="P19" s="163">
        <f t="shared" si="3"/>
        <v>420.95062569999988</v>
      </c>
      <c r="Q19" s="163">
        <f t="shared" si="3"/>
        <v>121.7673729</v>
      </c>
      <c r="R19" s="163">
        <f t="shared" si="3"/>
        <v>49.055081999999999</v>
      </c>
      <c r="S19" s="163">
        <f t="shared" si="3"/>
        <v>36.975927399999996</v>
      </c>
      <c r="T19" s="163">
        <f t="shared" si="3"/>
        <v>19.147306199999999</v>
      </c>
      <c r="U19" s="163">
        <f t="shared" si="3"/>
        <v>4.0088023999999995</v>
      </c>
      <c r="V19" s="163">
        <f t="shared" si="3"/>
        <v>0</v>
      </c>
      <c r="W19" s="163">
        <f t="shared" si="3"/>
        <v>0</v>
      </c>
      <c r="X19" s="163">
        <f t="shared" si="3"/>
        <v>0</v>
      </c>
      <c r="Y19" s="163">
        <v>0</v>
      </c>
      <c r="Z19" s="163">
        <f t="shared" ref="Z19" si="4">+SUM(Z20:Z22)</f>
        <v>0</v>
      </c>
      <c r="AA19" s="163">
        <f t="shared" ref="AA19" si="5">+SUM(AA20:AA22)</f>
        <v>0</v>
      </c>
      <c r="AB19" s="163">
        <f t="shared" ref="AB19" si="6">+SUM(AB20:AB22)</f>
        <v>0</v>
      </c>
      <c r="AC19" s="163">
        <f t="shared" ref="AC19" si="7">+SUM(AC20:AC22)</f>
        <v>0</v>
      </c>
      <c r="AD19" s="163">
        <f t="shared" ref="AD19" si="8">+SUM(AD20:AD22)</f>
        <v>0</v>
      </c>
      <c r="AE19" s="163">
        <f t="shared" ref="AE19" si="9">+SUM(AE20:AE22)</f>
        <v>0</v>
      </c>
      <c r="AF19" s="163">
        <f t="shared" ref="AF19" si="10">+SUM(AF20:AF22)</f>
        <v>0</v>
      </c>
      <c r="AG19" s="163">
        <f t="shared" ref="AG19" si="11">+SUM(AG20:AG22)</f>
        <v>0</v>
      </c>
      <c r="AH19" s="163">
        <f t="shared" ref="AH19" si="12">+SUM(AH20:AH22)</f>
        <v>0</v>
      </c>
      <c r="AI19" s="163">
        <f t="shared" ref="AI19" si="13">+SUM(AI20:AI22)</f>
        <v>0</v>
      </c>
      <c r="AJ19" s="163">
        <f t="shared" ref="AJ19" si="14">+SUM(AJ20:AJ22)</f>
        <v>0</v>
      </c>
      <c r="AK19" s="163">
        <f t="shared" ref="AK19" si="15">+SUM(AK20:AK22)</f>
        <v>0</v>
      </c>
      <c r="AL19" s="163">
        <f t="shared" ref="AL19" si="16">+SUM(AL20:AL22)</f>
        <v>0</v>
      </c>
      <c r="AM19" s="163">
        <f t="shared" ref="AM19" si="17">+SUM(AM20:AM22)</f>
        <v>0</v>
      </c>
      <c r="AN19" s="163">
        <f t="shared" ref="AN19" si="18">+SUM(AN20:AN22)</f>
        <v>0</v>
      </c>
      <c r="AO19" s="163">
        <f t="shared" si="1"/>
        <v>30032.734390600013</v>
      </c>
      <c r="AP19" s="153"/>
      <c r="AQ19" s="134"/>
      <c r="AR19" s="5"/>
      <c r="AS19" s="5"/>
      <c r="AT19" s="5"/>
      <c r="AU19" s="5"/>
      <c r="AV19" s="5"/>
      <c r="AW19" s="5"/>
      <c r="AX19" s="5"/>
    </row>
    <row r="20" spans="1:50" ht="18" customHeight="1" x14ac:dyDescent="0.2">
      <c r="A20" s="157" t="s">
        <v>134</v>
      </c>
      <c r="B20" s="157">
        <v>9208.6938394000044</v>
      </c>
      <c r="C20" s="157">
        <v>1923.9086676000006</v>
      </c>
      <c r="D20" s="157">
        <v>1888.9107677000002</v>
      </c>
      <c r="E20" s="157">
        <v>1886.1415292000004</v>
      </c>
      <c r="F20" s="157">
        <v>1892.2338539000004</v>
      </c>
      <c r="G20" s="157">
        <v>1854.0183626000003</v>
      </c>
      <c r="H20" s="157">
        <v>1688.6288899000008</v>
      </c>
      <c r="I20" s="157">
        <v>1510.2371831000009</v>
      </c>
      <c r="J20" s="157">
        <v>1335.0630677000008</v>
      </c>
      <c r="K20" s="157">
        <v>1298.034392900001</v>
      </c>
      <c r="L20" s="157">
        <v>977.27745349999987</v>
      </c>
      <c r="M20" s="157">
        <v>876.55629319999991</v>
      </c>
      <c r="N20" s="157">
        <v>837.36497499999984</v>
      </c>
      <c r="O20" s="157">
        <v>485.30245369999994</v>
      </c>
      <c r="P20" s="157">
        <v>412.45829429999992</v>
      </c>
      <c r="Q20" s="157">
        <v>118.44428670000001</v>
      </c>
      <c r="R20" s="157">
        <v>47.393538899999996</v>
      </c>
      <c r="S20" s="157">
        <v>36.105595299999997</v>
      </c>
      <c r="T20" s="157">
        <v>18.936316599999998</v>
      </c>
      <c r="U20" s="157">
        <v>3.9824286999999998</v>
      </c>
      <c r="V20" s="157">
        <v>0</v>
      </c>
      <c r="W20" s="157">
        <v>0</v>
      </c>
      <c r="X20" s="157">
        <v>0</v>
      </c>
      <c r="Y20" s="157">
        <v>0</v>
      </c>
      <c r="Z20" s="157">
        <v>0</v>
      </c>
      <c r="AA20" s="157">
        <v>0</v>
      </c>
      <c r="AB20" s="157">
        <v>0</v>
      </c>
      <c r="AC20" s="157">
        <v>0</v>
      </c>
      <c r="AD20" s="157">
        <v>0</v>
      </c>
      <c r="AE20" s="157">
        <v>0</v>
      </c>
      <c r="AF20" s="157">
        <v>0</v>
      </c>
      <c r="AG20" s="157">
        <v>0</v>
      </c>
      <c r="AH20" s="157">
        <v>0</v>
      </c>
      <c r="AI20" s="157">
        <v>0</v>
      </c>
      <c r="AJ20" s="157">
        <v>0</v>
      </c>
      <c r="AK20" s="157">
        <v>0</v>
      </c>
      <c r="AL20" s="157">
        <v>0</v>
      </c>
      <c r="AM20" s="157">
        <v>0</v>
      </c>
      <c r="AN20" s="157">
        <v>0</v>
      </c>
      <c r="AO20" s="158">
        <f t="shared" si="1"/>
        <v>28299.692189900004</v>
      </c>
      <c r="AP20" s="153"/>
      <c r="AQ20" s="5"/>
      <c r="AR20" s="5"/>
      <c r="AS20" s="5"/>
      <c r="AT20" s="5"/>
      <c r="AU20" s="5"/>
      <c r="AV20" s="5"/>
      <c r="AW20" s="5"/>
      <c r="AX20" s="5"/>
    </row>
    <row r="21" spans="1:50" ht="18" customHeight="1" x14ac:dyDescent="0.2">
      <c r="A21" s="157" t="s">
        <v>135</v>
      </c>
      <c r="B21" s="157">
        <v>188.65107610000001</v>
      </c>
      <c r="C21" s="157">
        <v>171.13893929999998</v>
      </c>
      <c r="D21" s="157">
        <v>156.18505139999996</v>
      </c>
      <c r="E21" s="157">
        <v>139.49049929999998</v>
      </c>
      <c r="F21" s="157">
        <v>123.66627929999999</v>
      </c>
      <c r="G21" s="157">
        <v>108.05304889999999</v>
      </c>
      <c r="H21" s="157">
        <v>93.231029499999991</v>
      </c>
      <c r="I21" s="157">
        <v>78.488131200000026</v>
      </c>
      <c r="J21" s="157">
        <v>64.7474335</v>
      </c>
      <c r="K21" s="157">
        <v>51.718825700000011</v>
      </c>
      <c r="L21" s="157">
        <v>39.244065600000013</v>
      </c>
      <c r="M21" s="157">
        <v>30.356128699999989</v>
      </c>
      <c r="N21" s="157">
        <v>21.600060299999999</v>
      </c>
      <c r="O21" s="157">
        <v>13.740697700000004</v>
      </c>
      <c r="P21" s="157">
        <v>7.8329889000000001</v>
      </c>
      <c r="Q21" s="157">
        <v>3.2967124999999999</v>
      </c>
      <c r="R21" s="157">
        <v>1.6615430999999998</v>
      </c>
      <c r="S21" s="157">
        <v>0.87033209999999994</v>
      </c>
      <c r="T21" s="157">
        <v>0.2109896</v>
      </c>
      <c r="U21" s="157">
        <v>2.63737E-2</v>
      </c>
      <c r="V21" s="157">
        <v>0</v>
      </c>
      <c r="W21" s="157">
        <v>0</v>
      </c>
      <c r="X21" s="157">
        <v>0</v>
      </c>
      <c r="Y21" s="157">
        <v>0</v>
      </c>
      <c r="Z21" s="157">
        <v>0</v>
      </c>
      <c r="AA21" s="157">
        <v>0</v>
      </c>
      <c r="AB21" s="157">
        <v>0</v>
      </c>
      <c r="AC21" s="157">
        <v>0</v>
      </c>
      <c r="AD21" s="157">
        <v>0</v>
      </c>
      <c r="AE21" s="157">
        <v>0</v>
      </c>
      <c r="AF21" s="157">
        <v>0</v>
      </c>
      <c r="AG21" s="157">
        <v>0</v>
      </c>
      <c r="AH21" s="157">
        <v>0</v>
      </c>
      <c r="AI21" s="157">
        <v>0</v>
      </c>
      <c r="AJ21" s="157">
        <v>0</v>
      </c>
      <c r="AK21" s="157">
        <v>0</v>
      </c>
      <c r="AL21" s="157">
        <v>0</v>
      </c>
      <c r="AM21" s="157">
        <v>0</v>
      </c>
      <c r="AN21" s="157">
        <v>0</v>
      </c>
      <c r="AO21" s="158">
        <f t="shared" si="1"/>
        <v>1294.2102064000001</v>
      </c>
      <c r="AP21" s="153"/>
      <c r="AQ21" s="5"/>
      <c r="AR21" s="5"/>
      <c r="AS21" s="5"/>
      <c r="AT21" s="5"/>
      <c r="AU21" s="5"/>
      <c r="AV21" s="5"/>
      <c r="AW21" s="5"/>
      <c r="AX21" s="5"/>
    </row>
    <row r="22" spans="1:50" ht="18" customHeight="1" x14ac:dyDescent="0.2">
      <c r="A22" s="157" t="s">
        <v>136</v>
      </c>
      <c r="B22" s="157">
        <v>73.371633399999993</v>
      </c>
      <c r="C22" s="157">
        <v>65.907876300000012</v>
      </c>
      <c r="D22" s="157">
        <v>58.549613999999991</v>
      </c>
      <c r="E22" s="157">
        <v>51.37596760000001</v>
      </c>
      <c r="F22" s="157">
        <v>43.964957899999995</v>
      </c>
      <c r="G22" s="157">
        <v>36.633069299999995</v>
      </c>
      <c r="H22" s="157">
        <v>29.723159899999995</v>
      </c>
      <c r="I22" s="157">
        <v>23.367098200000001</v>
      </c>
      <c r="J22" s="157">
        <v>18.461589999999998</v>
      </c>
      <c r="K22" s="157">
        <v>14.083555799999999</v>
      </c>
      <c r="L22" s="157">
        <v>10.206621899999996</v>
      </c>
      <c r="M22" s="157">
        <v>6.8835356999999995</v>
      </c>
      <c r="N22" s="157">
        <v>3.9560549999999997</v>
      </c>
      <c r="O22" s="157">
        <v>1.6615430999999998</v>
      </c>
      <c r="P22" s="157">
        <v>0.65934249999999994</v>
      </c>
      <c r="Q22" s="157">
        <v>2.63737E-2</v>
      </c>
      <c r="R22" s="157">
        <v>0</v>
      </c>
      <c r="S22" s="157">
        <v>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7">
        <v>0</v>
      </c>
      <c r="AD22" s="157">
        <v>0</v>
      </c>
      <c r="AE22" s="157">
        <v>0</v>
      </c>
      <c r="AF22" s="157">
        <v>0</v>
      </c>
      <c r="AG22" s="157">
        <v>0</v>
      </c>
      <c r="AH22" s="157">
        <v>0</v>
      </c>
      <c r="AI22" s="157">
        <v>0</v>
      </c>
      <c r="AJ22" s="157">
        <v>0</v>
      </c>
      <c r="AK22" s="157">
        <v>0</v>
      </c>
      <c r="AL22" s="157">
        <v>0</v>
      </c>
      <c r="AM22" s="157">
        <v>0</v>
      </c>
      <c r="AN22" s="157">
        <v>0</v>
      </c>
      <c r="AO22" s="158">
        <f t="shared" si="1"/>
        <v>438.83199429999996</v>
      </c>
      <c r="AP22" s="153"/>
      <c r="AQ22" s="5"/>
      <c r="AR22" s="5"/>
      <c r="AS22" s="5"/>
      <c r="AT22" s="5"/>
      <c r="AU22" s="5"/>
      <c r="AV22" s="5"/>
      <c r="AW22" s="5"/>
      <c r="AX22" s="5"/>
    </row>
    <row r="23" spans="1:50" x14ac:dyDescent="0.2">
      <c r="A23" s="165" t="s">
        <v>45</v>
      </c>
      <c r="B23" s="166">
        <f t="shared" ref="B23:AO23" si="19">+B19+B15+B11</f>
        <v>74699.801603200016</v>
      </c>
      <c r="C23" s="166">
        <f t="shared" si="19"/>
        <v>82544.302264737082</v>
      </c>
      <c r="D23" s="166">
        <f t="shared" si="19"/>
        <v>60198.055442687357</v>
      </c>
      <c r="E23" s="166">
        <f t="shared" si="19"/>
        <v>54815.260574555155</v>
      </c>
      <c r="F23" s="166">
        <f t="shared" si="19"/>
        <v>78238.20443525631</v>
      </c>
      <c r="G23" s="166">
        <f t="shared" si="19"/>
        <v>47244.879382204803</v>
      </c>
      <c r="H23" s="166">
        <f t="shared" si="19"/>
        <v>36891.040063366876</v>
      </c>
      <c r="I23" s="166">
        <f t="shared" si="19"/>
        <v>27487.019866129245</v>
      </c>
      <c r="J23" s="166">
        <f t="shared" si="19"/>
        <v>50460.425329013611</v>
      </c>
      <c r="K23" s="166">
        <f t="shared" si="19"/>
        <v>27385.100443146956</v>
      </c>
      <c r="L23" s="166">
        <f t="shared" si="19"/>
        <v>19850.334488647153</v>
      </c>
      <c r="M23" s="166">
        <f t="shared" si="19"/>
        <v>14443.647773974226</v>
      </c>
      <c r="N23" s="166">
        <f t="shared" si="19"/>
        <v>11669.044587147933</v>
      </c>
      <c r="O23" s="166">
        <f t="shared" si="19"/>
        <v>10605.086297541433</v>
      </c>
      <c r="P23" s="166">
        <f t="shared" si="19"/>
        <v>12327.811932283417</v>
      </c>
      <c r="Q23" s="166">
        <f t="shared" si="19"/>
        <v>7458.3379162094943</v>
      </c>
      <c r="R23" s="166">
        <f t="shared" si="19"/>
        <v>6480.2448160773802</v>
      </c>
      <c r="S23" s="166">
        <f t="shared" si="19"/>
        <v>5355.1307590323768</v>
      </c>
      <c r="T23" s="166">
        <f t="shared" si="19"/>
        <v>4635.5890248802307</v>
      </c>
      <c r="U23" s="166">
        <f t="shared" si="19"/>
        <v>3925.0444359668913</v>
      </c>
      <c r="V23" s="166">
        <f t="shared" si="19"/>
        <v>3558.7965358746069</v>
      </c>
      <c r="W23" s="166">
        <f t="shared" si="19"/>
        <v>3286.6664594031777</v>
      </c>
      <c r="X23" s="166">
        <f t="shared" si="19"/>
        <v>4138.3136703031796</v>
      </c>
      <c r="Y23" s="166">
        <f t="shared" si="19"/>
        <v>3513.0259821031777</v>
      </c>
      <c r="Z23" s="166">
        <f t="shared" si="19"/>
        <v>5415.9256856335232</v>
      </c>
      <c r="AA23" s="166">
        <f t="shared" si="19"/>
        <v>2696.7063589659015</v>
      </c>
      <c r="AB23" s="166">
        <f t="shared" si="19"/>
        <v>3031.5361397658635</v>
      </c>
      <c r="AC23" s="166">
        <f t="shared" si="19"/>
        <v>1985.8145210659013</v>
      </c>
      <c r="AD23" s="166">
        <f t="shared" si="19"/>
        <v>1271.4037354659015</v>
      </c>
      <c r="AE23" s="166">
        <f t="shared" si="19"/>
        <v>2669.217438088855</v>
      </c>
      <c r="AF23" s="166">
        <f t="shared" si="19"/>
        <v>1915.8383153999998</v>
      </c>
      <c r="AG23" s="166">
        <f t="shared" si="19"/>
        <v>961.0312543</v>
      </c>
      <c r="AH23" s="166">
        <f t="shared" si="19"/>
        <v>5546.0989993000003</v>
      </c>
      <c r="AI23" s="166">
        <f t="shared" si="19"/>
        <v>2177.7819037999998</v>
      </c>
      <c r="AJ23" s="166">
        <f t="shared" si="19"/>
        <v>5035.7679043000007</v>
      </c>
      <c r="AK23" s="166">
        <f t="shared" si="19"/>
        <v>2105.8344502</v>
      </c>
      <c r="AL23" s="166">
        <f t="shared" si="19"/>
        <v>1900.4097009000002</v>
      </c>
      <c r="AM23" s="166">
        <f t="shared" si="19"/>
        <v>1640.4441400000003</v>
      </c>
      <c r="AN23" s="166">
        <f t="shared" si="19"/>
        <v>297.44258860000002</v>
      </c>
      <c r="AO23" s="166">
        <f t="shared" si="19"/>
        <v>689862.41721952823</v>
      </c>
      <c r="AP23" s="153"/>
      <c r="AQ23" s="5"/>
      <c r="AR23" s="5"/>
      <c r="AS23" s="5"/>
      <c r="AT23" s="5"/>
      <c r="AU23" s="5"/>
      <c r="AV23" s="5"/>
      <c r="AW23" s="5"/>
      <c r="AX23" s="5"/>
    </row>
    <row r="24" spans="1:50" x14ac:dyDescent="0.2">
      <c r="A24" s="164" t="s">
        <v>159</v>
      </c>
      <c r="B24" s="5"/>
      <c r="C24" s="5"/>
      <c r="D24" s="5"/>
      <c r="E24" s="5"/>
      <c r="F24" s="5"/>
      <c r="G24" s="5"/>
      <c r="H24" s="5"/>
      <c r="I24" s="13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ht="16.149999999999999" customHeight="1" x14ac:dyDescent="0.2">
      <c r="A25" s="34" t="s">
        <v>146</v>
      </c>
      <c r="B25" s="417"/>
      <c r="C25" s="417"/>
      <c r="D25" s="5"/>
      <c r="E25" s="5"/>
      <c r="F25" s="5"/>
      <c r="G25" s="5"/>
      <c r="H25" s="5"/>
      <c r="I25" s="13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1:50" x14ac:dyDescent="0.2">
      <c r="A26" s="44" t="s">
        <v>329</v>
      </c>
      <c r="B26" s="5"/>
      <c r="C26" s="5"/>
      <c r="D26" s="5"/>
      <c r="E26" s="5"/>
      <c r="F26" s="5"/>
      <c r="G26" s="5"/>
      <c r="H26" s="5"/>
      <c r="I26" s="13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1:50" ht="25.5" x14ac:dyDescent="0.2">
      <c r="A27" s="111" t="s">
        <v>330</v>
      </c>
      <c r="B27" s="5"/>
      <c r="C27" s="5"/>
      <c r="D27" s="5"/>
      <c r="E27" s="5"/>
      <c r="F27" s="5"/>
      <c r="G27" s="5"/>
      <c r="H27" s="5"/>
      <c r="I27" s="13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1:50" ht="25.5" x14ac:dyDescent="0.2">
      <c r="A28" s="167" t="s">
        <v>331</v>
      </c>
      <c r="B28" s="5"/>
      <c r="C28" s="5"/>
      <c r="D28" s="5"/>
      <c r="E28" s="5"/>
      <c r="F28" s="5"/>
      <c r="G28" s="5"/>
      <c r="H28" s="5"/>
      <c r="I28" s="13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1:50" x14ac:dyDescent="0.2">
      <c r="A29" s="111"/>
      <c r="B29" s="5"/>
      <c r="C29" s="5"/>
      <c r="D29" s="5"/>
      <c r="E29" s="5"/>
      <c r="F29" s="5"/>
      <c r="G29" s="5"/>
      <c r="H29" s="5"/>
      <c r="I29" s="13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1:50" x14ac:dyDescent="0.2">
      <c r="A30" s="4" t="s">
        <v>165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29"/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1:50" x14ac:dyDescent="0.2">
      <c r="A31" s="5"/>
      <c r="B31" s="28"/>
      <c r="C31" s="135"/>
      <c r="D31" s="134"/>
      <c r="E31" s="134"/>
      <c r="F31" s="5"/>
      <c r="G31" s="5"/>
      <c r="H31" s="5"/>
      <c r="I31" s="135"/>
      <c r="J31" s="135"/>
      <c r="K31" s="5"/>
      <c r="L31" s="5"/>
      <c r="M31" s="135"/>
      <c r="N31" s="135"/>
      <c r="O31" s="135"/>
      <c r="P31" s="135"/>
      <c r="Q31" s="135"/>
      <c r="R31" s="135"/>
      <c r="S31" s="135"/>
      <c r="T31" s="29"/>
      <c r="U31" s="134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0" x14ac:dyDescent="0.2">
      <c r="A32" s="5"/>
      <c r="B32" s="28"/>
      <c r="C32" s="135"/>
      <c r="D32" s="29"/>
      <c r="E32" s="29"/>
      <c r="F32" s="29"/>
      <c r="G32" s="29"/>
      <c r="H32" s="29"/>
      <c r="I32" s="135"/>
      <c r="J32" s="135"/>
      <c r="K32" s="29"/>
      <c r="L32" s="29"/>
      <c r="M32" s="135"/>
      <c r="N32" s="135"/>
      <c r="O32" s="135"/>
      <c r="P32" s="135"/>
      <c r="Q32" s="135"/>
      <c r="R32" s="135"/>
      <c r="S32" s="135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159"/>
      <c r="AP32" s="5"/>
      <c r="AQ32" s="5"/>
      <c r="AR32" s="5"/>
      <c r="AS32" s="5"/>
      <c r="AT32" s="5"/>
      <c r="AU32" s="5"/>
      <c r="AV32" s="5"/>
      <c r="AW32" s="5"/>
      <c r="AX32" s="5"/>
    </row>
    <row r="33" spans="1:50" x14ac:dyDescent="0.2">
      <c r="A33" s="5"/>
      <c r="B33" s="28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59"/>
      <c r="AP33" s="5"/>
      <c r="AQ33" s="5"/>
      <c r="AR33" s="5"/>
      <c r="AS33" s="5"/>
      <c r="AT33" s="5"/>
      <c r="AU33" s="5"/>
      <c r="AV33" s="5"/>
      <c r="AW33" s="5"/>
      <c r="AX33" s="5"/>
    </row>
    <row r="34" spans="1:50" x14ac:dyDescent="0.2">
      <c r="A34" s="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59"/>
      <c r="AP34" s="5"/>
      <c r="AQ34" s="5"/>
      <c r="AR34" s="5"/>
      <c r="AS34" s="5"/>
      <c r="AT34" s="5"/>
      <c r="AU34" s="5"/>
      <c r="AV34" s="5"/>
      <c r="AW34" s="5"/>
      <c r="AX34" s="5"/>
    </row>
    <row r="35" spans="1:50" x14ac:dyDescent="0.2">
      <c r="A35" s="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59"/>
      <c r="AP35" s="5"/>
      <c r="AQ35" s="5"/>
      <c r="AR35" s="5"/>
      <c r="AS35" s="5"/>
      <c r="AT35" s="5"/>
      <c r="AU35" s="5"/>
      <c r="AV35" s="5"/>
      <c r="AW35" s="5"/>
      <c r="AX35" s="5"/>
    </row>
    <row r="36" spans="1:50" x14ac:dyDescent="0.2">
      <c r="A36" s="5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  <c r="AK36" s="134"/>
      <c r="AL36" s="134"/>
      <c r="AM36" s="134"/>
      <c r="AN36" s="13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1:50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13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1:50" x14ac:dyDescent="0.2">
      <c r="A38" s="5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1:50" x14ac:dyDescent="0.2">
      <c r="A39" s="5"/>
      <c r="B39" s="5"/>
      <c r="C39" s="5"/>
      <c r="D39" s="5"/>
      <c r="E39" s="5"/>
      <c r="F39" s="5"/>
      <c r="G39" s="5"/>
      <c r="H39" s="5"/>
      <c r="I39" s="135"/>
      <c r="J39" s="135"/>
      <c r="K39" s="5"/>
      <c r="L39" s="5"/>
      <c r="M39" s="135"/>
      <c r="N39" s="135"/>
      <c r="O39" s="135"/>
      <c r="P39" s="135"/>
      <c r="Q39" s="135"/>
      <c r="R39" s="135"/>
      <c r="S39" s="135"/>
      <c r="T39" s="29"/>
      <c r="U39" s="13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1:50" x14ac:dyDescent="0.2">
      <c r="A40" s="5"/>
      <c r="B40" s="5"/>
      <c r="C40" s="5"/>
      <c r="D40" s="5"/>
      <c r="E40" s="5"/>
      <c r="F40" s="5"/>
      <c r="G40" s="5"/>
      <c r="H40" s="5"/>
      <c r="I40" s="135"/>
      <c r="J40" s="135"/>
      <c r="K40" s="5"/>
      <c r="L40" s="5"/>
      <c r="M40" s="135"/>
      <c r="N40" s="135"/>
      <c r="O40" s="135"/>
      <c r="P40" s="135"/>
      <c r="Q40" s="135"/>
      <c r="R40" s="135"/>
      <c r="S40" s="135"/>
      <c r="T40" s="29"/>
      <c r="U40" s="134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1:50" x14ac:dyDescent="0.2">
      <c r="A41" s="5"/>
      <c r="B41" s="5"/>
      <c r="C41" s="5"/>
      <c r="D41" s="5"/>
      <c r="E41" s="5"/>
      <c r="F41" s="5"/>
      <c r="G41" s="5"/>
      <c r="H41" s="5"/>
      <c r="I41" s="135"/>
      <c r="J41" s="135"/>
      <c r="K41" s="5"/>
      <c r="L41" s="5"/>
      <c r="M41" s="135"/>
      <c r="N41" s="135"/>
      <c r="O41" s="135"/>
      <c r="P41" s="135"/>
      <c r="Q41" s="135"/>
      <c r="R41" s="135"/>
      <c r="S41" s="135"/>
      <c r="T41" s="29"/>
      <c r="U41" s="134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1:50" x14ac:dyDescent="0.2">
      <c r="A42" s="5"/>
      <c r="B42" s="5"/>
      <c r="C42" s="5"/>
      <c r="D42" s="5"/>
      <c r="E42" s="5"/>
      <c r="F42" s="5"/>
      <c r="G42" s="5"/>
      <c r="H42" s="5"/>
      <c r="I42" s="135"/>
      <c r="J42" s="135"/>
      <c r="K42" s="5"/>
      <c r="L42" s="5"/>
      <c r="M42" s="135"/>
      <c r="N42" s="135"/>
      <c r="O42" s="135"/>
      <c r="P42" s="135"/>
      <c r="Q42" s="135"/>
      <c r="R42" s="135"/>
      <c r="S42" s="135"/>
      <c r="T42" s="29"/>
      <c r="U42" s="134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1:50" x14ac:dyDescent="0.2">
      <c r="A43" s="5"/>
      <c r="B43" s="5"/>
      <c r="C43" s="5"/>
      <c r="D43" s="5"/>
      <c r="E43" s="5"/>
      <c r="F43" s="5"/>
      <c r="G43" s="5"/>
      <c r="H43" s="5"/>
      <c r="I43" s="135"/>
      <c r="J43" s="135"/>
      <c r="K43" s="5"/>
      <c r="L43" s="5"/>
      <c r="M43" s="135"/>
      <c r="N43" s="135"/>
      <c r="O43" s="135"/>
      <c r="P43" s="135"/>
      <c r="Q43" s="135"/>
      <c r="R43" s="135"/>
      <c r="S43" s="135"/>
      <c r="T43" s="29"/>
      <c r="U43" s="13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1:50" x14ac:dyDescent="0.2">
      <c r="A44" s="5"/>
      <c r="B44" s="5"/>
      <c r="C44" s="5"/>
      <c r="D44" s="5"/>
      <c r="E44" s="5"/>
      <c r="F44" s="5"/>
      <c r="G44" s="5"/>
      <c r="H44" s="5"/>
      <c r="I44" s="135"/>
      <c r="J44" s="135"/>
      <c r="K44" s="5"/>
      <c r="L44" s="5"/>
      <c r="M44" s="135"/>
      <c r="N44" s="135"/>
      <c r="O44" s="135"/>
      <c r="P44" s="135"/>
      <c r="Q44" s="135"/>
      <c r="R44" s="135"/>
      <c r="S44" s="135"/>
      <c r="T44" s="29"/>
      <c r="U44" s="13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1:50" x14ac:dyDescent="0.2">
      <c r="A45" s="5"/>
      <c r="B45" s="5"/>
      <c r="C45" s="5"/>
      <c r="D45" s="5"/>
      <c r="E45" s="5"/>
      <c r="F45" s="5"/>
      <c r="G45" s="5"/>
      <c r="H45" s="5"/>
      <c r="I45" s="135"/>
      <c r="J45" s="135"/>
      <c r="K45" s="5"/>
      <c r="L45" s="5"/>
      <c r="M45" s="135"/>
      <c r="N45" s="135"/>
      <c r="O45" s="135"/>
      <c r="P45" s="135"/>
      <c r="Q45" s="135"/>
      <c r="R45" s="135"/>
      <c r="S45" s="135"/>
      <c r="T45" s="29"/>
      <c r="U45" s="134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1:50" x14ac:dyDescent="0.2">
      <c r="A46" s="5"/>
      <c r="B46" s="5"/>
      <c r="C46" s="5"/>
      <c r="D46" s="5"/>
      <c r="E46" s="5"/>
      <c r="F46" s="5"/>
      <c r="G46" s="5"/>
      <c r="H46" s="5"/>
      <c r="I46" s="135"/>
      <c r="J46" s="135"/>
      <c r="K46" s="5"/>
      <c r="L46" s="5"/>
      <c r="M46" s="135"/>
      <c r="N46" s="135"/>
      <c r="O46" s="135"/>
      <c r="P46" s="135"/>
      <c r="Q46" s="135"/>
      <c r="R46" s="135"/>
      <c r="S46" s="135"/>
      <c r="T46" s="29"/>
      <c r="U46" s="134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1:50" x14ac:dyDescent="0.2">
      <c r="A47" s="5"/>
      <c r="B47" s="5"/>
      <c r="C47" s="5"/>
      <c r="D47" s="5"/>
      <c r="E47" s="5"/>
      <c r="F47" s="5"/>
      <c r="G47" s="5"/>
      <c r="H47" s="5"/>
      <c r="I47" s="135"/>
      <c r="J47" s="135"/>
      <c r="K47" s="5"/>
      <c r="L47" s="5"/>
      <c r="M47" s="135"/>
      <c r="N47" s="135"/>
      <c r="O47" s="135"/>
      <c r="P47" s="135"/>
      <c r="Q47" s="135"/>
      <c r="R47" s="135"/>
      <c r="S47" s="135"/>
      <c r="T47" s="29"/>
      <c r="U47" s="13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1:50" x14ac:dyDescent="0.2">
      <c r="A48" s="5"/>
      <c r="B48" s="5"/>
      <c r="C48" s="5"/>
      <c r="D48" s="5"/>
      <c r="E48" s="5"/>
      <c r="F48" s="5"/>
      <c r="G48" s="5"/>
      <c r="H48" s="5"/>
      <c r="I48" s="135"/>
      <c r="J48" s="135"/>
      <c r="K48" s="5"/>
      <c r="L48" s="5"/>
      <c r="M48" s="135"/>
      <c r="N48" s="135"/>
      <c r="O48" s="135"/>
      <c r="P48" s="135"/>
      <c r="Q48" s="135"/>
      <c r="R48" s="135"/>
      <c r="S48" s="135"/>
      <c r="T48" s="29"/>
      <c r="U48" s="134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1:50" x14ac:dyDescent="0.2">
      <c r="A49" s="5"/>
      <c r="B49" s="5"/>
      <c r="C49" s="5"/>
      <c r="D49" s="5"/>
      <c r="E49" s="5"/>
      <c r="F49" s="5"/>
      <c r="G49" s="5"/>
      <c r="H49" s="5"/>
      <c r="I49" s="135"/>
      <c r="J49" s="135"/>
      <c r="K49" s="5"/>
      <c r="L49" s="5"/>
      <c r="M49" s="135"/>
      <c r="N49" s="135"/>
      <c r="O49" s="135"/>
      <c r="P49" s="135"/>
      <c r="Q49" s="135"/>
      <c r="R49" s="135"/>
      <c r="S49" s="135"/>
      <c r="T49" s="29"/>
      <c r="U49" s="134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1:50" x14ac:dyDescent="0.2">
      <c r="A50" s="5"/>
      <c r="B50" s="5"/>
      <c r="C50" s="5"/>
      <c r="D50" s="5"/>
      <c r="E50" s="5"/>
      <c r="F50" s="5"/>
      <c r="G50" s="5"/>
      <c r="H50" s="5"/>
      <c r="I50" s="135"/>
      <c r="J50" s="135"/>
      <c r="K50" s="5"/>
      <c r="L50" s="5"/>
      <c r="M50" s="135"/>
      <c r="N50" s="135"/>
      <c r="O50" s="135"/>
      <c r="P50" s="135"/>
      <c r="Q50" s="135"/>
      <c r="R50" s="135"/>
      <c r="S50" s="135"/>
      <c r="T50" s="29"/>
      <c r="U50" s="134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spans="1:50" x14ac:dyDescent="0.2">
      <c r="A51" s="5"/>
      <c r="B51" s="5"/>
      <c r="C51" s="5"/>
      <c r="D51" s="5"/>
      <c r="E51" s="5"/>
      <c r="F51" s="5"/>
      <c r="G51" s="5"/>
      <c r="H51" s="5"/>
      <c r="I51" s="135"/>
      <c r="J51" s="135"/>
      <c r="K51" s="5"/>
      <c r="L51" s="5"/>
      <c r="M51" s="135"/>
      <c r="N51" s="135"/>
      <c r="O51" s="135"/>
      <c r="P51" s="135"/>
      <c r="Q51" s="135"/>
      <c r="R51" s="135"/>
      <c r="S51" s="135"/>
      <c r="T51" s="29"/>
      <c r="U51" s="134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1:50" x14ac:dyDescent="0.2">
      <c r="A52" s="5"/>
      <c r="B52" s="5"/>
      <c r="C52" s="5"/>
      <c r="D52" s="5"/>
      <c r="E52" s="5"/>
      <c r="F52" s="5"/>
      <c r="G52" s="5"/>
      <c r="H52" s="5"/>
      <c r="I52" s="135"/>
      <c r="J52" s="135"/>
      <c r="K52" s="5"/>
      <c r="L52" s="5"/>
      <c r="M52" s="135"/>
      <c r="N52" s="135"/>
      <c r="O52" s="135"/>
      <c r="P52" s="135"/>
      <c r="Q52" s="135"/>
      <c r="R52" s="135"/>
      <c r="S52" s="135"/>
      <c r="T52" s="29"/>
      <c r="U52" s="134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1:50" x14ac:dyDescent="0.2">
      <c r="A53" s="5"/>
      <c r="B53" s="5"/>
      <c r="C53" s="5"/>
      <c r="D53" s="5"/>
      <c r="E53" s="5"/>
      <c r="F53" s="5"/>
      <c r="G53" s="5"/>
      <c r="H53" s="5"/>
      <c r="I53" s="135"/>
      <c r="J53" s="135"/>
      <c r="K53" s="5"/>
      <c r="L53" s="5"/>
      <c r="M53" s="135"/>
      <c r="N53" s="135"/>
      <c r="O53" s="135"/>
      <c r="P53" s="135"/>
      <c r="Q53" s="135"/>
      <c r="R53" s="135"/>
      <c r="S53" s="135"/>
      <c r="T53" s="29"/>
      <c r="U53" s="134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1:50" x14ac:dyDescent="0.2">
      <c r="A54" s="5"/>
      <c r="B54" s="5"/>
      <c r="C54" s="5"/>
      <c r="D54" s="5"/>
      <c r="E54" s="5"/>
      <c r="F54" s="5"/>
      <c r="G54" s="5"/>
      <c r="H54" s="5"/>
      <c r="I54" s="135"/>
      <c r="J54" s="135"/>
      <c r="K54" s="5"/>
      <c r="L54" s="5"/>
      <c r="M54" s="135"/>
      <c r="N54" s="135"/>
      <c r="O54" s="135"/>
      <c r="P54" s="135"/>
      <c r="Q54" s="135"/>
      <c r="R54" s="135"/>
      <c r="S54" s="135"/>
      <c r="T54" s="29"/>
      <c r="U54" s="134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1:50" x14ac:dyDescent="0.2">
      <c r="A55" s="5"/>
      <c r="B55" s="5"/>
      <c r="C55" s="5"/>
      <c r="D55" s="5"/>
      <c r="E55" s="5"/>
      <c r="F55" s="5"/>
      <c r="G55" s="5"/>
      <c r="H55" s="5"/>
      <c r="I55" s="135"/>
      <c r="J55" s="135"/>
      <c r="K55" s="5"/>
      <c r="L55" s="5"/>
      <c r="M55" s="135"/>
      <c r="N55" s="135"/>
      <c r="O55" s="135"/>
      <c r="P55" s="135"/>
      <c r="Q55" s="135"/>
      <c r="R55" s="135"/>
      <c r="S55" s="135"/>
      <c r="T55" s="29"/>
      <c r="U55" s="134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1:50" x14ac:dyDescent="0.2">
      <c r="A56" s="5"/>
      <c r="B56" s="5"/>
      <c r="C56" s="5"/>
      <c r="D56" s="5"/>
      <c r="E56" s="5"/>
      <c r="F56" s="5"/>
      <c r="G56" s="5"/>
      <c r="H56" s="5"/>
      <c r="I56" s="135"/>
      <c r="J56" s="135"/>
      <c r="K56" s="5"/>
      <c r="L56" s="5"/>
      <c r="M56" s="135"/>
      <c r="N56" s="135"/>
      <c r="O56" s="135"/>
      <c r="P56" s="135"/>
      <c r="Q56" s="135"/>
      <c r="R56" s="135"/>
      <c r="S56" s="135"/>
      <c r="T56" s="29"/>
      <c r="U56" s="134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1:50" x14ac:dyDescent="0.2">
      <c r="A57" s="5"/>
      <c r="B57" s="5"/>
      <c r="C57" s="5"/>
      <c r="D57" s="5"/>
      <c r="E57" s="5"/>
      <c r="F57" s="5"/>
      <c r="G57" s="5"/>
      <c r="H57" s="5"/>
      <c r="I57" s="135"/>
      <c r="J57" s="135"/>
      <c r="K57" s="5"/>
      <c r="L57" s="5"/>
      <c r="M57" s="135"/>
      <c r="N57" s="135"/>
      <c r="O57" s="135"/>
      <c r="P57" s="135"/>
      <c r="Q57" s="135"/>
      <c r="R57" s="135"/>
      <c r="S57" s="135"/>
      <c r="T57" s="29"/>
      <c r="U57" s="134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1:50" x14ac:dyDescent="0.2">
      <c r="I58" s="88"/>
      <c r="J58" s="88"/>
      <c r="M58" s="88"/>
      <c r="N58" s="88"/>
      <c r="O58" s="88"/>
      <c r="P58" s="88"/>
      <c r="Q58" s="88"/>
      <c r="R58" s="88"/>
      <c r="S58" s="88"/>
      <c r="T58" s="160"/>
      <c r="U58" s="112"/>
      <c r="AP58" s="5"/>
      <c r="AQ58" s="5"/>
      <c r="AR58" s="5"/>
      <c r="AS58" s="5"/>
      <c r="AT58" s="5"/>
      <c r="AU58" s="5"/>
      <c r="AV58" s="5"/>
      <c r="AW58" s="5"/>
      <c r="AX58" s="5"/>
    </row>
    <row r="59" spans="1:50" x14ac:dyDescent="0.2">
      <c r="I59" s="88"/>
      <c r="J59" s="88"/>
      <c r="M59" s="88"/>
      <c r="N59" s="88"/>
      <c r="O59" s="88"/>
      <c r="P59" s="88"/>
      <c r="Q59" s="88"/>
      <c r="R59" s="88"/>
      <c r="S59" s="88"/>
      <c r="T59" s="160"/>
      <c r="U59" s="112"/>
      <c r="AP59" s="5"/>
      <c r="AQ59" s="5"/>
      <c r="AR59" s="5"/>
      <c r="AS59" s="5"/>
      <c r="AT59" s="5"/>
      <c r="AU59" s="5"/>
      <c r="AV59" s="5"/>
      <c r="AW59" s="5"/>
      <c r="AX59" s="5"/>
    </row>
    <row r="60" spans="1:50" x14ac:dyDescent="0.2">
      <c r="I60" s="88"/>
      <c r="J60" s="88"/>
      <c r="M60" s="88"/>
      <c r="N60" s="88"/>
      <c r="O60" s="88"/>
      <c r="P60" s="88"/>
      <c r="Q60" s="88"/>
      <c r="R60" s="88"/>
      <c r="S60" s="88"/>
      <c r="T60" s="160"/>
      <c r="U60" s="112"/>
      <c r="AP60" s="5"/>
      <c r="AQ60" s="5"/>
      <c r="AR60" s="5"/>
      <c r="AS60" s="5"/>
      <c r="AT60" s="5"/>
      <c r="AU60" s="5"/>
      <c r="AV60" s="5"/>
      <c r="AW60" s="5"/>
      <c r="AX60" s="5"/>
    </row>
    <row r="61" spans="1:50" x14ac:dyDescent="0.2">
      <c r="I61" s="88"/>
      <c r="J61" s="88"/>
      <c r="M61" s="88"/>
      <c r="N61" s="88"/>
      <c r="O61" s="88"/>
      <c r="P61" s="88"/>
      <c r="Q61" s="88"/>
      <c r="R61" s="88"/>
      <c r="S61" s="88"/>
      <c r="T61" s="160"/>
      <c r="U61" s="112"/>
      <c r="AP61" s="5"/>
      <c r="AQ61" s="5"/>
      <c r="AR61" s="5"/>
      <c r="AS61" s="5"/>
      <c r="AT61" s="5"/>
      <c r="AU61" s="5"/>
      <c r="AV61" s="5"/>
      <c r="AW61" s="5"/>
      <c r="AX61" s="5"/>
    </row>
    <row r="62" spans="1:50" x14ac:dyDescent="0.2">
      <c r="I62" s="88"/>
      <c r="J62" s="88"/>
      <c r="M62" s="88"/>
      <c r="N62" s="88"/>
      <c r="O62" s="88"/>
      <c r="P62" s="88"/>
      <c r="Q62" s="88"/>
      <c r="R62" s="88"/>
      <c r="S62" s="88"/>
      <c r="T62" s="160"/>
      <c r="U62" s="112"/>
      <c r="AP62" s="5"/>
      <c r="AQ62" s="5"/>
      <c r="AR62" s="5"/>
      <c r="AS62" s="5"/>
      <c r="AT62" s="5"/>
      <c r="AU62" s="5"/>
      <c r="AV62" s="5"/>
      <c r="AW62" s="5"/>
      <c r="AX62" s="5"/>
    </row>
    <row r="63" spans="1:50" x14ac:dyDescent="0.2">
      <c r="I63" s="88"/>
      <c r="J63" s="88"/>
      <c r="M63" s="88"/>
      <c r="N63" s="88"/>
      <c r="O63" s="88"/>
      <c r="P63" s="88"/>
      <c r="Q63" s="88"/>
      <c r="R63" s="88"/>
      <c r="S63" s="88"/>
      <c r="T63" s="160"/>
      <c r="U63" s="112"/>
      <c r="AP63" s="5"/>
      <c r="AQ63" s="5"/>
      <c r="AR63" s="5"/>
      <c r="AS63" s="5"/>
      <c r="AT63" s="5"/>
      <c r="AU63" s="5"/>
      <c r="AV63" s="5"/>
      <c r="AW63" s="5"/>
      <c r="AX63" s="5"/>
    </row>
    <row r="64" spans="1:50" x14ac:dyDescent="0.2">
      <c r="I64" s="88"/>
      <c r="J64" s="88"/>
      <c r="M64" s="88"/>
      <c r="N64" s="88"/>
      <c r="O64" s="88"/>
      <c r="P64" s="88"/>
      <c r="Q64" s="88"/>
      <c r="R64" s="88"/>
      <c r="S64" s="88"/>
      <c r="T64" s="160"/>
      <c r="U64" s="112"/>
      <c r="AP64" s="5"/>
      <c r="AQ64" s="5"/>
      <c r="AR64" s="5"/>
      <c r="AS64" s="5"/>
      <c r="AT64" s="5"/>
      <c r="AU64" s="5"/>
      <c r="AV64" s="5"/>
      <c r="AW64" s="5"/>
      <c r="AX64" s="5"/>
    </row>
    <row r="65" spans="9:50" x14ac:dyDescent="0.2">
      <c r="I65" s="88"/>
      <c r="J65" s="88"/>
      <c r="M65" s="88"/>
      <c r="N65" s="88"/>
      <c r="O65" s="88"/>
      <c r="P65" s="88"/>
      <c r="Q65" s="88"/>
      <c r="R65" s="88"/>
      <c r="S65" s="88"/>
      <c r="T65" s="160"/>
      <c r="U65" s="112"/>
      <c r="AP65" s="5"/>
      <c r="AQ65" s="5"/>
      <c r="AR65" s="5"/>
      <c r="AS65" s="5"/>
      <c r="AT65" s="5"/>
      <c r="AU65" s="5"/>
      <c r="AV65" s="5"/>
      <c r="AW65" s="5"/>
      <c r="AX65" s="5"/>
    </row>
    <row r="66" spans="9:50" x14ac:dyDescent="0.2">
      <c r="I66" s="88"/>
      <c r="J66" s="88"/>
      <c r="M66" s="88"/>
      <c r="N66" s="88"/>
      <c r="O66" s="88"/>
      <c r="P66" s="88"/>
      <c r="Q66" s="88"/>
      <c r="R66" s="88"/>
      <c r="S66" s="88"/>
      <c r="T66" s="160"/>
      <c r="U66" s="112"/>
      <c r="AP66" s="5"/>
      <c r="AQ66" s="5"/>
      <c r="AR66" s="5"/>
      <c r="AS66" s="5"/>
      <c r="AT66" s="5"/>
      <c r="AU66" s="5"/>
      <c r="AV66" s="5"/>
      <c r="AW66" s="5"/>
      <c r="AX66" s="5"/>
    </row>
    <row r="67" spans="9:50" x14ac:dyDescent="0.2">
      <c r="I67" s="88"/>
      <c r="J67" s="88"/>
      <c r="M67" s="88"/>
      <c r="N67" s="88"/>
      <c r="O67" s="88"/>
      <c r="P67" s="88"/>
      <c r="Q67" s="88"/>
      <c r="R67" s="88"/>
      <c r="S67" s="88"/>
      <c r="T67" s="160"/>
      <c r="U67" s="112"/>
      <c r="AP67" s="5"/>
      <c r="AQ67" s="5"/>
      <c r="AR67" s="5"/>
      <c r="AS67" s="5"/>
      <c r="AT67" s="5"/>
      <c r="AU67" s="5"/>
      <c r="AV67" s="5"/>
      <c r="AW67" s="5"/>
      <c r="AX67" s="5"/>
    </row>
    <row r="68" spans="9:50" x14ac:dyDescent="0.2">
      <c r="I68" s="88"/>
      <c r="J68" s="88"/>
      <c r="M68" s="88"/>
      <c r="N68" s="88"/>
      <c r="O68" s="88"/>
      <c r="P68" s="88"/>
      <c r="Q68" s="88"/>
      <c r="R68" s="88"/>
      <c r="S68" s="88"/>
      <c r="T68" s="160"/>
      <c r="U68" s="112"/>
      <c r="AP68" s="5"/>
      <c r="AQ68" s="5"/>
      <c r="AR68" s="5"/>
      <c r="AS68" s="5"/>
      <c r="AT68" s="5"/>
      <c r="AU68" s="5"/>
      <c r="AV68" s="5"/>
      <c r="AW68" s="5"/>
      <c r="AX68" s="5"/>
    </row>
    <row r="69" spans="9:50" x14ac:dyDescent="0.2">
      <c r="I69" s="88"/>
      <c r="J69" s="88"/>
      <c r="M69" s="88"/>
      <c r="N69" s="88"/>
      <c r="O69" s="88"/>
      <c r="P69" s="88"/>
      <c r="Q69" s="88"/>
      <c r="R69" s="88"/>
      <c r="S69" s="88"/>
      <c r="T69" s="160"/>
      <c r="U69" s="112"/>
      <c r="AP69" s="5"/>
      <c r="AQ69" s="5"/>
      <c r="AR69" s="5"/>
      <c r="AS69" s="5"/>
      <c r="AT69" s="5"/>
      <c r="AU69" s="5"/>
      <c r="AV69" s="5"/>
      <c r="AW69" s="5"/>
      <c r="AX69" s="5"/>
    </row>
    <row r="70" spans="9:50" x14ac:dyDescent="0.2">
      <c r="I70" s="88"/>
      <c r="J70" s="88"/>
      <c r="M70" s="88"/>
      <c r="N70" s="88"/>
      <c r="O70" s="88"/>
      <c r="P70" s="88"/>
      <c r="Q70" s="88"/>
      <c r="R70" s="88"/>
      <c r="S70" s="88"/>
      <c r="T70" s="160"/>
      <c r="U70" s="112"/>
      <c r="AP70" s="5"/>
      <c r="AQ70" s="5"/>
      <c r="AR70" s="5"/>
      <c r="AS70" s="5"/>
      <c r="AT70" s="5"/>
      <c r="AU70" s="5"/>
      <c r="AV70" s="5"/>
      <c r="AW70" s="5"/>
      <c r="AX70" s="5"/>
    </row>
    <row r="71" spans="9:50" x14ac:dyDescent="0.2">
      <c r="I71" s="88"/>
      <c r="J71" s="88"/>
      <c r="M71" s="88"/>
      <c r="N71" s="88"/>
      <c r="O71" s="88"/>
      <c r="P71" s="88"/>
      <c r="Q71" s="88"/>
      <c r="R71" s="88"/>
      <c r="S71" s="88"/>
      <c r="T71" s="160"/>
      <c r="U71" s="112"/>
      <c r="AP71" s="5"/>
      <c r="AQ71" s="5"/>
      <c r="AR71" s="5"/>
      <c r="AS71" s="5"/>
      <c r="AT71" s="5"/>
      <c r="AU71" s="5"/>
      <c r="AV71" s="5"/>
      <c r="AW71" s="5"/>
      <c r="AX71" s="5"/>
    </row>
    <row r="72" spans="9:50" x14ac:dyDescent="0.2">
      <c r="I72" s="88"/>
      <c r="J72" s="88"/>
      <c r="M72" s="88"/>
      <c r="N72" s="88"/>
      <c r="O72" s="88"/>
      <c r="P72" s="88"/>
      <c r="Q72" s="88"/>
      <c r="R72" s="88"/>
      <c r="S72" s="88"/>
      <c r="T72" s="160"/>
      <c r="U72" s="112"/>
      <c r="AP72" s="5"/>
      <c r="AQ72" s="5"/>
      <c r="AR72" s="5"/>
      <c r="AS72" s="5"/>
      <c r="AT72" s="5"/>
      <c r="AU72" s="5"/>
      <c r="AV72" s="5"/>
      <c r="AW72" s="5"/>
      <c r="AX72" s="5"/>
    </row>
    <row r="73" spans="9:50" x14ac:dyDescent="0.2">
      <c r="I73" s="88"/>
      <c r="J73" s="88"/>
      <c r="M73" s="88"/>
      <c r="N73" s="88"/>
      <c r="O73" s="88"/>
      <c r="P73" s="88"/>
      <c r="Q73" s="88"/>
      <c r="R73" s="88"/>
      <c r="S73" s="88"/>
      <c r="T73" s="160"/>
      <c r="U73" s="112"/>
      <c r="AP73" s="5"/>
      <c r="AQ73" s="5"/>
      <c r="AR73" s="5"/>
      <c r="AS73" s="5"/>
      <c r="AT73" s="5"/>
      <c r="AU73" s="5"/>
      <c r="AV73" s="5"/>
      <c r="AW73" s="5"/>
      <c r="AX73" s="5"/>
    </row>
    <row r="74" spans="9:50" x14ac:dyDescent="0.2">
      <c r="I74" s="88"/>
      <c r="J74" s="88"/>
      <c r="M74" s="88"/>
      <c r="N74" s="88"/>
      <c r="O74" s="88"/>
      <c r="P74" s="88"/>
      <c r="Q74" s="88"/>
      <c r="R74" s="88"/>
      <c r="S74" s="88"/>
      <c r="T74" s="160"/>
      <c r="U74" s="112"/>
      <c r="AP74" s="5"/>
      <c r="AQ74" s="5"/>
      <c r="AR74" s="5"/>
      <c r="AS74" s="5"/>
      <c r="AT74" s="5"/>
      <c r="AU74" s="5"/>
      <c r="AV74" s="5"/>
      <c r="AW74" s="5"/>
      <c r="AX74" s="5"/>
    </row>
    <row r="75" spans="9:50" x14ac:dyDescent="0.2">
      <c r="I75" s="88"/>
      <c r="J75" s="88"/>
      <c r="M75" s="88"/>
      <c r="N75" s="88"/>
      <c r="O75" s="88"/>
      <c r="P75" s="88"/>
      <c r="Q75" s="88"/>
      <c r="R75" s="88"/>
      <c r="S75" s="88"/>
      <c r="T75" s="160"/>
      <c r="U75" s="112"/>
      <c r="AP75" s="5"/>
      <c r="AQ75" s="5"/>
      <c r="AR75" s="5"/>
      <c r="AS75" s="5"/>
      <c r="AT75" s="5"/>
      <c r="AU75" s="5"/>
      <c r="AV75" s="5"/>
      <c r="AW75" s="5"/>
      <c r="AX75" s="5"/>
    </row>
    <row r="76" spans="9:50" x14ac:dyDescent="0.2">
      <c r="I76" s="88"/>
      <c r="J76" s="88"/>
      <c r="M76" s="88"/>
      <c r="N76" s="88"/>
      <c r="O76" s="88"/>
      <c r="P76" s="88"/>
      <c r="Q76" s="88"/>
      <c r="R76" s="88"/>
      <c r="S76" s="88"/>
      <c r="T76" s="160"/>
      <c r="U76" s="112"/>
      <c r="AP76" s="5"/>
      <c r="AQ76" s="5"/>
      <c r="AR76" s="5"/>
      <c r="AS76" s="5"/>
      <c r="AT76" s="5"/>
      <c r="AU76" s="5"/>
      <c r="AV76" s="5"/>
      <c r="AW76" s="5"/>
      <c r="AX76" s="5"/>
    </row>
    <row r="77" spans="9:50" x14ac:dyDescent="0.2">
      <c r="I77" s="88"/>
      <c r="J77" s="88"/>
      <c r="M77" s="88"/>
      <c r="N77" s="88"/>
      <c r="O77" s="88"/>
      <c r="P77" s="88"/>
      <c r="Q77" s="88"/>
      <c r="R77" s="88"/>
      <c r="S77" s="88"/>
      <c r="T77" s="160"/>
      <c r="U77" s="112"/>
      <c r="AP77" s="5"/>
      <c r="AQ77" s="5"/>
      <c r="AR77" s="5"/>
      <c r="AS77" s="5"/>
      <c r="AT77" s="5"/>
      <c r="AU77" s="5"/>
      <c r="AV77" s="5"/>
      <c r="AW77" s="5"/>
      <c r="AX77" s="5"/>
    </row>
    <row r="78" spans="9:50" x14ac:dyDescent="0.2">
      <c r="I78" s="88"/>
      <c r="J78" s="88"/>
      <c r="M78" s="88"/>
      <c r="N78" s="88"/>
      <c r="O78" s="88"/>
      <c r="P78" s="88"/>
      <c r="Q78" s="88"/>
      <c r="R78" s="88"/>
      <c r="S78" s="88"/>
      <c r="T78" s="160"/>
      <c r="U78" s="112"/>
      <c r="AP78" s="5"/>
      <c r="AQ78" s="5"/>
      <c r="AR78" s="5"/>
      <c r="AS78" s="5"/>
      <c r="AT78" s="5"/>
      <c r="AU78" s="5"/>
      <c r="AV78" s="5"/>
      <c r="AW78" s="5"/>
      <c r="AX78" s="5"/>
    </row>
    <row r="79" spans="9:50" x14ac:dyDescent="0.2">
      <c r="I79" s="88"/>
      <c r="J79" s="88"/>
      <c r="M79" s="88"/>
      <c r="N79" s="88"/>
      <c r="O79" s="88"/>
      <c r="P79" s="88"/>
      <c r="Q79" s="88"/>
      <c r="R79" s="88"/>
      <c r="S79" s="88"/>
      <c r="T79" s="160"/>
      <c r="U79" s="112"/>
      <c r="AP79" s="5"/>
      <c r="AQ79" s="5"/>
      <c r="AR79" s="5"/>
      <c r="AS79" s="5"/>
      <c r="AT79" s="5"/>
      <c r="AU79" s="5"/>
      <c r="AV79" s="5"/>
      <c r="AW79" s="5"/>
      <c r="AX79" s="5"/>
    </row>
    <row r="80" spans="9:50" x14ac:dyDescent="0.2">
      <c r="I80" s="88"/>
      <c r="J80" s="88"/>
      <c r="M80" s="88"/>
      <c r="N80" s="88"/>
      <c r="O80" s="88"/>
      <c r="P80" s="88"/>
      <c r="Q80" s="88"/>
      <c r="R80" s="88"/>
      <c r="S80" s="88"/>
      <c r="T80" s="160"/>
      <c r="U80" s="112"/>
      <c r="AP80" s="5"/>
      <c r="AQ80" s="5"/>
      <c r="AR80" s="5"/>
      <c r="AS80" s="5"/>
      <c r="AT80" s="5"/>
      <c r="AU80" s="5"/>
      <c r="AV80" s="5"/>
      <c r="AW80" s="5"/>
      <c r="AX80" s="5"/>
    </row>
    <row r="81" spans="9:50" x14ac:dyDescent="0.2">
      <c r="I81" s="88"/>
      <c r="J81" s="88"/>
      <c r="M81" s="88"/>
      <c r="N81" s="88"/>
      <c r="O81" s="88"/>
      <c r="P81" s="88"/>
      <c r="Q81" s="88"/>
      <c r="R81" s="88"/>
      <c r="S81" s="88"/>
      <c r="T81" s="160"/>
      <c r="U81" s="112"/>
      <c r="AP81" s="5"/>
      <c r="AQ81" s="5"/>
      <c r="AR81" s="5"/>
      <c r="AS81" s="5"/>
      <c r="AT81" s="5"/>
      <c r="AU81" s="5"/>
      <c r="AV81" s="5"/>
      <c r="AW81" s="5"/>
      <c r="AX81" s="5"/>
    </row>
    <row r="82" spans="9:50" x14ac:dyDescent="0.2">
      <c r="I82" s="88"/>
      <c r="J82" s="88"/>
      <c r="M82" s="88"/>
      <c r="N82" s="88"/>
      <c r="O82" s="88"/>
      <c r="P82" s="88"/>
      <c r="Q82" s="88"/>
      <c r="R82" s="88"/>
      <c r="S82" s="88"/>
      <c r="T82" s="160"/>
      <c r="U82" s="112"/>
      <c r="AP82" s="5"/>
      <c r="AQ82" s="5"/>
      <c r="AR82" s="5"/>
      <c r="AS82" s="5"/>
      <c r="AT82" s="5"/>
      <c r="AU82" s="5"/>
      <c r="AV82" s="5"/>
      <c r="AW82" s="5"/>
      <c r="AX82" s="5"/>
    </row>
    <row r="83" spans="9:50" x14ac:dyDescent="0.2">
      <c r="I83" s="88"/>
      <c r="AP83" s="5"/>
      <c r="AQ83" s="5"/>
      <c r="AR83" s="5"/>
      <c r="AS83" s="5"/>
      <c r="AT83" s="5"/>
      <c r="AU83" s="5"/>
      <c r="AV83" s="5"/>
      <c r="AW83" s="5"/>
      <c r="AX83" s="5"/>
    </row>
    <row r="84" spans="9:50" x14ac:dyDescent="0.2">
      <c r="I84" s="88"/>
      <c r="AP84" s="5"/>
      <c r="AQ84" s="5"/>
      <c r="AR84" s="5"/>
      <c r="AS84" s="5"/>
      <c r="AT84" s="5"/>
      <c r="AU84" s="5"/>
      <c r="AV84" s="5"/>
      <c r="AW84" s="5"/>
      <c r="AX84" s="5"/>
    </row>
    <row r="85" spans="9:50" x14ac:dyDescent="0.2">
      <c r="I85" s="88"/>
      <c r="AP85" s="5"/>
      <c r="AQ85" s="5"/>
      <c r="AR85" s="5"/>
      <c r="AS85" s="5"/>
      <c r="AT85" s="5"/>
      <c r="AU85" s="5"/>
      <c r="AV85" s="5"/>
      <c r="AW85" s="5"/>
      <c r="AX85" s="5"/>
    </row>
    <row r="86" spans="9:50" x14ac:dyDescent="0.2">
      <c r="I86" s="88"/>
      <c r="AP86" s="5"/>
      <c r="AQ86" s="5"/>
      <c r="AR86" s="5"/>
      <c r="AS86" s="5"/>
      <c r="AT86" s="5"/>
      <c r="AU86" s="5"/>
      <c r="AV86" s="5"/>
      <c r="AW86" s="5"/>
      <c r="AX86" s="5"/>
    </row>
    <row r="87" spans="9:50" x14ac:dyDescent="0.2">
      <c r="I87" s="88"/>
      <c r="AP87" s="5"/>
      <c r="AQ87" s="5"/>
      <c r="AR87" s="5"/>
      <c r="AS87" s="5"/>
      <c r="AT87" s="5"/>
      <c r="AU87" s="5"/>
      <c r="AV87" s="5"/>
      <c r="AW87" s="5"/>
      <c r="AX87" s="5"/>
    </row>
    <row r="88" spans="9:50" x14ac:dyDescent="0.2">
      <c r="I88" s="88"/>
      <c r="AP88" s="5"/>
      <c r="AQ88" s="5"/>
      <c r="AR88" s="5"/>
      <c r="AS88" s="5"/>
      <c r="AT88" s="5"/>
      <c r="AU88" s="5"/>
      <c r="AV88" s="5"/>
      <c r="AW88" s="5"/>
      <c r="AX88" s="5"/>
    </row>
    <row r="89" spans="9:50" x14ac:dyDescent="0.2">
      <c r="I89" s="88"/>
      <c r="AP89" s="5"/>
      <c r="AQ89" s="5"/>
      <c r="AR89" s="5"/>
      <c r="AS89" s="5"/>
      <c r="AT89" s="5"/>
      <c r="AU89" s="5"/>
      <c r="AV89" s="5"/>
      <c r="AW89" s="5"/>
      <c r="AX89" s="5"/>
    </row>
    <row r="90" spans="9:50" x14ac:dyDescent="0.2">
      <c r="I90" s="88"/>
      <c r="AP90" s="5"/>
      <c r="AQ90" s="5"/>
      <c r="AR90" s="5"/>
      <c r="AS90" s="5"/>
      <c r="AT90" s="5"/>
      <c r="AU90" s="5"/>
      <c r="AV90" s="5"/>
      <c r="AW90" s="5"/>
      <c r="AX90" s="5"/>
    </row>
    <row r="91" spans="9:50" x14ac:dyDescent="0.2">
      <c r="I91" s="88"/>
      <c r="AP91" s="5"/>
      <c r="AQ91" s="5"/>
      <c r="AR91" s="5"/>
      <c r="AS91" s="5"/>
      <c r="AT91" s="5"/>
      <c r="AU91" s="5"/>
      <c r="AV91" s="5"/>
      <c r="AW91" s="5"/>
      <c r="AX91" s="5"/>
    </row>
    <row r="92" spans="9:50" x14ac:dyDescent="0.2">
      <c r="I92" s="88"/>
      <c r="AP92" s="5"/>
      <c r="AQ92" s="5"/>
      <c r="AR92" s="5"/>
      <c r="AS92" s="5"/>
      <c r="AT92" s="5"/>
      <c r="AU92" s="5"/>
      <c r="AV92" s="5"/>
      <c r="AW92" s="5"/>
      <c r="AX92" s="5"/>
    </row>
    <row r="93" spans="9:50" x14ac:dyDescent="0.2">
      <c r="I93" s="88"/>
      <c r="AP93" s="5"/>
      <c r="AQ93" s="5"/>
      <c r="AR93" s="5"/>
      <c r="AS93" s="5"/>
      <c r="AT93" s="5"/>
      <c r="AU93" s="5"/>
      <c r="AV93" s="5"/>
      <c r="AW93" s="5"/>
      <c r="AX93" s="5"/>
    </row>
    <row r="94" spans="9:50" x14ac:dyDescent="0.2">
      <c r="I94" s="88"/>
    </row>
    <row r="95" spans="9:50" x14ac:dyDescent="0.2">
      <c r="I95" s="88"/>
    </row>
    <row r="96" spans="9:50" x14ac:dyDescent="0.2">
      <c r="I96" s="88"/>
    </row>
    <row r="97" spans="9:9" x14ac:dyDescent="0.2">
      <c r="I97" s="88"/>
    </row>
  </sheetData>
  <mergeCells count="4">
    <mergeCell ref="B25:C25"/>
    <mergeCell ref="A7:AO7"/>
    <mergeCell ref="A8:AO8"/>
    <mergeCell ref="A9:AO9"/>
  </mergeCells>
  <hyperlinks>
    <hyperlink ref="A30" location="Portada!A31" display="REGRESO A LA PORTADA" xr:uid="{80A10E7B-BA54-479C-B005-E5301662A606}"/>
  </hyperlink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N11 B15 AG15:AN15" formulaRange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5ACDC-BCAF-4A2F-B0FD-41907FF3CDAC}">
  <sheetPr>
    <tabColor rgb="FF0070C0"/>
  </sheetPr>
  <dimension ref="A1:AY139"/>
  <sheetViews>
    <sheetView topLeftCell="A66" workbookViewId="0">
      <pane xSplit="1" topLeftCell="B1" activePane="topRight" state="frozen"/>
      <selection activeCell="A4" sqref="A4"/>
      <selection pane="topRight" activeCell="A93" sqref="A93"/>
    </sheetView>
  </sheetViews>
  <sheetFormatPr baseColWidth="10" defaultRowHeight="14.25" x14ac:dyDescent="0.2"/>
  <cols>
    <col min="1" max="1" width="43.5703125" style="6" customWidth="1"/>
    <col min="2" max="2" width="11.5703125" style="6" customWidth="1"/>
    <col min="3" max="3" width="11.140625" style="6" customWidth="1"/>
    <col min="4" max="4" width="13.140625" style="6" customWidth="1"/>
    <col min="5" max="5" width="12.42578125" style="6" customWidth="1"/>
    <col min="6" max="6" width="13.7109375" style="6" customWidth="1"/>
    <col min="7" max="7" width="12.28515625" style="6" customWidth="1"/>
    <col min="8" max="8" width="13" style="6" customWidth="1"/>
    <col min="9" max="9" width="14.5703125" style="6" customWidth="1"/>
    <col min="10" max="10" width="14.7109375" style="6" customWidth="1"/>
    <col min="11" max="11" width="13.140625" style="6" customWidth="1"/>
    <col min="12" max="12" width="15.42578125" style="6" customWidth="1"/>
    <col min="13" max="13" width="14.7109375" style="6" customWidth="1"/>
    <col min="14" max="14" width="15.28515625" style="6" customWidth="1"/>
    <col min="15" max="23" width="11.5703125" style="6" bestFit="1" customWidth="1"/>
    <col min="24" max="26" width="11.5703125" style="6" customWidth="1"/>
    <col min="27" max="27" width="14.140625" style="6" customWidth="1"/>
    <col min="28" max="16384" width="11.42578125" style="6"/>
  </cols>
  <sheetData>
    <row r="1" spans="1:51" s="5" customFormat="1" x14ac:dyDescent="0.2">
      <c r="H1" s="134"/>
      <c r="I1" s="134"/>
      <c r="J1" s="134"/>
      <c r="K1" s="134"/>
      <c r="L1" s="134"/>
      <c r="M1" s="134"/>
    </row>
    <row r="2" spans="1:5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x14ac:dyDescent="0.2">
      <c r="A3" s="5"/>
      <c r="B3" s="5"/>
      <c r="C3" s="5"/>
      <c r="D3" s="5"/>
      <c r="E3" s="29"/>
      <c r="F3" s="5"/>
      <c r="G3" s="5"/>
      <c r="H3" s="134"/>
      <c r="I3" s="134"/>
      <c r="J3" s="134"/>
      <c r="K3" s="134"/>
      <c r="L3" s="134"/>
      <c r="M3" s="134"/>
      <c r="N3" s="134"/>
      <c r="O3" s="13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48.75" customHeight="1" x14ac:dyDescent="0.2">
      <c r="A4" s="5"/>
      <c r="B4" s="5">
        <v>26.373699999999999</v>
      </c>
      <c r="C4" s="5"/>
      <c r="D4" s="5"/>
      <c r="E4" s="5"/>
      <c r="F4" s="5"/>
      <c r="G4" s="5"/>
      <c r="H4" s="5"/>
      <c r="I4" s="5"/>
      <c r="J4" s="5"/>
      <c r="K4" s="5"/>
      <c r="L4" s="5"/>
      <c r="M4" s="29"/>
      <c r="N4" s="2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19.149999999999999" customHeight="1" x14ac:dyDescent="0.3">
      <c r="A5" s="430" t="s">
        <v>168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ht="15" customHeight="1" x14ac:dyDescent="0.2">
      <c r="A6" s="404" t="s">
        <v>33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19.899999999999999" customHeight="1" thickBot="1" x14ac:dyDescent="0.25">
      <c r="A7" s="417" t="s">
        <v>198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15" thickBot="1" x14ac:dyDescent="0.25">
      <c r="A8" s="233" t="s">
        <v>184</v>
      </c>
      <c r="B8" s="234">
        <v>45658</v>
      </c>
      <c r="C8" s="235">
        <v>45689</v>
      </c>
      <c r="D8" s="235">
        <v>45717</v>
      </c>
      <c r="E8" s="235">
        <v>45748</v>
      </c>
      <c r="F8" s="235">
        <v>45778</v>
      </c>
      <c r="G8" s="235">
        <v>45809</v>
      </c>
      <c r="H8" s="235">
        <v>45839</v>
      </c>
      <c r="I8" s="235">
        <v>45870</v>
      </c>
      <c r="J8" s="235">
        <v>45901</v>
      </c>
      <c r="K8" s="235">
        <v>45931</v>
      </c>
      <c r="L8" s="235">
        <v>45962</v>
      </c>
      <c r="M8" s="235">
        <v>45992</v>
      </c>
      <c r="N8" s="236" t="s">
        <v>268</v>
      </c>
      <c r="O8" s="234">
        <v>46023</v>
      </c>
      <c r="P8" s="235">
        <v>46054</v>
      </c>
      <c r="Q8" s="235">
        <v>46082</v>
      </c>
      <c r="R8" s="235">
        <v>46113</v>
      </c>
      <c r="S8" s="235">
        <v>46143</v>
      </c>
      <c r="T8" s="235">
        <v>46174</v>
      </c>
      <c r="U8" s="235">
        <v>46204</v>
      </c>
      <c r="V8" s="235">
        <v>46235</v>
      </c>
      <c r="W8" s="235">
        <v>46266</v>
      </c>
      <c r="X8" s="235">
        <v>46296</v>
      </c>
      <c r="Y8" s="235">
        <v>46327</v>
      </c>
      <c r="Z8" s="235">
        <v>46357</v>
      </c>
      <c r="AA8" s="237" t="s">
        <v>336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ht="15.75" customHeight="1" thickBot="1" x14ac:dyDescent="0.25">
      <c r="A9" s="207"/>
      <c r="B9" s="431" t="s">
        <v>160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3"/>
      <c r="N9" s="238"/>
      <c r="O9" s="431" t="s">
        <v>172</v>
      </c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3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x14ac:dyDescent="0.2">
      <c r="A10" s="239" t="s">
        <v>178</v>
      </c>
      <c r="B10" s="240">
        <f>+'18. Progr. Mensual DEm'!B10/'18. Progr. Mensual DEm (2)'!$B$4</f>
        <v>20.985999999999997</v>
      </c>
      <c r="C10" s="240">
        <f>+'18. Progr. Mensual DEm'!C10/'18. Progr. Mensual DEm (2)'!$B$4</f>
        <v>28.534000000000002</v>
      </c>
      <c r="D10" s="240">
        <f>+'18. Progr. Mensual DEm'!D10/'18. Progr. Mensual DEm (2)'!$B$4</f>
        <v>269.59800000000001</v>
      </c>
      <c r="E10" s="240">
        <f>+'18. Progr. Mensual DEm'!E10/'18. Progr. Mensual DEm (2)'!$B$4</f>
        <v>26.443999999999999</v>
      </c>
      <c r="F10" s="240">
        <f>+'18. Progr. Mensual DEm'!F10/'18. Progr. Mensual DEm (2)'!$B$4</f>
        <v>45.10199999999999</v>
      </c>
      <c r="G10" s="240">
        <f>+'18. Progr. Mensual DEm'!G10/'18. Progr. Mensual DEm (2)'!$B$4</f>
        <v>43.760999999999996</v>
      </c>
      <c r="H10" s="240">
        <f>+'18. Progr. Mensual DEm'!H10/'18. Progr. Mensual DEm (2)'!$B$4</f>
        <v>21.972000000000005</v>
      </c>
      <c r="I10" s="240">
        <f>+'18. Progr. Mensual DEm'!I10/'18. Progr. Mensual DEm (2)'!$B$4</f>
        <v>26.718999999999998</v>
      </c>
      <c r="J10" s="240">
        <f>+'18. Progr. Mensual DEm'!J10/'18. Progr. Mensual DEm (2)'!$B$4</f>
        <v>14.551</v>
      </c>
      <c r="K10" s="240">
        <f>+'18. Progr. Mensual DEm'!K10/'18. Progr. Mensual DEm (2)'!$B$4</f>
        <v>29.722000000000001</v>
      </c>
      <c r="L10" s="240">
        <f>+'18. Progr. Mensual DEm'!L10/'18. Progr. Mensual DEm (2)'!$B$4</f>
        <v>51.645999999999994</v>
      </c>
      <c r="M10" s="240">
        <f>+'18. Progr. Mensual DEm'!M10/'18. Progr. Mensual DEm (2)'!$B$4</f>
        <v>42.16</v>
      </c>
      <c r="N10" s="242">
        <f>+SUM(B10:M10)</f>
        <v>621.19499999999982</v>
      </c>
      <c r="O10" s="243">
        <f>+O11+O19+O21+O34</f>
        <v>566.40158120000001</v>
      </c>
      <c r="P10" s="244">
        <f t="shared" ref="P10:AA10" si="0">+P11+P19+P21+P34</f>
        <v>771.74720940000009</v>
      </c>
      <c r="Q10" s="244">
        <f t="shared" si="0"/>
        <v>345.70645959999996</v>
      </c>
      <c r="R10" s="244">
        <f t="shared" si="0"/>
        <v>886.71016769999994</v>
      </c>
      <c r="S10" s="244">
        <f t="shared" si="0"/>
        <v>1332.7949294999999</v>
      </c>
      <c r="T10" s="244">
        <f t="shared" si="0"/>
        <v>1201.8231352999999</v>
      </c>
      <c r="U10" s="244">
        <f t="shared" si="0"/>
        <v>561.94442589999994</v>
      </c>
      <c r="V10" s="244">
        <f t="shared" si="0"/>
        <v>741.73393880000003</v>
      </c>
      <c r="W10" s="244">
        <f t="shared" si="0"/>
        <v>355.64934449999993</v>
      </c>
      <c r="X10" s="244">
        <f t="shared" si="0"/>
        <v>924.21356909999986</v>
      </c>
      <c r="Y10" s="244">
        <f t="shared" si="0"/>
        <v>1351.8103672</v>
      </c>
      <c r="Z10" s="244">
        <f t="shared" si="0"/>
        <v>1223.5550640999998</v>
      </c>
      <c r="AA10" s="245">
        <f t="shared" si="0"/>
        <v>10264.090192300002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x14ac:dyDescent="0.2">
      <c r="A11" s="208" t="s">
        <v>82</v>
      </c>
      <c r="B11" s="209">
        <f>+'18. Progr. Mensual DEm'!B11/'18. Progr. Mensual DEm (2)'!$B$4</f>
        <v>17.174999999999997</v>
      </c>
      <c r="C11" s="209">
        <f>+'18. Progr. Mensual DEm'!C11/'18. Progr. Mensual DEm (2)'!$B$4</f>
        <v>21.641999999999999</v>
      </c>
      <c r="D11" s="209">
        <f>+'18. Progr. Mensual DEm'!D11/'18. Progr. Mensual DEm (2)'!$B$4</f>
        <v>267.99899999999997</v>
      </c>
      <c r="E11" s="209">
        <f>+'18. Progr. Mensual DEm'!E11/'18. Progr. Mensual DEm (2)'!$B$4</f>
        <v>24.512999999999998</v>
      </c>
      <c r="F11" s="209">
        <f>+'18. Progr. Mensual DEm'!F11/'18. Progr. Mensual DEm (2)'!$B$4</f>
        <v>40.523999999999994</v>
      </c>
      <c r="G11" s="209">
        <f>+'18. Progr. Mensual DEm'!G11/'18. Progr. Mensual DEm (2)'!$B$4</f>
        <v>37.119999999999997</v>
      </c>
      <c r="H11" s="209">
        <f>+'18. Progr. Mensual DEm'!H11/'18. Progr. Mensual DEm (2)'!$B$4</f>
        <v>18.590000000000003</v>
      </c>
      <c r="I11" s="209">
        <f>+'18. Progr. Mensual DEm'!I11/'18. Progr. Mensual DEm (2)'!$B$4</f>
        <v>19.666</v>
      </c>
      <c r="J11" s="209">
        <f>+'18. Progr. Mensual DEm'!J11/'18. Progr. Mensual DEm (2)'!$B$4</f>
        <v>9.6379999999999999</v>
      </c>
      <c r="K11" s="209">
        <f>+'18. Progr. Mensual DEm'!K11/'18. Progr. Mensual DEm (2)'!$B$4</f>
        <v>28.120000000000005</v>
      </c>
      <c r="L11" s="209">
        <f>+'18. Progr. Mensual DEm'!L11/'18. Progr. Mensual DEm (2)'!$B$4</f>
        <v>41.042999999999999</v>
      </c>
      <c r="M11" s="209">
        <f>+'18. Progr. Mensual DEm'!M11/'18. Progr. Mensual DEm (2)'!$B$4</f>
        <v>36.790999999999997</v>
      </c>
      <c r="N11" s="212">
        <f t="shared" ref="N11:AA11" si="1">+SUM(N12:N18)</f>
        <v>562.82100000000003</v>
      </c>
      <c r="O11" s="209">
        <f t="shared" si="1"/>
        <v>473.46066239999999</v>
      </c>
      <c r="P11" s="210">
        <f t="shared" si="1"/>
        <v>596.12474110000005</v>
      </c>
      <c r="Q11" s="210">
        <f t="shared" si="1"/>
        <v>302.21622830000001</v>
      </c>
      <c r="R11" s="210">
        <f t="shared" si="1"/>
        <v>747.166921</v>
      </c>
      <c r="S11" s="210">
        <f t="shared" si="1"/>
        <v>1078.3942193</v>
      </c>
      <c r="T11" s="210">
        <f t="shared" si="1"/>
        <v>1004.7061014999999</v>
      </c>
      <c r="U11" s="210">
        <f t="shared" si="1"/>
        <v>473.09143059999997</v>
      </c>
      <c r="V11" s="210">
        <f t="shared" si="1"/>
        <v>557.59276540000008</v>
      </c>
      <c r="W11" s="210">
        <f t="shared" si="1"/>
        <v>320.75693939999996</v>
      </c>
      <c r="X11" s="210">
        <f t="shared" si="1"/>
        <v>785.67252299999996</v>
      </c>
      <c r="Y11" s="210">
        <f t="shared" si="1"/>
        <v>1101.7085701000001</v>
      </c>
      <c r="Z11" s="210">
        <f t="shared" si="1"/>
        <v>1035.4842093999998</v>
      </c>
      <c r="AA11" s="211">
        <f t="shared" si="1"/>
        <v>8476.3753115000018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1" x14ac:dyDescent="0.2">
      <c r="A12" s="213" t="s">
        <v>60</v>
      </c>
      <c r="B12" s="366">
        <f>+'18. Progr. Mensual DEm'!B12/'18. Progr. Mensual DEm (2)'!$B$4</f>
        <v>11.959999999999999</v>
      </c>
      <c r="C12" s="366">
        <f>+'18. Progr. Mensual DEm'!C12/'18. Progr. Mensual DEm (2)'!$B$4</f>
        <v>9.7399999999999984</v>
      </c>
      <c r="D12" s="366">
        <f>+'18. Progr. Mensual DEm'!D12/'18. Progr. Mensual DEm (2)'!$B$4</f>
        <v>252.60399999999996</v>
      </c>
      <c r="E12" s="366">
        <f>+'18. Progr. Mensual DEm'!E12/'18. Progr. Mensual DEm (2)'!$B$4</f>
        <v>5.0480000000000009</v>
      </c>
      <c r="F12" s="366">
        <f>+'18. Progr. Mensual DEm'!F12/'18. Progr. Mensual DEm (2)'!$B$4</f>
        <v>21.706999999999997</v>
      </c>
      <c r="G12" s="366">
        <f>+'18. Progr. Mensual DEm'!G12/'18. Progr. Mensual DEm (2)'!$B$4</f>
        <v>16.555</v>
      </c>
      <c r="H12" s="366">
        <f>+'18. Progr. Mensual DEm'!H12/'18. Progr. Mensual DEm (2)'!$B$4</f>
        <v>11.905000000000001</v>
      </c>
      <c r="I12" s="366">
        <f>+'18. Progr. Mensual DEm'!I12/'18. Progr. Mensual DEm (2)'!$B$4</f>
        <v>9.7399999999999984</v>
      </c>
      <c r="J12" s="366">
        <f>+'18. Progr. Mensual DEm'!J12/'18. Progr. Mensual DEm (2)'!$B$4</f>
        <v>0.622</v>
      </c>
      <c r="K12" s="366">
        <f>+'18. Progr. Mensual DEm'!K12/'18. Progr. Mensual DEm (2)'!$B$4</f>
        <v>5.0480000000000009</v>
      </c>
      <c r="L12" s="366">
        <f>+'18. Progr. Mensual DEm'!L12/'18. Progr. Mensual DEm (2)'!$B$4</f>
        <v>21.73</v>
      </c>
      <c r="M12" s="366">
        <f>+'18. Progr. Mensual DEm'!M12/'18. Progr. Mensual DEm (2)'!$B$4</f>
        <v>16.555</v>
      </c>
      <c r="N12" s="217">
        <f t="shared" ref="N12:N81" si="2">+SUM(B12:M12)</f>
        <v>383.21400000000006</v>
      </c>
      <c r="O12" s="218">
        <v>289.5568523</v>
      </c>
      <c r="P12" s="216">
        <v>256.87983799999995</v>
      </c>
      <c r="Q12" s="216">
        <v>121.55638329999999</v>
      </c>
      <c r="R12" s="216">
        <v>133.13443760000001</v>
      </c>
      <c r="S12" s="216">
        <v>468.89801229999995</v>
      </c>
      <c r="T12" s="216">
        <v>442.1550805</v>
      </c>
      <c r="U12" s="216">
        <v>289.18762049999998</v>
      </c>
      <c r="V12" s="216">
        <v>218.34786229999997</v>
      </c>
      <c r="W12" s="216">
        <v>143.5520491</v>
      </c>
      <c r="X12" s="216">
        <v>133.13443760000001</v>
      </c>
      <c r="Y12" s="216">
        <v>487.46509709999998</v>
      </c>
      <c r="Z12" s="216">
        <v>472.93318840000001</v>
      </c>
      <c r="AA12" s="219">
        <f>+SUM(O12:Z12)</f>
        <v>3456.8008590000004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1" x14ac:dyDescent="0.2">
      <c r="A13" s="213" t="s">
        <v>61</v>
      </c>
      <c r="B13" s="366">
        <f>+'18. Progr. Mensual DEm'!B13/'18. Progr. Mensual DEm (2)'!$B$4</f>
        <v>4.0909999999999993</v>
      </c>
      <c r="C13" s="366">
        <f>+'18. Progr. Mensual DEm'!C13/'18. Progr. Mensual DEm (2)'!$B$4</f>
        <v>4.2629999999999999</v>
      </c>
      <c r="D13" s="366">
        <f>+'18. Progr. Mensual DEm'!D13/'18. Progr. Mensual DEm (2)'!$B$4</f>
        <v>5.5970000000000004</v>
      </c>
      <c r="E13" s="366">
        <f>+'18. Progr. Mensual DEm'!E13/'18. Progr. Mensual DEm (2)'!$B$4</f>
        <v>7.8920000000000003</v>
      </c>
      <c r="F13" s="366">
        <f>+'18. Progr. Mensual DEm'!F13/'18. Progr. Mensual DEm (2)'!$B$4</f>
        <v>14.082000000000001</v>
      </c>
      <c r="G13" s="366">
        <f>+'18. Progr. Mensual DEm'!G13/'18. Progr. Mensual DEm (2)'!$B$4</f>
        <v>12.600999999999997</v>
      </c>
      <c r="H13" s="366">
        <f>+'18. Progr. Mensual DEm'!H13/'18. Progr. Mensual DEm (2)'!$B$4</f>
        <v>4.0909999999999993</v>
      </c>
      <c r="I13" s="366">
        <f>+'18. Progr. Mensual DEm'!I13/'18. Progr. Mensual DEm (2)'!$B$4</f>
        <v>4.22</v>
      </c>
      <c r="J13" s="366">
        <f>+'18. Progr. Mensual DEm'!J13/'18. Progr. Mensual DEm (2)'!$B$4</f>
        <v>5.5970000000000004</v>
      </c>
      <c r="K13" s="366">
        <f>+'18. Progr. Mensual DEm'!K13/'18. Progr. Mensual DEm (2)'!$B$4</f>
        <v>9.1950000000000003</v>
      </c>
      <c r="L13" s="366">
        <f>+'18. Progr. Mensual DEm'!L13/'18. Progr. Mensual DEm (2)'!$B$4</f>
        <v>14.430000000000001</v>
      </c>
      <c r="M13" s="366">
        <f>+'18. Progr. Mensual DEm'!M13/'18. Progr. Mensual DEm (2)'!$B$4</f>
        <v>12.872999999999999</v>
      </c>
      <c r="N13" s="217">
        <f t="shared" si="2"/>
        <v>98.932000000000002</v>
      </c>
      <c r="O13" s="218">
        <v>153.23119700000001</v>
      </c>
      <c r="P13" s="216">
        <v>131.76300520000001</v>
      </c>
      <c r="Q13" s="216">
        <v>110.13657119999998</v>
      </c>
      <c r="R13" s="216">
        <v>309.04701660000001</v>
      </c>
      <c r="S13" s="216">
        <v>419.34182999999996</v>
      </c>
      <c r="T13" s="216">
        <v>355.88670779999995</v>
      </c>
      <c r="U13" s="216">
        <v>153.23119700000001</v>
      </c>
      <c r="V13" s="216">
        <v>131.76300520000001</v>
      </c>
      <c r="W13" s="216">
        <v>106.68161649999998</v>
      </c>
      <c r="X13" s="216">
        <v>309.04701660000001</v>
      </c>
      <c r="Y13" s="216">
        <v>424.08909599999998</v>
      </c>
      <c r="Z13" s="216">
        <v>355.88670779999995</v>
      </c>
      <c r="AA13" s="219">
        <f t="shared" ref="AA13:AA18" si="3">+SUM(O13:Z13)</f>
        <v>2960.1049668999999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1" x14ac:dyDescent="0.2">
      <c r="A14" s="213" t="s">
        <v>277</v>
      </c>
      <c r="B14" s="366">
        <f>+'18. Progr. Mensual DEm'!B14/'18. Progr. Mensual DEm (2)'!$B$4</f>
        <v>0</v>
      </c>
      <c r="C14" s="366">
        <f>+'18. Progr. Mensual DEm'!C14/'18. Progr. Mensual DEm (2)'!$B$4</f>
        <v>0</v>
      </c>
      <c r="D14" s="366">
        <f>+'18. Progr. Mensual DEm'!D14/'18. Progr. Mensual DEm (2)'!$B$4</f>
        <v>0</v>
      </c>
      <c r="E14" s="366">
        <f>+'18. Progr. Mensual DEm'!E14/'18. Progr. Mensual DEm (2)'!$B$4</f>
        <v>0</v>
      </c>
      <c r="F14" s="366">
        <f>+'18. Progr. Mensual DEm'!F14/'18. Progr. Mensual DEm (2)'!$B$4</f>
        <v>0</v>
      </c>
      <c r="G14" s="366">
        <f>+'18. Progr. Mensual DEm'!G14/'18. Progr. Mensual DEm (2)'!$B$4</f>
        <v>0</v>
      </c>
      <c r="H14" s="366">
        <f>+'18. Progr. Mensual DEm'!H14/'18. Progr. Mensual DEm (2)'!$B$4</f>
        <v>0</v>
      </c>
      <c r="I14" s="366">
        <f>+'18. Progr. Mensual DEm'!I14/'18. Progr. Mensual DEm (2)'!$B$4</f>
        <v>0</v>
      </c>
      <c r="J14" s="366">
        <f>+'18. Progr. Mensual DEm'!J14/'18. Progr. Mensual DEm (2)'!$B$4</f>
        <v>0</v>
      </c>
      <c r="K14" s="366">
        <f>+'18. Progr. Mensual DEm'!K14/'18. Progr. Mensual DEm (2)'!$B$4</f>
        <v>0</v>
      </c>
      <c r="L14" s="366">
        <f>+'18. Progr. Mensual DEm'!L14/'18. Progr. Mensual DEm (2)'!$B$4</f>
        <v>0</v>
      </c>
      <c r="M14" s="366">
        <f>+'18. Progr. Mensual DEm'!M14/'18. Progr. Mensual DEm (2)'!$B$4</f>
        <v>0</v>
      </c>
      <c r="N14" s="217">
        <f t="shared" si="2"/>
        <v>0</v>
      </c>
      <c r="O14" s="218">
        <v>0</v>
      </c>
      <c r="P14" s="216">
        <v>0</v>
      </c>
      <c r="Q14" s="216">
        <v>0</v>
      </c>
      <c r="R14" s="216">
        <v>0</v>
      </c>
      <c r="S14" s="216">
        <v>0</v>
      </c>
      <c r="T14" s="216">
        <v>0</v>
      </c>
      <c r="U14" s="216">
        <v>0</v>
      </c>
      <c r="V14" s="216">
        <v>0</v>
      </c>
      <c r="W14" s="216">
        <v>0</v>
      </c>
      <c r="X14" s="216">
        <v>0</v>
      </c>
      <c r="Y14" s="216">
        <v>0</v>
      </c>
      <c r="Z14" s="216">
        <v>0</v>
      </c>
      <c r="AA14" s="219">
        <f t="shared" si="3"/>
        <v>0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1" x14ac:dyDescent="0.2">
      <c r="A15" s="213" t="s">
        <v>62</v>
      </c>
      <c r="B15" s="366">
        <f>+'18. Progr. Mensual DEm'!B15/'18. Progr. Mensual DEm (2)'!$B$4</f>
        <v>0</v>
      </c>
      <c r="C15" s="366">
        <f>+'18. Progr. Mensual DEm'!C15/'18. Progr. Mensual DEm (2)'!$B$4</f>
        <v>1.3539999999999999</v>
      </c>
      <c r="D15" s="366">
        <f>+'18. Progr. Mensual DEm'!D15/'18. Progr. Mensual DEm (2)'!$B$4</f>
        <v>0.42599999999999999</v>
      </c>
      <c r="E15" s="366">
        <f>+'18. Progr. Mensual DEm'!E15/'18. Progr. Mensual DEm (2)'!$B$4</f>
        <v>0.40799999999999997</v>
      </c>
      <c r="F15" s="366">
        <f>+'18. Progr. Mensual DEm'!F15/'18. Progr. Mensual DEm (2)'!$B$4</f>
        <v>0.108</v>
      </c>
      <c r="G15" s="366">
        <f>+'18. Progr. Mensual DEm'!G15/'18. Progr. Mensual DEm (2)'!$B$4</f>
        <v>1.7999999999999999E-2</v>
      </c>
      <c r="H15" s="366">
        <f>+'18. Progr. Mensual DEm'!H15/'18. Progr. Mensual DEm (2)'!$B$4</f>
        <v>0</v>
      </c>
      <c r="I15" s="366">
        <f>+'18. Progr. Mensual DEm'!I15/'18. Progr. Mensual DEm (2)'!$B$4</f>
        <v>1.419</v>
      </c>
      <c r="J15" s="366">
        <f>+'18. Progr. Mensual DEm'!J15/'18. Progr. Mensual DEm (2)'!$B$4</f>
        <v>0.442</v>
      </c>
      <c r="K15" s="366">
        <f>+'18. Progr. Mensual DEm'!K15/'18. Progr. Mensual DEm (2)'!$B$4</f>
        <v>0.40799999999999997</v>
      </c>
      <c r="L15" s="366">
        <f>+'18. Progr. Mensual DEm'!L15/'18. Progr. Mensual DEm (2)'!$B$4</f>
        <v>0.109</v>
      </c>
      <c r="M15" s="366">
        <f>+'18. Progr. Mensual DEm'!M15/'18. Progr. Mensual DEm (2)'!$B$4</f>
        <v>1.7999999999999999E-2</v>
      </c>
      <c r="N15" s="217">
        <f t="shared" si="2"/>
        <v>4.71</v>
      </c>
      <c r="O15" s="218">
        <v>0</v>
      </c>
      <c r="P15" s="216">
        <v>37.477027700000001</v>
      </c>
      <c r="Q15" s="216">
        <v>11.6835491</v>
      </c>
      <c r="R15" s="216">
        <v>10.760469599999999</v>
      </c>
      <c r="S15" s="216">
        <v>2.9011070000000001</v>
      </c>
      <c r="T15" s="216">
        <v>0.50110029999999994</v>
      </c>
      <c r="U15" s="216">
        <v>0</v>
      </c>
      <c r="V15" s="216">
        <v>37.477027700000001</v>
      </c>
      <c r="W15" s="216">
        <v>11.6835491</v>
      </c>
      <c r="X15" s="216">
        <v>10.760469599999999</v>
      </c>
      <c r="Y15" s="216">
        <v>2.9011070000000001</v>
      </c>
      <c r="Z15" s="216">
        <v>0.50110029999999994</v>
      </c>
      <c r="AA15" s="219">
        <f t="shared" si="3"/>
        <v>126.6465074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1" x14ac:dyDescent="0.2">
      <c r="A16" s="213" t="s">
        <v>63</v>
      </c>
      <c r="B16" s="366">
        <f>+'18. Progr. Mensual DEm'!B16/'18. Progr. Mensual DEm (2)'!$B$4</f>
        <v>1.1240000000000001</v>
      </c>
      <c r="C16" s="366">
        <f>+'18. Progr. Mensual DEm'!C16/'18. Progr. Mensual DEm (2)'!$B$4</f>
        <v>5.75</v>
      </c>
      <c r="D16" s="366">
        <f>+'18. Progr. Mensual DEm'!D16/'18. Progr. Mensual DEm (2)'!$B$4</f>
        <v>9.3719999999999999</v>
      </c>
      <c r="E16" s="366">
        <f>+'18. Progr. Mensual DEm'!E16/'18. Progr. Mensual DEm (2)'!$B$4</f>
        <v>10.121</v>
      </c>
      <c r="F16" s="366">
        <f>+'18. Progr. Mensual DEm'!F16/'18. Progr. Mensual DEm (2)'!$B$4</f>
        <v>4.2879999999999994</v>
      </c>
      <c r="G16" s="366">
        <f>+'18. Progr. Mensual DEm'!G16/'18. Progr. Mensual DEm (2)'!$B$4</f>
        <v>7.3209999999999988</v>
      </c>
      <c r="H16" s="366">
        <f>+'18. Progr. Mensual DEm'!H16/'18. Progr. Mensual DEm (2)'!$B$4</f>
        <v>2.5940000000000003</v>
      </c>
      <c r="I16" s="366">
        <f>+'18. Progr. Mensual DEm'!I16/'18. Progr. Mensual DEm (2)'!$B$4</f>
        <v>3.7519999999999998</v>
      </c>
      <c r="J16" s="366">
        <f>+'18. Progr. Mensual DEm'!J16/'18. Progr. Mensual DEm (2)'!$B$4</f>
        <v>2.9769999999999999</v>
      </c>
      <c r="K16" s="366">
        <f>+'18. Progr. Mensual DEm'!K16/'18. Progr. Mensual DEm (2)'!$B$4</f>
        <v>12.339000000000002</v>
      </c>
      <c r="L16" s="366">
        <f>+'18. Progr. Mensual DEm'!L16/'18. Progr. Mensual DEm (2)'!$B$4</f>
        <v>4.4349999999999996</v>
      </c>
      <c r="M16" s="366">
        <f>+'18. Progr. Mensual DEm'!M16/'18. Progr. Mensual DEm (2)'!$B$4</f>
        <v>6.7200000000000006</v>
      </c>
      <c r="N16" s="217">
        <f t="shared" si="2"/>
        <v>70.793000000000006</v>
      </c>
      <c r="O16" s="218">
        <v>30.6726131</v>
      </c>
      <c r="P16" s="216">
        <v>155.89494070000001</v>
      </c>
      <c r="Q16" s="216">
        <v>58.839724700000005</v>
      </c>
      <c r="R16" s="216">
        <v>264.18535289999994</v>
      </c>
      <c r="S16" s="216">
        <v>182.84886209999999</v>
      </c>
      <c r="T16" s="216">
        <v>183.3763361</v>
      </c>
      <c r="U16" s="216">
        <v>30.6726131</v>
      </c>
      <c r="V16" s="216">
        <v>155.89494070000001</v>
      </c>
      <c r="W16" s="216">
        <v>58.839724700000005</v>
      </c>
      <c r="X16" s="216">
        <v>302.69095489999995</v>
      </c>
      <c r="Y16" s="216">
        <v>182.84886209999999</v>
      </c>
      <c r="Z16" s="216">
        <v>183.3763361</v>
      </c>
      <c r="AA16" s="219">
        <f t="shared" si="3"/>
        <v>1790.1412611999999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x14ac:dyDescent="0.2">
      <c r="A17" s="213" t="s">
        <v>64</v>
      </c>
      <c r="B17" s="366">
        <f>+'18. Progr. Mensual DEm'!B17/'18. Progr. Mensual DEm (2)'!$B$4</f>
        <v>0</v>
      </c>
      <c r="C17" s="366">
        <f>+'18. Progr. Mensual DEm'!C17/'18. Progr. Mensual DEm (2)'!$B$4</f>
        <v>0</v>
      </c>
      <c r="D17" s="366">
        <f>+'18. Progr. Mensual DEm'!D17/'18. Progr. Mensual DEm (2)'!$B$4</f>
        <v>0</v>
      </c>
      <c r="E17" s="366">
        <f>+'18. Progr. Mensual DEm'!E17/'18. Progr. Mensual DEm (2)'!$B$4</f>
        <v>0.66699999999999993</v>
      </c>
      <c r="F17" s="366">
        <f>+'18. Progr. Mensual DEm'!F17/'18. Progr. Mensual DEm (2)'!$B$4</f>
        <v>0</v>
      </c>
      <c r="G17" s="366">
        <f>+'18. Progr. Mensual DEm'!G17/'18. Progr. Mensual DEm (2)'!$B$4</f>
        <v>0</v>
      </c>
      <c r="H17" s="366">
        <f>+'18. Progr. Mensual DEm'!H17/'18. Progr. Mensual DEm (2)'!$B$4</f>
        <v>0</v>
      </c>
      <c r="I17" s="366">
        <f>+'18. Progr. Mensual DEm'!I17/'18. Progr. Mensual DEm (2)'!$B$4</f>
        <v>0</v>
      </c>
      <c r="J17" s="366">
        <f>+'18. Progr. Mensual DEm'!J17/'18. Progr. Mensual DEm (2)'!$B$4</f>
        <v>0</v>
      </c>
      <c r="K17" s="366">
        <f>+'18. Progr. Mensual DEm'!K17/'18. Progr. Mensual DEm (2)'!$B$4</f>
        <v>0.75300000000000011</v>
      </c>
      <c r="L17" s="366">
        <f>+'18. Progr. Mensual DEm'!L17/'18. Progr. Mensual DEm (2)'!$B$4</f>
        <v>0</v>
      </c>
      <c r="M17" s="366">
        <f>+'18. Progr. Mensual DEm'!M17/'18. Progr. Mensual DEm (2)'!$B$4</f>
        <v>0</v>
      </c>
      <c r="N17" s="217">
        <f t="shared" si="2"/>
        <v>1.42</v>
      </c>
      <c r="O17" s="218">
        <v>0</v>
      </c>
      <c r="P17" s="216">
        <v>0</v>
      </c>
      <c r="Q17" s="216">
        <v>0</v>
      </c>
      <c r="R17" s="216">
        <v>20.096759399999996</v>
      </c>
      <c r="S17" s="216">
        <v>0</v>
      </c>
      <c r="T17" s="216">
        <v>0</v>
      </c>
      <c r="U17" s="216">
        <v>0</v>
      </c>
      <c r="V17" s="216">
        <v>0</v>
      </c>
      <c r="W17" s="216">
        <v>0</v>
      </c>
      <c r="X17" s="216">
        <v>20.096759399999996</v>
      </c>
      <c r="Y17" s="216">
        <v>0</v>
      </c>
      <c r="Z17" s="216">
        <v>0</v>
      </c>
      <c r="AA17" s="219">
        <f t="shared" si="3"/>
        <v>40.193518799999993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18" spans="1:51" x14ac:dyDescent="0.2">
      <c r="A18" s="213" t="s">
        <v>65</v>
      </c>
      <c r="B18" s="366">
        <f>+'18. Progr. Mensual DEm'!B18/'18. Progr. Mensual DEm (2)'!$B$4</f>
        <v>0</v>
      </c>
      <c r="C18" s="366">
        <f>+'18. Progr. Mensual DEm'!C18/'18. Progr. Mensual DEm (2)'!$B$4</f>
        <v>0.53500000000000003</v>
      </c>
      <c r="D18" s="366">
        <f>+'18. Progr. Mensual DEm'!D18/'18. Progr. Mensual DEm (2)'!$B$4</f>
        <v>0</v>
      </c>
      <c r="E18" s="366">
        <f>+'18. Progr. Mensual DEm'!E18/'18. Progr. Mensual DEm (2)'!$B$4</f>
        <v>0.37700000000000006</v>
      </c>
      <c r="F18" s="366">
        <f>+'18. Progr. Mensual DEm'!F18/'18. Progr. Mensual DEm (2)'!$B$4</f>
        <v>0.33899999999999997</v>
      </c>
      <c r="G18" s="366">
        <f>+'18. Progr. Mensual DEm'!G18/'18. Progr. Mensual DEm (2)'!$B$4</f>
        <v>0.62499999999999989</v>
      </c>
      <c r="H18" s="366">
        <f>+'18. Progr. Mensual DEm'!H18/'18. Progr. Mensual DEm (2)'!$B$4</f>
        <v>0</v>
      </c>
      <c r="I18" s="366">
        <f>+'18. Progr. Mensual DEm'!I18/'18. Progr. Mensual DEm (2)'!$B$4</f>
        <v>0.53500000000000003</v>
      </c>
      <c r="J18" s="366">
        <f>+'18. Progr. Mensual DEm'!J18/'18. Progr. Mensual DEm (2)'!$B$4</f>
        <v>0</v>
      </c>
      <c r="K18" s="366">
        <f>+'18. Progr. Mensual DEm'!K18/'18. Progr. Mensual DEm (2)'!$B$4</f>
        <v>0.37700000000000006</v>
      </c>
      <c r="L18" s="366">
        <f>+'18. Progr. Mensual DEm'!L18/'18. Progr. Mensual DEm (2)'!$B$4</f>
        <v>0.33899999999999997</v>
      </c>
      <c r="M18" s="366">
        <f>+'18. Progr. Mensual DEm'!M18/'18. Progr. Mensual DEm (2)'!$B$4</f>
        <v>0.62499999999999989</v>
      </c>
      <c r="N18" s="217">
        <f t="shared" si="2"/>
        <v>3.7520000000000002</v>
      </c>
      <c r="O18" s="218">
        <v>0</v>
      </c>
      <c r="P18" s="216">
        <v>14.1099295</v>
      </c>
      <c r="Q18" s="216">
        <v>0</v>
      </c>
      <c r="R18" s="216">
        <v>9.942884900000001</v>
      </c>
      <c r="S18" s="216">
        <v>4.4044078999999998</v>
      </c>
      <c r="T18" s="216">
        <v>22.786876799999995</v>
      </c>
      <c r="U18" s="216">
        <v>0</v>
      </c>
      <c r="V18" s="216">
        <v>14.1099295</v>
      </c>
      <c r="W18" s="216">
        <v>0</v>
      </c>
      <c r="X18" s="216">
        <v>9.942884900000001</v>
      </c>
      <c r="Y18" s="216">
        <v>4.4044078999999998</v>
      </c>
      <c r="Z18" s="216">
        <v>22.786876799999995</v>
      </c>
      <c r="AA18" s="219">
        <f t="shared" si="3"/>
        <v>102.48819819999997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x14ac:dyDescent="0.2">
      <c r="A19" s="208" t="s">
        <v>66</v>
      </c>
      <c r="B19" s="209">
        <f>+'18. Progr. Mensual DEm'!B19/'18. Progr. Mensual DEm (2)'!$B$4</f>
        <v>0</v>
      </c>
      <c r="C19" s="209">
        <f>+'18. Progr. Mensual DEm'!C19/'18. Progr. Mensual DEm (2)'!$B$4</f>
        <v>0</v>
      </c>
      <c r="D19" s="209">
        <f>+'18. Progr. Mensual DEm'!D19/'18. Progr. Mensual DEm (2)'!$B$4</f>
        <v>0</v>
      </c>
      <c r="E19" s="209">
        <f>+'18. Progr. Mensual DEm'!E19/'18. Progr. Mensual DEm (2)'!$B$4</f>
        <v>0</v>
      </c>
      <c r="F19" s="209">
        <f>+'18. Progr. Mensual DEm'!F19/'18. Progr. Mensual DEm (2)'!$B$4</f>
        <v>0</v>
      </c>
      <c r="G19" s="209">
        <f>+'18. Progr. Mensual DEm'!G19/'18. Progr. Mensual DEm (2)'!$B$4</f>
        <v>0</v>
      </c>
      <c r="H19" s="209">
        <f>+'18. Progr. Mensual DEm'!H19/'18. Progr. Mensual DEm (2)'!$B$4</f>
        <v>0</v>
      </c>
      <c r="I19" s="209">
        <f>+'18. Progr. Mensual DEm'!I19/'18. Progr. Mensual DEm (2)'!$B$4</f>
        <v>0</v>
      </c>
      <c r="J19" s="209">
        <f>+'18. Progr. Mensual DEm'!J19/'18. Progr. Mensual DEm (2)'!$B$4</f>
        <v>0</v>
      </c>
      <c r="K19" s="209">
        <f>+'18. Progr. Mensual DEm'!K19/'18. Progr. Mensual DEm (2)'!$B$4</f>
        <v>0</v>
      </c>
      <c r="L19" s="209">
        <f>+'18. Progr. Mensual DEm'!L19/'18. Progr. Mensual DEm (2)'!$B$4</f>
        <v>0</v>
      </c>
      <c r="M19" s="209">
        <f>+'18. Progr. Mensual DEm'!M19/'18. Progr. Mensual DEm (2)'!$B$4</f>
        <v>0</v>
      </c>
      <c r="N19" s="212">
        <f t="shared" ref="N19:Z19" si="4">+N20</f>
        <v>0</v>
      </c>
      <c r="O19" s="209">
        <f t="shared" si="4"/>
        <v>0</v>
      </c>
      <c r="P19" s="210">
        <f t="shared" si="4"/>
        <v>0</v>
      </c>
      <c r="Q19" s="210">
        <f t="shared" si="4"/>
        <v>0</v>
      </c>
      <c r="R19" s="210">
        <f t="shared" si="4"/>
        <v>0</v>
      </c>
      <c r="S19" s="210">
        <f t="shared" si="4"/>
        <v>0</v>
      </c>
      <c r="T19" s="210">
        <f t="shared" si="4"/>
        <v>0</v>
      </c>
      <c r="U19" s="210">
        <f t="shared" si="4"/>
        <v>0</v>
      </c>
      <c r="V19" s="210">
        <f t="shared" si="4"/>
        <v>0</v>
      </c>
      <c r="W19" s="210">
        <f t="shared" si="4"/>
        <v>0</v>
      </c>
      <c r="X19" s="210">
        <f t="shared" si="4"/>
        <v>0</v>
      </c>
      <c r="Y19" s="210">
        <f t="shared" si="4"/>
        <v>0</v>
      </c>
      <c r="Z19" s="210">
        <f t="shared" si="4"/>
        <v>0</v>
      </c>
      <c r="AA19" s="211">
        <f t="shared" ref="AA19" si="5">+SUM(O19:W19)</f>
        <v>0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x14ac:dyDescent="0.2">
      <c r="A20" s="213" t="s">
        <v>66</v>
      </c>
      <c r="B20" s="366">
        <f>+'18. Progr. Mensual DEm'!B20/'18. Progr. Mensual DEm (2)'!$B$4</f>
        <v>0</v>
      </c>
      <c r="C20" s="366">
        <f>+'18. Progr. Mensual DEm'!C20/'18. Progr. Mensual DEm (2)'!$B$4</f>
        <v>0</v>
      </c>
      <c r="D20" s="366">
        <f>+'18. Progr. Mensual DEm'!D20/'18. Progr. Mensual DEm (2)'!$B$4</f>
        <v>0</v>
      </c>
      <c r="E20" s="366">
        <f>+'18. Progr. Mensual DEm'!E20/'18. Progr. Mensual DEm (2)'!$B$4</f>
        <v>0</v>
      </c>
      <c r="F20" s="366">
        <f>+'18. Progr. Mensual DEm'!F20/'18. Progr. Mensual DEm (2)'!$B$4</f>
        <v>0</v>
      </c>
      <c r="G20" s="366">
        <f>+'18. Progr. Mensual DEm'!G20/'18. Progr. Mensual DEm (2)'!$B$4</f>
        <v>0</v>
      </c>
      <c r="H20" s="366">
        <f>+'18. Progr. Mensual DEm'!H20/'18. Progr. Mensual DEm (2)'!$B$4</f>
        <v>0</v>
      </c>
      <c r="I20" s="366">
        <f>+'18. Progr. Mensual DEm'!I20/'18. Progr. Mensual DEm (2)'!$B$4</f>
        <v>0</v>
      </c>
      <c r="J20" s="366">
        <f>+'18. Progr. Mensual DEm'!J20/'18. Progr. Mensual DEm (2)'!$B$4</f>
        <v>0</v>
      </c>
      <c r="K20" s="366">
        <f>+'18. Progr. Mensual DEm'!K20/'18. Progr. Mensual DEm (2)'!$B$4</f>
        <v>0</v>
      </c>
      <c r="L20" s="366">
        <f>+'18. Progr. Mensual DEm'!L20/'18. Progr. Mensual DEm (2)'!$B$4</f>
        <v>0</v>
      </c>
      <c r="M20" s="366">
        <f>+'18. Progr. Mensual DEm'!M20/'18. Progr. Mensual DEm (2)'!$B$4</f>
        <v>0</v>
      </c>
      <c r="N20" s="220">
        <f t="shared" si="2"/>
        <v>0</v>
      </c>
      <c r="O20" s="218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216">
        <v>0</v>
      </c>
      <c r="Y20" s="216">
        <v>0</v>
      </c>
      <c r="Z20" s="216">
        <v>0</v>
      </c>
      <c r="AA20" s="219">
        <f>+SUM(O20:Z20)</f>
        <v>0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x14ac:dyDescent="0.2">
      <c r="A21" s="208" t="s">
        <v>67</v>
      </c>
      <c r="B21" s="209">
        <f>+'18. Progr. Mensual DEm'!B21/'18. Progr. Mensual DEm (2)'!$B$4</f>
        <v>2.3279999999999998</v>
      </c>
      <c r="C21" s="209">
        <f>+'18. Progr. Mensual DEm'!C21/'18. Progr. Mensual DEm (2)'!$B$4</f>
        <v>5.0609999999999999</v>
      </c>
      <c r="D21" s="209">
        <f>+'18. Progr. Mensual DEm'!D21/'18. Progr. Mensual DEm (2)'!$B$4</f>
        <v>0.65999999999999992</v>
      </c>
      <c r="E21" s="209">
        <f>+'18. Progr. Mensual DEm'!E21/'18. Progr. Mensual DEm (2)'!$B$4</f>
        <v>1.6099999999999999</v>
      </c>
      <c r="F21" s="209">
        <f>+'18. Progr. Mensual DEm'!F21/'18. Progr. Mensual DEm (2)'!$B$4</f>
        <v>3.8559999999999999</v>
      </c>
      <c r="G21" s="209">
        <f>+'18. Progr. Mensual DEm'!G21/'18. Progr. Mensual DEm (2)'!$B$4</f>
        <v>2.403</v>
      </c>
      <c r="H21" s="209">
        <f>+'18. Progr. Mensual DEm'!H21/'18. Progr. Mensual DEm (2)'!$B$4</f>
        <v>1.7699999999999998</v>
      </c>
      <c r="I21" s="209">
        <f>+'18. Progr. Mensual DEm'!I21/'18. Progr. Mensual DEm (2)'!$B$4</f>
        <v>5.0519999999999996</v>
      </c>
      <c r="J21" s="209">
        <f>+'18. Progr. Mensual DEm'!J21/'18. Progr. Mensual DEm (2)'!$B$4</f>
        <v>3.5940000000000003</v>
      </c>
      <c r="K21" s="209">
        <f>+'18. Progr. Mensual DEm'!K21/'18. Progr. Mensual DEm (2)'!$B$4</f>
        <v>1.6019999999999999</v>
      </c>
      <c r="L21" s="209">
        <f>+'18. Progr. Mensual DEm'!L21/'18. Progr. Mensual DEm (2)'!$B$4</f>
        <v>9.5280000000000005</v>
      </c>
      <c r="M21" s="209">
        <f>+'18. Progr. Mensual DEm'!M21/'18. Progr. Mensual DEm (2)'!$B$4</f>
        <v>1.419</v>
      </c>
      <c r="N21" s="212">
        <f t="shared" ref="N21:Z21" si="6">+SUM(N22:N33)</f>
        <v>38.882999999999996</v>
      </c>
      <c r="O21" s="209">
        <f t="shared" si="6"/>
        <v>50.426514400000002</v>
      </c>
      <c r="P21" s="210">
        <f t="shared" si="6"/>
        <v>122.4530891</v>
      </c>
      <c r="Q21" s="210">
        <f t="shared" si="6"/>
        <v>17.881368600000002</v>
      </c>
      <c r="R21" s="210">
        <f t="shared" si="6"/>
        <v>126.7256285</v>
      </c>
      <c r="S21" s="210">
        <f t="shared" si="6"/>
        <v>234.56768779999999</v>
      </c>
      <c r="T21" s="210">
        <f t="shared" si="6"/>
        <v>84.000234500000005</v>
      </c>
      <c r="U21" s="210">
        <f t="shared" si="6"/>
        <v>46.3385909</v>
      </c>
      <c r="V21" s="210">
        <f t="shared" si="6"/>
        <v>130.97179420000001</v>
      </c>
      <c r="W21" s="210">
        <f t="shared" si="6"/>
        <v>9.2835424</v>
      </c>
      <c r="X21" s="210">
        <f t="shared" si="6"/>
        <v>125.72342789999999</v>
      </c>
      <c r="Y21" s="210">
        <f t="shared" si="6"/>
        <v>230.26877469999999</v>
      </c>
      <c r="Z21" s="210">
        <f t="shared" si="6"/>
        <v>74.954055400000001</v>
      </c>
      <c r="AA21" s="211">
        <f>+SUM(O21:Z21)</f>
        <v>1253.5947083999999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x14ac:dyDescent="0.2">
      <c r="A22" s="213" t="s">
        <v>91</v>
      </c>
      <c r="B22" s="366">
        <f>+'18. Progr. Mensual DEm'!B22/'18. Progr. Mensual DEm (2)'!$B$4</f>
        <v>0</v>
      </c>
      <c r="C22" s="366">
        <f>+'18. Progr. Mensual DEm'!C22/'18. Progr. Mensual DEm (2)'!$B$4</f>
        <v>0</v>
      </c>
      <c r="D22" s="366">
        <f>+'18. Progr. Mensual DEm'!D22/'18. Progr. Mensual DEm (2)'!$B$4</f>
        <v>0</v>
      </c>
      <c r="E22" s="366">
        <f>+'18. Progr. Mensual DEm'!E22/'18. Progr. Mensual DEm (2)'!$B$4</f>
        <v>0</v>
      </c>
      <c r="F22" s="366">
        <f>+'18. Progr. Mensual DEm'!F22/'18. Progr. Mensual DEm (2)'!$B$4</f>
        <v>0</v>
      </c>
      <c r="G22" s="366">
        <f>+'18. Progr. Mensual DEm'!G22/'18. Progr. Mensual DEm (2)'!$B$4</f>
        <v>0</v>
      </c>
      <c r="H22" s="366">
        <f>+'18. Progr. Mensual DEm'!H22/'18. Progr. Mensual DEm (2)'!$B$4</f>
        <v>0</v>
      </c>
      <c r="I22" s="366">
        <f>+'18. Progr. Mensual DEm'!I22/'18. Progr. Mensual DEm (2)'!$B$4</f>
        <v>0</v>
      </c>
      <c r="J22" s="366">
        <f>+'18. Progr. Mensual DEm'!J22/'18. Progr. Mensual DEm (2)'!$B$4</f>
        <v>0</v>
      </c>
      <c r="K22" s="366">
        <f>+'18. Progr. Mensual DEm'!K22/'18. Progr. Mensual DEm (2)'!$B$4</f>
        <v>0</v>
      </c>
      <c r="L22" s="366">
        <f>+'18. Progr. Mensual DEm'!L22/'18. Progr. Mensual DEm (2)'!$B$4</f>
        <v>0</v>
      </c>
      <c r="M22" s="366">
        <f>+'18. Progr. Mensual DEm'!M22/'18. Progr. Mensual DEm (2)'!$B$4</f>
        <v>0</v>
      </c>
      <c r="N22" s="217">
        <f t="shared" si="2"/>
        <v>0</v>
      </c>
      <c r="O22" s="218">
        <v>0</v>
      </c>
      <c r="P22" s="216">
        <v>0</v>
      </c>
      <c r="Q22" s="216">
        <v>0</v>
      </c>
      <c r="R22" s="216">
        <v>0</v>
      </c>
      <c r="S22" s="216">
        <v>0</v>
      </c>
      <c r="T22" s="216">
        <v>19.780275</v>
      </c>
      <c r="U22" s="216">
        <v>0</v>
      </c>
      <c r="V22" s="216">
        <v>0</v>
      </c>
      <c r="W22" s="216">
        <v>0</v>
      </c>
      <c r="X22" s="216">
        <v>0</v>
      </c>
      <c r="Y22" s="216">
        <v>0</v>
      </c>
      <c r="Z22" s="216">
        <v>19.780275</v>
      </c>
      <c r="AA22" s="219">
        <f>+SUM(O22:Z22)</f>
        <v>39.560549999999999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x14ac:dyDescent="0.2">
      <c r="A23" s="213" t="s">
        <v>338</v>
      </c>
      <c r="B23" s="366">
        <f>+'18. Progr. Mensual DEm'!B23/'18. Progr. Mensual DEm (2)'!$B$4</f>
        <v>0</v>
      </c>
      <c r="C23" s="366">
        <f>+'18. Progr. Mensual DEm'!C23/'18. Progr. Mensual DEm (2)'!$B$4</f>
        <v>2.4740000000000002</v>
      </c>
      <c r="D23" s="366">
        <f>+'18. Progr. Mensual DEm'!D23/'18. Progr. Mensual DEm (2)'!$B$4</f>
        <v>0</v>
      </c>
      <c r="E23" s="366">
        <f>+'18. Progr. Mensual DEm'!E23/'18. Progr. Mensual DEm (2)'!$B$4</f>
        <v>0</v>
      </c>
      <c r="F23" s="366">
        <f>+'18. Progr. Mensual DEm'!F23/'18. Progr. Mensual DEm (2)'!$B$4</f>
        <v>0</v>
      </c>
      <c r="G23" s="366">
        <f>+'18. Progr. Mensual DEm'!G23/'18. Progr. Mensual DEm (2)'!$B$4</f>
        <v>0</v>
      </c>
      <c r="H23" s="366">
        <f>+'18. Progr. Mensual DEm'!H23/'18. Progr. Mensual DEm (2)'!$B$4</f>
        <v>0</v>
      </c>
      <c r="I23" s="366">
        <f>+'18. Progr. Mensual DEm'!I23/'18. Progr. Mensual DEm (2)'!$B$4</f>
        <v>2.4740000000000002</v>
      </c>
      <c r="J23" s="366">
        <f>+'18. Progr. Mensual DEm'!J23/'18. Progr. Mensual DEm (2)'!$B$4</f>
        <v>0</v>
      </c>
      <c r="K23" s="366">
        <f>+'18. Progr. Mensual DEm'!K23/'18. Progr. Mensual DEm (2)'!$B$4</f>
        <v>0</v>
      </c>
      <c r="L23" s="366">
        <f>+'18. Progr. Mensual DEm'!L23/'18. Progr. Mensual DEm (2)'!$B$4</f>
        <v>0</v>
      </c>
      <c r="M23" s="366">
        <f>+'18. Progr. Mensual DEm'!M23/'18. Progr. Mensual DEm (2)'!$B$4</f>
        <v>0</v>
      </c>
      <c r="N23" s="217">
        <f t="shared" si="2"/>
        <v>4.9480000000000004</v>
      </c>
      <c r="O23" s="218">
        <v>0</v>
      </c>
      <c r="P23" s="216">
        <v>65.248533800000004</v>
      </c>
      <c r="Q23" s="216">
        <v>0</v>
      </c>
      <c r="R23" s="216">
        <v>0</v>
      </c>
      <c r="S23" s="216">
        <v>0</v>
      </c>
      <c r="T23" s="216">
        <v>0</v>
      </c>
      <c r="U23" s="216">
        <v>0</v>
      </c>
      <c r="V23" s="216">
        <v>65.248533800000004</v>
      </c>
      <c r="W23" s="216">
        <v>0</v>
      </c>
      <c r="X23" s="216">
        <v>0</v>
      </c>
      <c r="Y23" s="216">
        <v>0</v>
      </c>
      <c r="Z23" s="216">
        <v>0</v>
      </c>
      <c r="AA23" s="219">
        <f t="shared" ref="AA23:AA33" si="7">+SUM(O23:Z23)</f>
        <v>130.49706760000001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x14ac:dyDescent="0.2">
      <c r="A24" s="213" t="s">
        <v>339</v>
      </c>
      <c r="B24" s="366">
        <f>+'18. Progr. Mensual DEm'!B24/'18. Progr. Mensual DEm (2)'!$B$4</f>
        <v>0.377</v>
      </c>
      <c r="C24" s="366">
        <f>+'18. Progr. Mensual DEm'!C24/'18. Progr. Mensual DEm (2)'!$B$4</f>
        <v>0</v>
      </c>
      <c r="D24" s="366">
        <f>+'18. Progr. Mensual DEm'!D24/'18. Progr. Mensual DEm (2)'!$B$4</f>
        <v>8.0000000000000002E-3</v>
      </c>
      <c r="E24" s="366">
        <f>+'18. Progr. Mensual DEm'!E24/'18. Progr. Mensual DEm (2)'!$B$4</f>
        <v>0</v>
      </c>
      <c r="F24" s="366">
        <f>+'18. Progr. Mensual DEm'!F24/'18. Progr. Mensual DEm (2)'!$B$4</f>
        <v>0</v>
      </c>
      <c r="G24" s="366">
        <f>+'18. Progr. Mensual DEm'!G24/'18. Progr. Mensual DEm (2)'!$B$4</f>
        <v>0</v>
      </c>
      <c r="H24" s="366">
        <f>+'18. Progr. Mensual DEm'!H24/'18. Progr. Mensual DEm (2)'!$B$4</f>
        <v>0.42899999999999999</v>
      </c>
      <c r="I24" s="366">
        <f>+'18. Progr. Mensual DEm'!I24/'18. Progr. Mensual DEm (2)'!$B$4</f>
        <v>0</v>
      </c>
      <c r="J24" s="366">
        <f>+'18. Progr. Mensual DEm'!J24/'18. Progr. Mensual DEm (2)'!$B$4</f>
        <v>0.01</v>
      </c>
      <c r="K24" s="366">
        <f>+'18. Progr. Mensual DEm'!K24/'18. Progr. Mensual DEm (2)'!$B$4</f>
        <v>1.7999999999999999E-2</v>
      </c>
      <c r="L24" s="366">
        <f>+'18. Progr. Mensual DEm'!L24/'18. Progr. Mensual DEm (2)'!$B$4</f>
        <v>5.0999999999999997E-2</v>
      </c>
      <c r="M24" s="366">
        <f>+'18. Progr. Mensual DEm'!M24/'18. Progr. Mensual DEm (2)'!$B$4</f>
        <v>0</v>
      </c>
      <c r="N24" s="217">
        <f t="shared" si="2"/>
        <v>0.89300000000000013</v>
      </c>
      <c r="O24" s="218">
        <v>11.314317299999999</v>
      </c>
      <c r="P24" s="216">
        <v>0</v>
      </c>
      <c r="Q24" s="216">
        <v>0.263737</v>
      </c>
      <c r="R24" s="216">
        <v>0.47472659999999994</v>
      </c>
      <c r="S24" s="216">
        <v>1.3714324</v>
      </c>
      <c r="T24" s="216">
        <v>0</v>
      </c>
      <c r="U24" s="216">
        <v>11.314317299999999</v>
      </c>
      <c r="V24" s="216">
        <v>0</v>
      </c>
      <c r="W24" s="216">
        <v>0.263737</v>
      </c>
      <c r="X24" s="216">
        <v>0.47472659999999994</v>
      </c>
      <c r="Y24" s="216">
        <v>1.3714324</v>
      </c>
      <c r="Z24" s="216">
        <v>0</v>
      </c>
      <c r="AA24" s="219">
        <f t="shared" si="7"/>
        <v>26.848426599999996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x14ac:dyDescent="0.2">
      <c r="A25" s="213" t="s">
        <v>69</v>
      </c>
      <c r="B25" s="366">
        <f>+'18. Progr. Mensual DEm'!B25/'18. Progr. Mensual DEm (2)'!$B$4</f>
        <v>0</v>
      </c>
      <c r="C25" s="366">
        <f>+'18. Progr. Mensual DEm'!C25/'18. Progr. Mensual DEm (2)'!$B$4</f>
        <v>0</v>
      </c>
      <c r="D25" s="366">
        <f>+'18. Progr. Mensual DEm'!D25/'18. Progr. Mensual DEm (2)'!$B$4</f>
        <v>0</v>
      </c>
      <c r="E25" s="366">
        <f>+'18. Progr. Mensual DEm'!E25/'18. Progr. Mensual DEm (2)'!$B$4</f>
        <v>0</v>
      </c>
      <c r="F25" s="366">
        <f>+'18. Progr. Mensual DEm'!F25/'18. Progr. Mensual DEm (2)'!$B$4</f>
        <v>2.4999999999999996</v>
      </c>
      <c r="G25" s="366">
        <f>+'18. Progr. Mensual DEm'!G25/'18. Progr. Mensual DEm (2)'!$B$4</f>
        <v>0</v>
      </c>
      <c r="H25" s="366">
        <f>+'18. Progr. Mensual DEm'!H25/'18. Progr. Mensual DEm (2)'!$B$4</f>
        <v>0</v>
      </c>
      <c r="I25" s="366">
        <f>+'18. Progr. Mensual DEm'!I25/'18. Progr. Mensual DEm (2)'!$B$4</f>
        <v>0</v>
      </c>
      <c r="J25" s="366">
        <f>+'18. Progr. Mensual DEm'!J25/'18. Progr. Mensual DEm (2)'!$B$4</f>
        <v>0</v>
      </c>
      <c r="K25" s="366">
        <f>+'18. Progr. Mensual DEm'!K25/'18. Progr. Mensual DEm (2)'!$B$4</f>
        <v>0</v>
      </c>
      <c r="L25" s="366">
        <f>+'18. Progr. Mensual DEm'!L25/'18. Progr. Mensual DEm (2)'!$B$4</f>
        <v>7.4999999999999991</v>
      </c>
      <c r="M25" s="366">
        <f>+'18. Progr. Mensual DEm'!M25/'18. Progr. Mensual DEm (2)'!$B$4</f>
        <v>0</v>
      </c>
      <c r="N25" s="217">
        <f t="shared" si="2"/>
        <v>9.9999999999999982</v>
      </c>
      <c r="O25" s="218">
        <v>0</v>
      </c>
      <c r="P25" s="216">
        <v>0</v>
      </c>
      <c r="Q25" s="216">
        <v>0</v>
      </c>
      <c r="R25" s="216">
        <v>0</v>
      </c>
      <c r="S25" s="216">
        <v>197.80274999999997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197.80274999999997</v>
      </c>
      <c r="Z25" s="216">
        <v>0</v>
      </c>
      <c r="AA25" s="219">
        <f t="shared" si="7"/>
        <v>395.60549999999995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51" x14ac:dyDescent="0.2">
      <c r="A26" s="213" t="s">
        <v>70</v>
      </c>
      <c r="B26" s="366">
        <f>+'18. Progr. Mensual DEm'!B26/'18. Progr. Mensual DEm (2)'!$B$4</f>
        <v>0</v>
      </c>
      <c r="C26" s="366">
        <f>+'18. Progr. Mensual DEm'!C26/'18. Progr. Mensual DEm (2)'!$B$4</f>
        <v>0</v>
      </c>
      <c r="D26" s="366">
        <f>+'18. Progr. Mensual DEm'!D26/'18. Progr. Mensual DEm (2)'!$B$4</f>
        <v>0</v>
      </c>
      <c r="E26" s="366">
        <f>+'18. Progr. Mensual DEm'!E26/'18. Progr. Mensual DEm (2)'!$B$4</f>
        <v>0.82199999999999995</v>
      </c>
      <c r="F26" s="366">
        <f>+'18. Progr. Mensual DEm'!F26/'18. Progr. Mensual DEm (2)'!$B$4</f>
        <v>0</v>
      </c>
      <c r="G26" s="366">
        <f>+'18. Progr. Mensual DEm'!G26/'18. Progr. Mensual DEm (2)'!$B$4</f>
        <v>0.19900000000000001</v>
      </c>
      <c r="H26" s="366">
        <f>+'18. Progr. Mensual DEm'!H26/'18. Progr. Mensual DEm (2)'!$B$4</f>
        <v>0</v>
      </c>
      <c r="I26" s="366">
        <f>+'18. Progr. Mensual DEm'!I26/'18. Progr. Mensual DEm (2)'!$B$4</f>
        <v>0</v>
      </c>
      <c r="J26" s="366">
        <f>+'18. Progr. Mensual DEm'!J26/'18. Progr. Mensual DEm (2)'!$B$4</f>
        <v>0</v>
      </c>
      <c r="K26" s="366">
        <f>+'18. Progr. Mensual DEm'!K26/'18. Progr. Mensual DEm (2)'!$B$4</f>
        <v>0.82199999999999995</v>
      </c>
      <c r="L26" s="366">
        <f>+'18. Progr. Mensual DEm'!L26/'18. Progr. Mensual DEm (2)'!$B$4</f>
        <v>0</v>
      </c>
      <c r="M26" s="366">
        <f>+'18. Progr. Mensual DEm'!M26/'18. Progr. Mensual DEm (2)'!$B$4</f>
        <v>0.19900000000000001</v>
      </c>
      <c r="N26" s="217">
        <f t="shared" si="2"/>
        <v>2.0419999999999998</v>
      </c>
      <c r="O26" s="218">
        <v>0</v>
      </c>
      <c r="P26" s="216">
        <v>0</v>
      </c>
      <c r="Q26" s="216">
        <v>0</v>
      </c>
      <c r="R26" s="216">
        <v>21.679181399999997</v>
      </c>
      <c r="S26" s="216">
        <v>0</v>
      </c>
      <c r="T26" s="216">
        <v>5.2483662999999998</v>
      </c>
      <c r="U26" s="216">
        <v>0</v>
      </c>
      <c r="V26" s="216">
        <v>0</v>
      </c>
      <c r="W26" s="216">
        <v>0</v>
      </c>
      <c r="X26" s="216">
        <v>21.679181399999997</v>
      </c>
      <c r="Y26" s="216">
        <v>0</v>
      </c>
      <c r="Z26" s="216">
        <v>5.2483662999999998</v>
      </c>
      <c r="AA26" s="219">
        <f t="shared" si="7"/>
        <v>53.855095399999996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51" x14ac:dyDescent="0.2">
      <c r="A27" s="213" t="s">
        <v>71</v>
      </c>
      <c r="B27" s="366">
        <f>+'18. Progr. Mensual DEm'!B27/'18. Progr. Mensual DEm (2)'!$B$4</f>
        <v>0</v>
      </c>
      <c r="C27" s="366">
        <f>+'18. Progr. Mensual DEm'!C27/'18. Progr. Mensual DEm (2)'!$B$4</f>
        <v>1.7000000000000001E-2</v>
      </c>
      <c r="D27" s="366">
        <f>+'18. Progr. Mensual DEm'!D27/'18. Progr. Mensual DEm (2)'!$B$4</f>
        <v>0.04</v>
      </c>
      <c r="E27" s="366">
        <f>+'18. Progr. Mensual DEm'!E27/'18. Progr. Mensual DEm (2)'!$B$4</f>
        <v>0.39400000000000002</v>
      </c>
      <c r="F27" s="366">
        <f>+'18. Progr. Mensual DEm'!F27/'18. Progr. Mensual DEm (2)'!$B$4</f>
        <v>0.623</v>
      </c>
      <c r="G27" s="366">
        <f>+'18. Progr. Mensual DEm'!G27/'18. Progr. Mensual DEm (2)'!$B$4</f>
        <v>0.13</v>
      </c>
      <c r="H27" s="366">
        <f>+'18. Progr. Mensual DEm'!H27/'18. Progr. Mensual DEm (2)'!$B$4</f>
        <v>0</v>
      </c>
      <c r="I27" s="366">
        <f>+'18. Progr. Mensual DEm'!I27/'18. Progr. Mensual DEm (2)'!$B$4</f>
        <v>1.7000000000000001E-2</v>
      </c>
      <c r="J27" s="366">
        <f>+'18. Progr. Mensual DEm'!J27/'18. Progr. Mensual DEm (2)'!$B$4</f>
        <v>4.2000000000000003E-2</v>
      </c>
      <c r="K27" s="366">
        <f>+'18. Progr. Mensual DEm'!K27/'18. Progr. Mensual DEm (2)'!$B$4</f>
        <v>0.40500000000000003</v>
      </c>
      <c r="L27" s="366">
        <f>+'18. Progr. Mensual DEm'!L27/'18. Progr. Mensual DEm (2)'!$B$4</f>
        <v>0.58499999999999996</v>
      </c>
      <c r="M27" s="366">
        <f>+'18. Progr. Mensual DEm'!M27/'18. Progr. Mensual DEm (2)'!$B$4</f>
        <v>0.121</v>
      </c>
      <c r="N27" s="217">
        <f t="shared" si="2"/>
        <v>2.3740000000000001</v>
      </c>
      <c r="O27" s="218">
        <v>0</v>
      </c>
      <c r="P27" s="216">
        <v>0.4483529</v>
      </c>
      <c r="Q27" s="216">
        <v>1.054948</v>
      </c>
      <c r="R27" s="216">
        <v>10.549480000000001</v>
      </c>
      <c r="S27" s="216">
        <v>15.665977799999999</v>
      </c>
      <c r="T27" s="216">
        <v>3.2175913999999999</v>
      </c>
      <c r="U27" s="216">
        <v>0</v>
      </c>
      <c r="V27" s="216">
        <v>0.4483529</v>
      </c>
      <c r="W27" s="216">
        <v>1.054948</v>
      </c>
      <c r="X27" s="216">
        <v>10.549480000000001</v>
      </c>
      <c r="Y27" s="216">
        <v>15.665977799999999</v>
      </c>
      <c r="Z27" s="216">
        <v>3.2175913999999999</v>
      </c>
      <c r="AA27" s="219">
        <f t="shared" si="7"/>
        <v>61.872700199999997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51" x14ac:dyDescent="0.2">
      <c r="A28" s="213" t="s">
        <v>340</v>
      </c>
      <c r="B28" s="366">
        <f>+'18. Progr. Mensual DEm'!B28/'18. Progr. Mensual DEm (2)'!$B$4</f>
        <v>0</v>
      </c>
      <c r="C28" s="366">
        <f>+'18. Progr. Mensual DEm'!C28/'18. Progr. Mensual DEm (2)'!$B$4</f>
        <v>0.376</v>
      </c>
      <c r="D28" s="366">
        <f>+'18. Progr. Mensual DEm'!D28/'18. Progr. Mensual DEm (2)'!$B$4</f>
        <v>0.17299999999999999</v>
      </c>
      <c r="E28" s="366">
        <f>+'18. Progr. Mensual DEm'!E28/'18. Progr. Mensual DEm (2)'!$B$4</f>
        <v>0</v>
      </c>
      <c r="F28" s="366">
        <f>+'18. Progr. Mensual DEm'!F28/'18. Progr. Mensual DEm (2)'!$B$4</f>
        <v>0.33</v>
      </c>
      <c r="G28" s="366">
        <f>+'18. Progr. Mensual DEm'!G28/'18. Progr. Mensual DEm (2)'!$B$4</f>
        <v>0.628</v>
      </c>
      <c r="H28" s="366">
        <f>+'18. Progr. Mensual DEm'!H28/'18. Progr. Mensual DEm (2)'!$B$4</f>
        <v>0</v>
      </c>
      <c r="I28" s="366">
        <f>+'18. Progr. Mensual DEm'!I28/'18. Progr. Mensual DEm (2)'!$B$4</f>
        <v>0</v>
      </c>
      <c r="J28" s="366">
        <f>+'18. Progr. Mensual DEm'!J28/'18. Progr. Mensual DEm (2)'!$B$4</f>
        <v>0.186</v>
      </c>
      <c r="K28" s="366">
        <f>+'18. Progr. Mensual DEm'!K28/'18. Progr. Mensual DEm (2)'!$B$4</f>
        <v>0</v>
      </c>
      <c r="L28" s="366">
        <f>+'18. Progr. Mensual DEm'!L28/'18. Progr. Mensual DEm (2)'!$B$4</f>
        <v>0.9730000000000002</v>
      </c>
      <c r="M28" s="366">
        <f>+'18. Progr. Mensual DEm'!M28/'18. Progr. Mensual DEm (2)'!$B$4</f>
        <v>0</v>
      </c>
      <c r="N28" s="217">
        <f t="shared" si="2"/>
        <v>2.6660000000000004</v>
      </c>
      <c r="O28" s="218">
        <v>0</v>
      </c>
      <c r="P28" s="216">
        <v>0</v>
      </c>
      <c r="Q28" s="216">
        <v>4.9055081999999999</v>
      </c>
      <c r="R28" s="216">
        <v>2.6109963</v>
      </c>
      <c r="S28" s="216">
        <v>8.9934317000000004</v>
      </c>
      <c r="T28" s="216">
        <v>17.0374102</v>
      </c>
      <c r="U28" s="216">
        <v>0</v>
      </c>
      <c r="V28" s="216">
        <v>0</v>
      </c>
      <c r="W28" s="216">
        <v>4.9055081999999999</v>
      </c>
      <c r="X28" s="216">
        <v>2.6109963</v>
      </c>
      <c r="Y28" s="216">
        <v>8.9934317000000004</v>
      </c>
      <c r="Z28" s="216">
        <v>17.0374102</v>
      </c>
      <c r="AA28" s="219">
        <f t="shared" si="7"/>
        <v>67.09469279999999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51" x14ac:dyDescent="0.2">
      <c r="A29" s="213" t="s">
        <v>341</v>
      </c>
      <c r="B29" s="366">
        <f>+'18. Progr. Mensual DEm'!B29/'18. Progr. Mensual DEm (2)'!$B$4</f>
        <v>0</v>
      </c>
      <c r="C29" s="366">
        <f>+'18. Progr. Mensual DEm'!C29/'18. Progr. Mensual DEm (2)'!$B$4</f>
        <v>0</v>
      </c>
      <c r="D29" s="366">
        <f>+'18. Progr. Mensual DEm'!D29/'18. Progr. Mensual DEm (2)'!$B$4</f>
        <v>0.11600000000000001</v>
      </c>
      <c r="E29" s="366">
        <f>+'18. Progr. Mensual DEm'!E29/'18. Progr. Mensual DEm (2)'!$B$4</f>
        <v>0</v>
      </c>
      <c r="F29" s="366">
        <f>+'18. Progr. Mensual DEm'!F29/'18. Progr. Mensual DEm (2)'!$B$4</f>
        <v>0</v>
      </c>
      <c r="G29" s="366">
        <f>+'18. Progr. Mensual DEm'!G29/'18. Progr. Mensual DEm (2)'!$B$4</f>
        <v>0</v>
      </c>
      <c r="H29" s="366">
        <f>+'18. Progr. Mensual DEm'!H29/'18. Progr. Mensual DEm (2)'!$B$4</f>
        <v>0</v>
      </c>
      <c r="I29" s="366">
        <f>+'18. Progr. Mensual DEm'!I29/'18. Progr. Mensual DEm (2)'!$B$4</f>
        <v>0</v>
      </c>
      <c r="J29" s="366">
        <f>+'18. Progr. Mensual DEm'!J29/'18. Progr. Mensual DEm (2)'!$B$4</f>
        <v>0.11600000000000001</v>
      </c>
      <c r="K29" s="366">
        <f>+'18. Progr. Mensual DEm'!K29/'18. Progr. Mensual DEm (2)'!$B$4</f>
        <v>0</v>
      </c>
      <c r="L29" s="366">
        <f>+'18. Progr. Mensual DEm'!L29/'18. Progr. Mensual DEm (2)'!$B$4</f>
        <v>0</v>
      </c>
      <c r="M29" s="366">
        <f>+'18. Progr. Mensual DEm'!M29/'18. Progr. Mensual DEm (2)'!$B$4</f>
        <v>0</v>
      </c>
      <c r="N29" s="217">
        <f t="shared" si="2"/>
        <v>0.23200000000000001</v>
      </c>
      <c r="O29" s="218">
        <v>0</v>
      </c>
      <c r="P29" s="216">
        <v>0</v>
      </c>
      <c r="Q29" s="216">
        <v>3.0593492000000002</v>
      </c>
      <c r="R29" s="216">
        <v>0</v>
      </c>
      <c r="S29" s="216">
        <v>0</v>
      </c>
      <c r="T29" s="216">
        <v>0</v>
      </c>
      <c r="U29" s="216">
        <v>0</v>
      </c>
      <c r="V29" s="216">
        <v>0</v>
      </c>
      <c r="W29" s="216">
        <v>3.0593492000000002</v>
      </c>
      <c r="X29" s="216">
        <v>0</v>
      </c>
      <c r="Y29" s="216">
        <v>0</v>
      </c>
      <c r="Z29" s="216">
        <v>0</v>
      </c>
      <c r="AA29" s="219">
        <f t="shared" si="7"/>
        <v>6.1186984000000004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51" x14ac:dyDescent="0.2">
      <c r="A30" s="213" t="s">
        <v>94</v>
      </c>
      <c r="B30" s="366">
        <f>+'18. Progr. Mensual DEm'!B30/'18. Progr. Mensual DEm (2)'!$B$4</f>
        <v>0</v>
      </c>
      <c r="C30" s="366">
        <f>+'18. Progr. Mensual DEm'!C30/'18. Progr. Mensual DEm (2)'!$B$4</f>
        <v>1.728</v>
      </c>
      <c r="D30" s="366">
        <f>+'18. Progr. Mensual DEm'!D30/'18. Progr. Mensual DEm (2)'!$B$4</f>
        <v>0</v>
      </c>
      <c r="E30" s="366">
        <f>+'18. Progr. Mensual DEm'!E30/'18. Progr. Mensual DEm (2)'!$B$4</f>
        <v>0</v>
      </c>
      <c r="F30" s="366">
        <f>+'18. Progr. Mensual DEm'!F30/'18. Progr. Mensual DEm (2)'!$B$4</f>
        <v>0</v>
      </c>
      <c r="G30" s="366">
        <f>+'18. Progr. Mensual DEm'!G30/'18. Progr. Mensual DEm (2)'!$B$4</f>
        <v>0</v>
      </c>
      <c r="H30" s="366">
        <f>+'18. Progr. Mensual DEm'!H30/'18. Progr. Mensual DEm (2)'!$B$4</f>
        <v>0</v>
      </c>
      <c r="I30" s="366">
        <f>+'18. Progr. Mensual DEm'!I30/'18. Progr. Mensual DEm (2)'!$B$4</f>
        <v>1.7750000000000001</v>
      </c>
      <c r="J30" s="366">
        <f>+'18. Progr. Mensual DEm'!J30/'18. Progr. Mensual DEm (2)'!$B$4</f>
        <v>3.24</v>
      </c>
      <c r="K30" s="366">
        <f>+'18. Progr. Mensual DEm'!K30/'18. Progr. Mensual DEm (2)'!$B$4</f>
        <v>0</v>
      </c>
      <c r="L30" s="366">
        <f>+'18. Progr. Mensual DEm'!L30/'18. Progr. Mensual DEm (2)'!$B$4</f>
        <v>0</v>
      </c>
      <c r="M30" s="366">
        <f>+'18. Progr. Mensual DEm'!M30/'18. Progr. Mensual DEm (2)'!$B$4</f>
        <v>0</v>
      </c>
      <c r="N30" s="217">
        <f t="shared" si="2"/>
        <v>6.7430000000000003</v>
      </c>
      <c r="O30" s="218">
        <v>0</v>
      </c>
      <c r="P30" s="216">
        <v>44.334189699999996</v>
      </c>
      <c r="Q30" s="216">
        <v>0</v>
      </c>
      <c r="R30" s="216">
        <v>80.914511599999997</v>
      </c>
      <c r="S30" s="216">
        <v>0</v>
      </c>
      <c r="T30" s="216">
        <v>0</v>
      </c>
      <c r="U30" s="216">
        <v>0</v>
      </c>
      <c r="V30" s="216">
        <v>44.334189699999996</v>
      </c>
      <c r="W30" s="216">
        <v>0</v>
      </c>
      <c r="X30" s="216">
        <v>80.914511599999997</v>
      </c>
      <c r="Y30" s="216">
        <v>0</v>
      </c>
      <c r="Z30" s="216">
        <v>0</v>
      </c>
      <c r="AA30" s="219">
        <f t="shared" si="7"/>
        <v>250.49740259999999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51" x14ac:dyDescent="0.2">
      <c r="A31" s="213" t="s">
        <v>90</v>
      </c>
      <c r="B31" s="366">
        <f>+'18. Progr. Mensual DEm'!B31/'18. Progr. Mensual DEm (2)'!$B$4</f>
        <v>1.57</v>
      </c>
      <c r="C31" s="366">
        <f>+'18. Progr. Mensual DEm'!C31/'18. Progr. Mensual DEm (2)'!$B$4</f>
        <v>0</v>
      </c>
      <c r="D31" s="366">
        <f>+'18. Progr. Mensual DEm'!D31/'18. Progr. Mensual DEm (2)'!$B$4</f>
        <v>0</v>
      </c>
      <c r="E31" s="366">
        <f>+'18. Progr. Mensual DEm'!E31/'18. Progr. Mensual DEm (2)'!$B$4</f>
        <v>0</v>
      </c>
      <c r="F31" s="366">
        <f>+'18. Progr. Mensual DEm'!F31/'18. Progr. Mensual DEm (2)'!$B$4</f>
        <v>0</v>
      </c>
      <c r="G31" s="366">
        <f>+'18. Progr. Mensual DEm'!G31/'18. Progr. Mensual DEm (2)'!$B$4</f>
        <v>0</v>
      </c>
      <c r="H31" s="366">
        <f>+'18. Progr. Mensual DEm'!H31/'18. Progr. Mensual DEm (2)'!$B$4</f>
        <v>1.113</v>
      </c>
      <c r="I31" s="366">
        <f>+'18. Progr. Mensual DEm'!I31/'18. Progr. Mensual DEm (2)'!$B$4</f>
        <v>0</v>
      </c>
      <c r="J31" s="366">
        <f>+'18. Progr. Mensual DEm'!J31/'18. Progr. Mensual DEm (2)'!$B$4</f>
        <v>0</v>
      </c>
      <c r="K31" s="366">
        <f>+'18. Progr. Mensual DEm'!K31/'18. Progr. Mensual DEm (2)'!$B$4</f>
        <v>0</v>
      </c>
      <c r="L31" s="366">
        <f>+'18. Progr. Mensual DEm'!L31/'18. Progr. Mensual DEm (2)'!$B$4</f>
        <v>0</v>
      </c>
      <c r="M31" s="366">
        <f>+'18. Progr. Mensual DEm'!M31/'18. Progr. Mensual DEm (2)'!$B$4</f>
        <v>0</v>
      </c>
      <c r="N31" s="217">
        <f t="shared" si="2"/>
        <v>2.6829999999999998</v>
      </c>
      <c r="O31" s="218">
        <v>28.958322600000002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28.958322600000002</v>
      </c>
      <c r="V31" s="216">
        <v>0</v>
      </c>
      <c r="W31" s="216">
        <v>0</v>
      </c>
      <c r="X31" s="216">
        <v>0</v>
      </c>
      <c r="Y31" s="216">
        <v>0</v>
      </c>
      <c r="Z31" s="216">
        <v>0</v>
      </c>
      <c r="AA31" s="219">
        <f t="shared" si="7"/>
        <v>57.916645200000005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51" x14ac:dyDescent="0.2">
      <c r="A32" s="213" t="s">
        <v>88</v>
      </c>
      <c r="B32" s="366">
        <f>+'18. Progr. Mensual DEm'!B32/'18. Progr. Mensual DEm (2)'!$B$4</f>
        <v>0</v>
      </c>
      <c r="C32" s="366">
        <f>+'18. Progr. Mensual DEm'!C32/'18. Progr. Mensual DEm (2)'!$B$4</f>
        <v>0</v>
      </c>
      <c r="D32" s="366">
        <f>+'18. Progr. Mensual DEm'!D32/'18. Progr. Mensual DEm (2)'!$B$4</f>
        <v>0</v>
      </c>
      <c r="E32" s="366">
        <f>+'18. Progr. Mensual DEm'!E32/'18. Progr. Mensual DEm (2)'!$B$4</f>
        <v>0</v>
      </c>
      <c r="F32" s="366">
        <f>+'18. Progr. Mensual DEm'!F32/'18. Progr. Mensual DEm (2)'!$B$4</f>
        <v>0</v>
      </c>
      <c r="G32" s="366">
        <f>+'18. Progr. Mensual DEm'!G32/'18. Progr. Mensual DEm (2)'!$B$4</f>
        <v>0.73599999999999999</v>
      </c>
      <c r="H32" s="366">
        <f>+'18. Progr. Mensual DEm'!H32/'18. Progr. Mensual DEm (2)'!$B$4</f>
        <v>0</v>
      </c>
      <c r="I32" s="366">
        <f>+'18. Progr. Mensual DEm'!I32/'18. Progr. Mensual DEm (2)'!$B$4</f>
        <v>0</v>
      </c>
      <c r="J32" s="366">
        <f>+'18. Progr. Mensual DEm'!J32/'18. Progr. Mensual DEm (2)'!$B$4</f>
        <v>0</v>
      </c>
      <c r="K32" s="366">
        <f>+'18. Progr. Mensual DEm'!K32/'18. Progr. Mensual DEm (2)'!$B$4</f>
        <v>0</v>
      </c>
      <c r="L32" s="366">
        <f>+'18. Progr. Mensual DEm'!L32/'18. Progr. Mensual DEm (2)'!$B$4</f>
        <v>0</v>
      </c>
      <c r="M32" s="366">
        <f>+'18. Progr. Mensual DEm'!M32/'18. Progr. Mensual DEm (2)'!$B$4</f>
        <v>0.75</v>
      </c>
      <c r="N32" s="217">
        <f t="shared" si="2"/>
        <v>1.486</v>
      </c>
      <c r="O32" s="218">
        <v>0</v>
      </c>
      <c r="P32" s="216">
        <v>0</v>
      </c>
      <c r="Q32" s="216">
        <v>0</v>
      </c>
      <c r="R32" s="216">
        <v>0</v>
      </c>
      <c r="S32" s="216">
        <v>0</v>
      </c>
      <c r="T32" s="216">
        <v>19.806648699999997</v>
      </c>
      <c r="U32" s="216">
        <v>0</v>
      </c>
      <c r="V32" s="216">
        <v>0</v>
      </c>
      <c r="W32" s="216">
        <v>0</v>
      </c>
      <c r="X32" s="216">
        <v>0</v>
      </c>
      <c r="Y32" s="216">
        <v>0</v>
      </c>
      <c r="Z32" s="216">
        <v>19.806648699999997</v>
      </c>
      <c r="AA32" s="219">
        <f t="shared" si="7"/>
        <v>39.613297399999993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 x14ac:dyDescent="0.2">
      <c r="A33" s="213" t="s">
        <v>342</v>
      </c>
      <c r="B33" s="366">
        <f>+'18. Progr. Mensual DEm'!B33/'18. Progr. Mensual DEm (2)'!$B$4</f>
        <v>0.38100000000000001</v>
      </c>
      <c r="C33" s="366">
        <f>+'18. Progr. Mensual DEm'!C33/'18. Progr. Mensual DEm (2)'!$B$4</f>
        <v>0.46599999999999997</v>
      </c>
      <c r="D33" s="366">
        <f>+'18. Progr. Mensual DEm'!D33/'18. Progr. Mensual DEm (2)'!$B$4</f>
        <v>0.32300000000000001</v>
      </c>
      <c r="E33" s="366">
        <f>+'18. Progr. Mensual DEm'!E33/'18. Progr. Mensual DEm (2)'!$B$4</f>
        <v>0.39400000000000002</v>
      </c>
      <c r="F33" s="366">
        <f>+'18. Progr. Mensual DEm'!F33/'18. Progr. Mensual DEm (2)'!$B$4</f>
        <v>0.40299999999999997</v>
      </c>
      <c r="G33" s="366">
        <f>+'18. Progr. Mensual DEm'!G33/'18. Progr. Mensual DEm (2)'!$B$4</f>
        <v>0.71</v>
      </c>
      <c r="H33" s="366">
        <f>+'18. Progr. Mensual DEm'!H33/'18. Progr. Mensual DEm (2)'!$B$4</f>
        <v>0.22800000000000001</v>
      </c>
      <c r="I33" s="366">
        <f>+'18. Progr. Mensual DEm'!I33/'18. Progr. Mensual DEm (2)'!$B$4</f>
        <v>0.78599999999999992</v>
      </c>
      <c r="J33" s="366">
        <f>+'18. Progr. Mensual DEm'!J33/'18. Progr. Mensual DEm (2)'!$B$4</f>
        <v>0</v>
      </c>
      <c r="K33" s="366">
        <f>+'18. Progr. Mensual DEm'!K33/'18. Progr. Mensual DEm (2)'!$B$4</f>
        <v>0.35699999999999998</v>
      </c>
      <c r="L33" s="366">
        <f>+'18. Progr. Mensual DEm'!L33/'18. Progr. Mensual DEm (2)'!$B$4</f>
        <v>0.41899999999999998</v>
      </c>
      <c r="M33" s="366">
        <f>+'18. Progr. Mensual DEm'!M33/'18. Progr. Mensual DEm (2)'!$B$4</f>
        <v>0.34899999999999998</v>
      </c>
      <c r="N33" s="223">
        <f t="shared" si="2"/>
        <v>4.8159999999999998</v>
      </c>
      <c r="O33" s="218">
        <v>10.153874500000001</v>
      </c>
      <c r="P33" s="216">
        <v>12.422012700000002</v>
      </c>
      <c r="Q33" s="216">
        <v>8.5978262000000001</v>
      </c>
      <c r="R33" s="216">
        <v>10.4967326</v>
      </c>
      <c r="S33" s="216">
        <v>10.7340959</v>
      </c>
      <c r="T33" s="216">
        <v>18.909942899999997</v>
      </c>
      <c r="U33" s="216">
        <v>6.0659510000000001</v>
      </c>
      <c r="V33" s="216">
        <v>20.940717799999998</v>
      </c>
      <c r="W33" s="216">
        <v>0</v>
      </c>
      <c r="X33" s="216">
        <v>9.4945319999999995</v>
      </c>
      <c r="Y33" s="216">
        <v>6.4351827999999998</v>
      </c>
      <c r="Z33" s="216">
        <v>9.8637637999999992</v>
      </c>
      <c r="AA33" s="219">
        <f t="shared" si="7"/>
        <v>124.1146322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x14ac:dyDescent="0.2">
      <c r="A34" s="208" t="s">
        <v>95</v>
      </c>
      <c r="B34" s="209">
        <f>+'18. Progr. Mensual DEm'!B34/'18. Progr. Mensual DEm (2)'!$B$4</f>
        <v>1.4829999999999999</v>
      </c>
      <c r="C34" s="209">
        <f>+'18. Progr. Mensual DEm'!C34/'18. Progr. Mensual DEm (2)'!$B$4</f>
        <v>1.8310000000000002</v>
      </c>
      <c r="D34" s="209">
        <f>+'18. Progr. Mensual DEm'!D34/'18. Progr. Mensual DEm (2)'!$B$4</f>
        <v>0.93899999999999995</v>
      </c>
      <c r="E34" s="209">
        <f>+'18. Progr. Mensual DEm'!E34/'18. Progr. Mensual DEm (2)'!$B$4</f>
        <v>0.32100000000000001</v>
      </c>
      <c r="F34" s="209">
        <f>+'18. Progr. Mensual DEm'!F34/'18. Progr. Mensual DEm (2)'!$B$4</f>
        <v>0.72199999999999998</v>
      </c>
      <c r="G34" s="209">
        <f>+'18. Progr. Mensual DEm'!G34/'18. Progr. Mensual DEm (2)'!$B$4</f>
        <v>4.2380000000000004</v>
      </c>
      <c r="H34" s="209">
        <f>+'18. Progr. Mensual DEm'!H34/'18. Progr. Mensual DEm (2)'!$B$4</f>
        <v>1.6119999999999999</v>
      </c>
      <c r="I34" s="209">
        <f>+'18. Progr. Mensual DEm'!I34/'18. Progr. Mensual DEm (2)'!$B$4</f>
        <v>2.0009999999999999</v>
      </c>
      <c r="J34" s="209">
        <f>+'18. Progr. Mensual DEm'!J34/'18. Progr. Mensual DEm (2)'!$B$4</f>
        <v>1.3190000000000002</v>
      </c>
      <c r="K34" s="209">
        <f>+'18. Progr. Mensual DEm'!K34/'18. Progr. Mensual DEm (2)'!$B$4</f>
        <v>0</v>
      </c>
      <c r="L34" s="209">
        <f>+'18. Progr. Mensual DEm'!L34/'18. Progr. Mensual DEm (2)'!$B$4</f>
        <v>1.0750000000000002</v>
      </c>
      <c r="M34" s="209">
        <f>+'18. Progr. Mensual DEm'!M34/'18. Progr. Mensual DEm (2)'!$B$4</f>
        <v>3.9499999999999997</v>
      </c>
      <c r="N34" s="212">
        <f t="shared" ref="N34:Z34" si="8">+SUM(N35:N42)</f>
        <v>19.491</v>
      </c>
      <c r="O34" s="209">
        <f t="shared" si="8"/>
        <v>42.514404399999997</v>
      </c>
      <c r="P34" s="210">
        <f t="shared" si="8"/>
        <v>53.169379200000002</v>
      </c>
      <c r="Q34" s="210">
        <f t="shared" si="8"/>
        <v>25.6088627</v>
      </c>
      <c r="R34" s="210">
        <f t="shared" si="8"/>
        <v>12.817618199999998</v>
      </c>
      <c r="S34" s="210">
        <f t="shared" si="8"/>
        <v>19.833022399999997</v>
      </c>
      <c r="T34" s="210">
        <f t="shared" si="8"/>
        <v>113.1167993</v>
      </c>
      <c r="U34" s="210">
        <f t="shared" si="8"/>
        <v>42.514404399999997</v>
      </c>
      <c r="V34" s="210">
        <f t="shared" si="8"/>
        <v>53.169379200000002</v>
      </c>
      <c r="W34" s="210">
        <f t="shared" si="8"/>
        <v>25.6088627</v>
      </c>
      <c r="X34" s="210">
        <f t="shared" si="8"/>
        <v>12.817618199999998</v>
      </c>
      <c r="Y34" s="210">
        <f t="shared" si="8"/>
        <v>19.833022399999997</v>
      </c>
      <c r="Z34" s="210">
        <f t="shared" si="8"/>
        <v>113.1167993</v>
      </c>
      <c r="AA34" s="211">
        <f>+SUM(O34:Z34)</f>
        <v>534.1201724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4" x14ac:dyDescent="0.2">
      <c r="A35" s="213" t="s">
        <v>77</v>
      </c>
      <c r="B35" s="366">
        <f>+'18. Progr. Mensual DEm'!B35/'18. Progr. Mensual DEm (2)'!$B$4</f>
        <v>0</v>
      </c>
      <c r="C35" s="366">
        <f>+'18. Progr. Mensual DEm'!C35/'18. Progr. Mensual DEm (2)'!$B$4</f>
        <v>0.40899999999999997</v>
      </c>
      <c r="D35" s="366">
        <f>+'18. Progr. Mensual DEm'!D35/'18. Progr. Mensual DEm (2)'!$B$4</f>
        <v>0.56899999999999995</v>
      </c>
      <c r="E35" s="366">
        <f>+'18. Progr. Mensual DEm'!E35/'18. Progr. Mensual DEm (2)'!$B$4</f>
        <v>0</v>
      </c>
      <c r="F35" s="366">
        <f>+'18. Progr. Mensual DEm'!F35/'18. Progr. Mensual DEm (2)'!$B$4</f>
        <v>0</v>
      </c>
      <c r="G35" s="366">
        <f>+'18. Progr. Mensual DEm'!G35/'18. Progr. Mensual DEm (2)'!$B$4</f>
        <v>1.304</v>
      </c>
      <c r="H35" s="366">
        <f>+'18. Progr. Mensual DEm'!H35/'18. Progr. Mensual DEm (2)'!$B$4</f>
        <v>0</v>
      </c>
      <c r="I35" s="366">
        <f>+'18. Progr. Mensual DEm'!I35/'18. Progr. Mensual DEm (2)'!$B$4</f>
        <v>0.40899999999999997</v>
      </c>
      <c r="J35" s="366">
        <f>+'18. Progr. Mensual DEm'!J35/'18. Progr. Mensual DEm (2)'!$B$4</f>
        <v>0.56899999999999995</v>
      </c>
      <c r="K35" s="366">
        <f>+'18. Progr. Mensual DEm'!K35/'18. Progr. Mensual DEm (2)'!$B$4</f>
        <v>0</v>
      </c>
      <c r="L35" s="366">
        <f>+'18. Progr. Mensual DEm'!L35/'18. Progr. Mensual DEm (2)'!$B$4</f>
        <v>0</v>
      </c>
      <c r="M35" s="366">
        <f>+'18. Progr. Mensual DEm'!M35/'18. Progr. Mensual DEm (2)'!$B$4</f>
        <v>1.3420000000000001</v>
      </c>
      <c r="N35" s="217">
        <f t="shared" si="2"/>
        <v>4.6020000000000003</v>
      </c>
      <c r="O35" s="218">
        <v>0</v>
      </c>
      <c r="P35" s="216">
        <v>10.786843299999999</v>
      </c>
      <c r="Q35" s="216">
        <v>15.006635299999999</v>
      </c>
      <c r="R35" s="216">
        <v>3.5868232</v>
      </c>
      <c r="S35" s="216">
        <v>0</v>
      </c>
      <c r="T35" s="216">
        <v>35.393505400000002</v>
      </c>
      <c r="U35" s="216">
        <v>0</v>
      </c>
      <c r="V35" s="216">
        <v>10.786843299999999</v>
      </c>
      <c r="W35" s="216">
        <v>15.006635299999999</v>
      </c>
      <c r="X35" s="216">
        <v>3.5868232</v>
      </c>
      <c r="Y35" s="216">
        <v>0</v>
      </c>
      <c r="Z35" s="216">
        <v>35.393505400000002</v>
      </c>
      <c r="AA35" s="219">
        <f t="shared" ref="AA35:AA38" si="9">+SUM(O35:Z35)</f>
        <v>129.54761440000001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4" x14ac:dyDescent="0.2">
      <c r="A36" s="213" t="s">
        <v>79</v>
      </c>
      <c r="B36" s="366">
        <f>+'18. Progr. Mensual DEm'!B36/'18. Progr. Mensual DEm (2)'!$B$4</f>
        <v>0</v>
      </c>
      <c r="C36" s="366">
        <f>+'18. Progr. Mensual DEm'!C36/'18. Progr. Mensual DEm (2)'!$B$4</f>
        <v>1.1180000000000001</v>
      </c>
      <c r="D36" s="366">
        <f>+'18. Progr. Mensual DEm'!D36/'18. Progr. Mensual DEm (2)'!$B$4</f>
        <v>0</v>
      </c>
      <c r="E36" s="366">
        <f>+'18. Progr. Mensual DEm'!E36/'18. Progr. Mensual DEm (2)'!$B$4</f>
        <v>0</v>
      </c>
      <c r="F36" s="366">
        <f>+'18. Progr. Mensual DEm'!F36/'18. Progr. Mensual DEm (2)'!$B$4</f>
        <v>0</v>
      </c>
      <c r="G36" s="366">
        <f>+'18. Progr. Mensual DEm'!G36/'18. Progr. Mensual DEm (2)'!$B$4</f>
        <v>0</v>
      </c>
      <c r="H36" s="366">
        <f>+'18. Progr. Mensual DEm'!H36/'18. Progr. Mensual DEm (2)'!$B$4</f>
        <v>0</v>
      </c>
      <c r="I36" s="366">
        <f>+'18. Progr. Mensual DEm'!I36/'18. Progr. Mensual DEm (2)'!$B$4</f>
        <v>1.2549999999999999</v>
      </c>
      <c r="J36" s="366">
        <f>+'18. Progr. Mensual DEm'!J36/'18. Progr. Mensual DEm (2)'!$B$4</f>
        <v>0</v>
      </c>
      <c r="K36" s="366">
        <f>+'18. Progr. Mensual DEm'!K36/'18. Progr. Mensual DEm (2)'!$B$4</f>
        <v>0</v>
      </c>
      <c r="L36" s="366">
        <f>+'18. Progr. Mensual DEm'!L36/'18. Progr. Mensual DEm (2)'!$B$4</f>
        <v>0</v>
      </c>
      <c r="M36" s="366">
        <f>+'18. Progr. Mensual DEm'!M36/'18. Progr. Mensual DEm (2)'!$B$4</f>
        <v>0</v>
      </c>
      <c r="N36" s="217">
        <f t="shared" si="2"/>
        <v>2.3730000000000002</v>
      </c>
      <c r="O36" s="218">
        <v>0</v>
      </c>
      <c r="P36" s="216">
        <v>33.415477899999999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6">
        <v>33.415477899999999</v>
      </c>
      <c r="W36" s="216">
        <v>0</v>
      </c>
      <c r="X36" s="216">
        <v>0</v>
      </c>
      <c r="Y36" s="216">
        <v>0</v>
      </c>
      <c r="Z36" s="216">
        <v>0</v>
      </c>
      <c r="AA36" s="219">
        <f t="shared" si="9"/>
        <v>66.830955799999998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 x14ac:dyDescent="0.2">
      <c r="A37" s="213" t="s">
        <v>80</v>
      </c>
      <c r="B37" s="366">
        <f>+'18. Progr. Mensual DEm'!B37/'18. Progr. Mensual DEm (2)'!$B$4</f>
        <v>0.44400000000000001</v>
      </c>
      <c r="C37" s="366">
        <f>+'18. Progr. Mensual DEm'!C37/'18. Progr. Mensual DEm (2)'!$B$4</f>
        <v>0</v>
      </c>
      <c r="D37" s="366">
        <f>+'18. Progr. Mensual DEm'!D37/'18. Progr. Mensual DEm (2)'!$B$4</f>
        <v>0</v>
      </c>
      <c r="E37" s="366">
        <f>+'18. Progr. Mensual DEm'!E37/'18. Progr. Mensual DEm (2)'!$B$4</f>
        <v>0</v>
      </c>
      <c r="F37" s="366">
        <f>+'18. Progr. Mensual DEm'!F37/'18. Progr. Mensual DEm (2)'!$B$4</f>
        <v>0</v>
      </c>
      <c r="G37" s="366">
        <f>+'18. Progr. Mensual DEm'!G37/'18. Progr. Mensual DEm (2)'!$B$4</f>
        <v>2.3809999999999998</v>
      </c>
      <c r="H37" s="366">
        <f>+'18. Progr. Mensual DEm'!H37/'18. Progr. Mensual DEm (2)'!$B$4</f>
        <v>0.44400000000000001</v>
      </c>
      <c r="I37" s="366">
        <f>+'18. Progr. Mensual DEm'!I37/'18. Progr. Mensual DEm (2)'!$B$4</f>
        <v>0</v>
      </c>
      <c r="J37" s="366">
        <f>+'18. Progr. Mensual DEm'!J37/'18. Progr. Mensual DEm (2)'!$B$4</f>
        <v>0</v>
      </c>
      <c r="K37" s="366">
        <f>+'18. Progr. Mensual DEm'!K37/'18. Progr. Mensual DEm (2)'!$B$4</f>
        <v>0</v>
      </c>
      <c r="L37" s="366">
        <f>+'18. Progr. Mensual DEm'!L37/'18. Progr. Mensual DEm (2)'!$B$4</f>
        <v>0</v>
      </c>
      <c r="M37" s="366">
        <f>+'18. Progr. Mensual DEm'!M37/'18. Progr. Mensual DEm (2)'!$B$4</f>
        <v>2.3809999999999998</v>
      </c>
      <c r="N37" s="217">
        <f t="shared" si="2"/>
        <v>5.6499999999999995</v>
      </c>
      <c r="O37" s="218">
        <v>11.709922799999999</v>
      </c>
      <c r="P37" s="216">
        <v>0</v>
      </c>
      <c r="Q37" s="216">
        <v>0</v>
      </c>
      <c r="R37" s="216">
        <v>0</v>
      </c>
      <c r="S37" s="216">
        <v>0</v>
      </c>
      <c r="T37" s="216">
        <v>62.79577969999999</v>
      </c>
      <c r="U37" s="216">
        <v>11.709922799999999</v>
      </c>
      <c r="V37" s="216">
        <v>0</v>
      </c>
      <c r="W37" s="216">
        <v>0</v>
      </c>
      <c r="X37" s="216">
        <v>0</v>
      </c>
      <c r="Y37" s="216">
        <v>0</v>
      </c>
      <c r="Z37" s="216">
        <v>62.79577969999999</v>
      </c>
      <c r="AA37" s="219">
        <f t="shared" si="9"/>
        <v>149.01140499999997</v>
      </c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x14ac:dyDescent="0.2">
      <c r="A38" s="213" t="s">
        <v>81</v>
      </c>
      <c r="B38" s="366">
        <f>+'18. Progr. Mensual DEm'!B38/'18. Progr. Mensual DEm (2)'!$B$4</f>
        <v>1.0389999999999999</v>
      </c>
      <c r="C38" s="366">
        <f>+'18. Progr. Mensual DEm'!C38/'18. Progr. Mensual DEm (2)'!$B$4</f>
        <v>0.30399999999999999</v>
      </c>
      <c r="D38" s="366">
        <f>+'18. Progr. Mensual DEm'!D38/'18. Progr. Mensual DEm (2)'!$B$4</f>
        <v>0.37</v>
      </c>
      <c r="E38" s="366">
        <f>+'18. Progr. Mensual DEm'!E38/'18. Progr. Mensual DEm (2)'!$B$4</f>
        <v>0.32100000000000001</v>
      </c>
      <c r="F38" s="366">
        <f>+'18. Progr. Mensual DEm'!F38/'18. Progr. Mensual DEm (2)'!$B$4</f>
        <v>0.72199999999999998</v>
      </c>
      <c r="G38" s="366">
        <f>+'18. Progr. Mensual DEm'!G38/'18. Progr. Mensual DEm (2)'!$B$4</f>
        <v>0.55300000000000005</v>
      </c>
      <c r="H38" s="366">
        <f>+'18. Progr. Mensual DEm'!H38/'18. Progr. Mensual DEm (2)'!$B$4</f>
        <v>1.1679999999999999</v>
      </c>
      <c r="I38" s="366">
        <f>+'18. Progr. Mensual DEm'!I38/'18. Progr. Mensual DEm (2)'!$B$4</f>
        <v>0.33700000000000002</v>
      </c>
      <c r="J38" s="366">
        <f>+'18. Progr. Mensual DEm'!J38/'18. Progr. Mensual DEm (2)'!$B$4</f>
        <v>0.75</v>
      </c>
      <c r="K38" s="366">
        <f>+'18. Progr. Mensual DEm'!K38/'18. Progr. Mensual DEm (2)'!$B$4</f>
        <v>0</v>
      </c>
      <c r="L38" s="366">
        <f>+'18. Progr. Mensual DEm'!L38/'18. Progr. Mensual DEm (2)'!$B$4</f>
        <v>1.0750000000000002</v>
      </c>
      <c r="M38" s="366">
        <f>+'18. Progr. Mensual DEm'!M38/'18. Progr. Mensual DEm (2)'!$B$4</f>
        <v>0.22700000000000001</v>
      </c>
      <c r="N38" s="217">
        <f t="shared" si="2"/>
        <v>6.8660000000000005</v>
      </c>
      <c r="O38" s="218">
        <v>30.804481599999999</v>
      </c>
      <c r="P38" s="216">
        <v>8.9670579999999998</v>
      </c>
      <c r="Q38" s="216">
        <v>10.6022274</v>
      </c>
      <c r="R38" s="216">
        <v>9.2307949999999988</v>
      </c>
      <c r="S38" s="216">
        <v>19.833022399999997</v>
      </c>
      <c r="T38" s="216">
        <v>14.927514200000001</v>
      </c>
      <c r="U38" s="216">
        <v>30.804481599999999</v>
      </c>
      <c r="V38" s="216">
        <v>8.9670579999999998</v>
      </c>
      <c r="W38" s="216">
        <v>10.6022274</v>
      </c>
      <c r="X38" s="216">
        <v>9.2307949999999988</v>
      </c>
      <c r="Y38" s="216">
        <v>19.833022399999997</v>
      </c>
      <c r="Z38" s="216">
        <v>14.927514200000001</v>
      </c>
      <c r="AA38" s="219">
        <f t="shared" si="9"/>
        <v>188.73019719999999</v>
      </c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x14ac:dyDescent="0.2">
      <c r="A39" s="6" t="s">
        <v>273</v>
      </c>
      <c r="B39" s="30">
        <f>+'18. Progr. Mensual DEm'!B39/'18. Progr. Mensual DEm (2)'!$B$4</f>
        <v>0</v>
      </c>
      <c r="C39" s="30">
        <f>+'18. Progr. Mensual DEm'!C39/'18. Progr. Mensual DEm (2)'!$B$4</f>
        <v>0</v>
      </c>
      <c r="D39" s="30">
        <f>+'18. Progr. Mensual DEm'!D39/'18. Progr. Mensual DEm (2)'!$B$4</f>
        <v>0</v>
      </c>
      <c r="E39" s="30">
        <f>+'18. Progr. Mensual DEm'!E39/'18. Progr. Mensual DEm (2)'!$B$4</f>
        <v>0</v>
      </c>
      <c r="F39" s="30">
        <f>+'18. Progr. Mensual DEm'!F39/'18. Progr. Mensual DEm (2)'!$B$4</f>
        <v>0</v>
      </c>
      <c r="G39" s="30">
        <f>+'18. Progr. Mensual DEm'!G39/'18. Progr. Mensual DEm (2)'!$B$4</f>
        <v>0</v>
      </c>
      <c r="H39" s="30">
        <f>+'18. Progr. Mensual DEm'!H39/'18. Progr. Mensual DEm (2)'!$B$4</f>
        <v>0</v>
      </c>
      <c r="I39" s="30">
        <f>+'18. Progr. Mensual DEm'!I39/'18. Progr. Mensual DEm (2)'!$B$4</f>
        <v>0</v>
      </c>
      <c r="J39" s="30">
        <f>+'18. Progr. Mensual DEm'!J39/'18. Progr. Mensual DEm (2)'!$B$4</f>
        <v>0</v>
      </c>
      <c r="K39" s="30">
        <f>+'18. Progr. Mensual DEm'!K39/'18. Progr. Mensual DEm (2)'!$B$4</f>
        <v>0</v>
      </c>
      <c r="L39" s="30">
        <f>+'18. Progr. Mensual DEm'!L39/'18. Progr. Mensual DEm (2)'!$B$4</f>
        <v>0</v>
      </c>
      <c r="M39" s="30">
        <f>+'18. Progr. Mensual DEm'!M39/'18. Progr. Mensual DEm (2)'!$B$4</f>
        <v>0</v>
      </c>
      <c r="N39" s="217">
        <f t="shared" si="2"/>
        <v>0</v>
      </c>
      <c r="O39" s="218">
        <v>0</v>
      </c>
      <c r="P39" s="216">
        <v>0</v>
      </c>
      <c r="Q39" s="216">
        <v>0</v>
      </c>
      <c r="R39" s="216">
        <v>0</v>
      </c>
      <c r="S39" s="216">
        <v>0</v>
      </c>
      <c r="T39" s="216">
        <v>0</v>
      </c>
      <c r="U39" s="216">
        <v>0</v>
      </c>
      <c r="V39" s="216">
        <v>0</v>
      </c>
      <c r="W39" s="216">
        <v>0</v>
      </c>
      <c r="X39" s="216">
        <v>0</v>
      </c>
      <c r="Y39" s="216">
        <v>0</v>
      </c>
      <c r="Z39" s="216">
        <v>0</v>
      </c>
      <c r="AA39" s="219">
        <f>+SUM(O39:Z39)</f>
        <v>0</v>
      </c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4" x14ac:dyDescent="0.2">
      <c r="A40" s="6" t="s">
        <v>274</v>
      </c>
      <c r="B40" s="30">
        <f>+'18. Progr. Mensual DEm'!B40/'18. Progr. Mensual DEm (2)'!$B$4</f>
        <v>0</v>
      </c>
      <c r="C40" s="30">
        <f>+'18. Progr. Mensual DEm'!C40/'18. Progr. Mensual DEm (2)'!$B$4</f>
        <v>0</v>
      </c>
      <c r="D40" s="30">
        <f>+'18. Progr. Mensual DEm'!D40/'18. Progr. Mensual DEm (2)'!$B$4</f>
        <v>0</v>
      </c>
      <c r="E40" s="30">
        <f>+'18. Progr. Mensual DEm'!E40/'18. Progr. Mensual DEm (2)'!$B$4</f>
        <v>0</v>
      </c>
      <c r="F40" s="30">
        <f>+'18. Progr. Mensual DEm'!F40/'18. Progr. Mensual DEm (2)'!$B$4</f>
        <v>0</v>
      </c>
      <c r="G40" s="30">
        <f>+'18. Progr. Mensual DEm'!G40/'18. Progr. Mensual DEm (2)'!$B$4</f>
        <v>0</v>
      </c>
      <c r="H40" s="30">
        <f>+'18. Progr. Mensual DEm'!H40/'18. Progr. Mensual DEm (2)'!$B$4</f>
        <v>0</v>
      </c>
      <c r="I40" s="30">
        <f>+'18. Progr. Mensual DEm'!I40/'18. Progr. Mensual DEm (2)'!$B$4</f>
        <v>0</v>
      </c>
      <c r="J40" s="30">
        <f>+'18. Progr. Mensual DEm'!J40/'18. Progr. Mensual DEm (2)'!$B$4</f>
        <v>0</v>
      </c>
      <c r="K40" s="30">
        <f>+'18. Progr. Mensual DEm'!K40/'18. Progr. Mensual DEm (2)'!$B$4</f>
        <v>0</v>
      </c>
      <c r="L40" s="30">
        <f>+'18. Progr. Mensual DEm'!L40/'18. Progr. Mensual DEm (2)'!$B$4</f>
        <v>0</v>
      </c>
      <c r="M40" s="30">
        <f>+'18. Progr. Mensual DEm'!M40/'18. Progr. Mensual DEm (2)'!$B$4</f>
        <v>0</v>
      </c>
      <c r="N40" s="217">
        <f t="shared" si="2"/>
        <v>0</v>
      </c>
      <c r="O40" s="218">
        <v>0</v>
      </c>
      <c r="P40" s="216">
        <v>0</v>
      </c>
      <c r="Q40" s="216">
        <v>0</v>
      </c>
      <c r="R40" s="216">
        <v>0</v>
      </c>
      <c r="S40" s="216">
        <v>0</v>
      </c>
      <c r="T40" s="216">
        <v>0</v>
      </c>
      <c r="U40" s="216">
        <v>0</v>
      </c>
      <c r="V40" s="216">
        <v>0</v>
      </c>
      <c r="W40" s="216">
        <v>0</v>
      </c>
      <c r="X40" s="216">
        <v>0</v>
      </c>
      <c r="Y40" s="216">
        <v>0</v>
      </c>
      <c r="Z40" s="216">
        <v>0</v>
      </c>
      <c r="AA40" s="219">
        <f t="shared" ref="AA40:AA42" si="10">+SUM(O40:Z40)</f>
        <v>0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4" x14ac:dyDescent="0.2">
      <c r="A41" s="6" t="s">
        <v>275</v>
      </c>
      <c r="B41" s="30">
        <f>+'18. Progr. Mensual DEm'!B41/'18. Progr. Mensual DEm (2)'!$B$4</f>
        <v>0</v>
      </c>
      <c r="C41" s="30">
        <f>+'18. Progr. Mensual DEm'!C41/'18. Progr. Mensual DEm (2)'!$B$4</f>
        <v>0</v>
      </c>
      <c r="D41" s="30">
        <f>+'18. Progr. Mensual DEm'!D41/'18. Progr. Mensual DEm (2)'!$B$4</f>
        <v>0</v>
      </c>
      <c r="E41" s="30">
        <f>+'18. Progr. Mensual DEm'!E41/'18. Progr. Mensual DEm (2)'!$B$4</f>
        <v>0</v>
      </c>
      <c r="F41" s="30">
        <f>+'18. Progr. Mensual DEm'!F41/'18. Progr. Mensual DEm (2)'!$B$4</f>
        <v>0</v>
      </c>
      <c r="G41" s="30">
        <f>+'18. Progr. Mensual DEm'!G41/'18. Progr. Mensual DEm (2)'!$B$4</f>
        <v>0</v>
      </c>
      <c r="H41" s="30">
        <f>+'18. Progr. Mensual DEm'!H41/'18. Progr. Mensual DEm (2)'!$B$4</f>
        <v>0</v>
      </c>
      <c r="I41" s="30">
        <f>+'18. Progr. Mensual DEm'!I41/'18. Progr. Mensual DEm (2)'!$B$4</f>
        <v>0</v>
      </c>
      <c r="J41" s="30">
        <f>+'18. Progr. Mensual DEm'!J41/'18. Progr. Mensual DEm (2)'!$B$4</f>
        <v>0</v>
      </c>
      <c r="K41" s="30">
        <f>+'18. Progr. Mensual DEm'!K41/'18. Progr. Mensual DEm (2)'!$B$4</f>
        <v>0</v>
      </c>
      <c r="L41" s="30">
        <f>+'18. Progr. Mensual DEm'!L41/'18. Progr. Mensual DEm (2)'!$B$4</f>
        <v>0</v>
      </c>
      <c r="M41" s="30">
        <f>+'18. Progr. Mensual DEm'!M41/'18. Progr. Mensual DEm (2)'!$B$4</f>
        <v>0</v>
      </c>
      <c r="N41" s="217">
        <f t="shared" si="2"/>
        <v>0</v>
      </c>
      <c r="O41" s="218">
        <v>0</v>
      </c>
      <c r="P41" s="216">
        <v>0</v>
      </c>
      <c r="Q41" s="216">
        <v>0</v>
      </c>
      <c r="R41" s="216">
        <v>0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9">
        <f t="shared" si="10"/>
        <v>0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4" x14ac:dyDescent="0.2">
      <c r="A42" s="6" t="s">
        <v>276</v>
      </c>
      <c r="B42" s="30">
        <f>+'18. Progr. Mensual DEm'!B42/'18. Progr. Mensual DEm (2)'!$B$4</f>
        <v>0</v>
      </c>
      <c r="C42" s="30">
        <f>+'18. Progr. Mensual DEm'!C42/'18. Progr. Mensual DEm (2)'!$B$4</f>
        <v>0</v>
      </c>
      <c r="D42" s="30">
        <f>+'18. Progr. Mensual DEm'!D42/'18. Progr. Mensual DEm (2)'!$B$4</f>
        <v>0</v>
      </c>
      <c r="E42" s="30">
        <f>+'18. Progr. Mensual DEm'!E42/'18. Progr. Mensual DEm (2)'!$B$4</f>
        <v>0</v>
      </c>
      <c r="F42" s="30">
        <f>+'18. Progr. Mensual DEm'!F42/'18. Progr. Mensual DEm (2)'!$B$4</f>
        <v>0</v>
      </c>
      <c r="G42" s="30">
        <f>+'18. Progr. Mensual DEm'!G42/'18. Progr. Mensual DEm (2)'!$B$4</f>
        <v>0</v>
      </c>
      <c r="H42" s="30">
        <f>+'18. Progr. Mensual DEm'!H42/'18. Progr. Mensual DEm (2)'!$B$4</f>
        <v>0</v>
      </c>
      <c r="I42" s="30">
        <f>+'18. Progr. Mensual DEm'!I42/'18. Progr. Mensual DEm (2)'!$B$4</f>
        <v>0</v>
      </c>
      <c r="J42" s="30">
        <f>+'18. Progr. Mensual DEm'!J42/'18. Progr. Mensual DEm (2)'!$B$4</f>
        <v>0</v>
      </c>
      <c r="K42" s="30">
        <f>+'18. Progr. Mensual DEm'!K42/'18. Progr. Mensual DEm (2)'!$B$4</f>
        <v>0</v>
      </c>
      <c r="L42" s="30">
        <f>+'18. Progr. Mensual DEm'!L42/'18. Progr. Mensual DEm (2)'!$B$4</f>
        <v>0</v>
      </c>
      <c r="M42" s="30">
        <f>+'18. Progr. Mensual DEm'!M42/'18. Progr. Mensual DEm (2)'!$B$4</f>
        <v>0</v>
      </c>
      <c r="N42" s="217">
        <f t="shared" si="2"/>
        <v>0</v>
      </c>
      <c r="O42" s="218">
        <v>0</v>
      </c>
      <c r="P42" s="216">
        <v>0</v>
      </c>
      <c r="Q42" s="216">
        <v>0</v>
      </c>
      <c r="R42" s="216">
        <v>0</v>
      </c>
      <c r="S42" s="216">
        <v>0</v>
      </c>
      <c r="T42" s="216">
        <v>0</v>
      </c>
      <c r="U42" s="216">
        <v>0</v>
      </c>
      <c r="V42" s="216">
        <v>0</v>
      </c>
      <c r="W42" s="216">
        <v>0</v>
      </c>
      <c r="X42" s="216">
        <v>0</v>
      </c>
      <c r="Y42" s="216">
        <v>0</v>
      </c>
      <c r="Z42" s="216">
        <v>0</v>
      </c>
      <c r="AA42" s="219">
        <f t="shared" si="10"/>
        <v>0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1:44" x14ac:dyDescent="0.2">
      <c r="A43" s="20" t="s">
        <v>179</v>
      </c>
      <c r="B43" s="20">
        <f>+'18. Progr. Mensual DEm'!B43/'18. Progr. Mensual DEm (2)'!$B$4</f>
        <v>29.308000000000003</v>
      </c>
      <c r="C43" s="20">
        <f>+'18. Progr. Mensual DEm'!C43/'18. Progr. Mensual DEm (2)'!$B$4</f>
        <v>8.2900000000000009</v>
      </c>
      <c r="D43" s="20">
        <f>+'18. Progr. Mensual DEm'!D43/'18. Progr. Mensual DEm (2)'!$B$4</f>
        <v>9.5470000000000006</v>
      </c>
      <c r="E43" s="20">
        <f>+'18. Progr. Mensual DEm'!E43/'18. Progr. Mensual DEm (2)'!$B$4</f>
        <v>17.946999999999999</v>
      </c>
      <c r="F43" s="20">
        <f>+'18. Progr. Mensual DEm'!F43/'18. Progr. Mensual DEm (2)'!$B$4</f>
        <v>65.234999999999985</v>
      </c>
      <c r="G43" s="20">
        <f>+'18. Progr. Mensual DEm'!G43/'18. Progr. Mensual DEm (2)'!$B$4</f>
        <v>55.061</v>
      </c>
      <c r="H43" s="20">
        <f>+'18. Progr. Mensual DEm'!H43/'18. Progr. Mensual DEm (2)'!$B$4</f>
        <v>29.191999999999997</v>
      </c>
      <c r="I43" s="20">
        <f>+'18. Progr. Mensual DEm'!I43/'18. Progr. Mensual DEm (2)'!$B$4</f>
        <v>7.2720000000000002</v>
      </c>
      <c r="J43" s="20">
        <f>+'18. Progr. Mensual DEm'!J43/'18. Progr. Mensual DEm (2)'!$B$4</f>
        <v>9.3410000000000011</v>
      </c>
      <c r="K43" s="20">
        <f>+'18. Progr. Mensual DEm'!K43/'18. Progr. Mensual DEm (2)'!$B$4</f>
        <v>17.759</v>
      </c>
      <c r="L43" s="20">
        <f>+'18. Progr. Mensual DEm'!L43/'18. Progr. Mensual DEm (2)'!$B$4</f>
        <v>75.338999999999999</v>
      </c>
      <c r="M43" s="20">
        <f>+'18. Progr. Mensual DEm'!M43/'18. Progr. Mensual DEm (2)'!$B$4</f>
        <v>53.774000000000001</v>
      </c>
      <c r="N43" s="242">
        <f t="shared" ref="N43:AA43" si="11">+N44+N51+N53+N66</f>
        <v>378.065</v>
      </c>
      <c r="O43" s="240">
        <f t="shared" si="11"/>
        <v>761.35597159999998</v>
      </c>
      <c r="P43" s="20">
        <f t="shared" si="11"/>
        <v>211.62256880000001</v>
      </c>
      <c r="Q43" s="20">
        <f t="shared" si="11"/>
        <v>207.79838229999996</v>
      </c>
      <c r="R43" s="20">
        <f t="shared" si="11"/>
        <v>503.10470120000002</v>
      </c>
      <c r="S43" s="20">
        <f t="shared" si="11"/>
        <v>1904.3921296000001</v>
      </c>
      <c r="T43" s="20">
        <f t="shared" si="11"/>
        <v>1479.8546807</v>
      </c>
      <c r="U43" s="20">
        <f t="shared" si="11"/>
        <v>749.3559381</v>
      </c>
      <c r="V43" s="20">
        <f t="shared" si="11"/>
        <v>206.90167649999995</v>
      </c>
      <c r="W43" s="20">
        <f t="shared" si="11"/>
        <v>206.61156579999999</v>
      </c>
      <c r="X43" s="20">
        <f t="shared" si="11"/>
        <v>493.18819000000008</v>
      </c>
      <c r="Y43" s="20">
        <f t="shared" si="11"/>
        <v>1952.5505057999999</v>
      </c>
      <c r="Z43" s="20">
        <f t="shared" si="11"/>
        <v>1394.3247716000001</v>
      </c>
      <c r="AA43" s="20">
        <f t="shared" si="11"/>
        <v>10071.061082</v>
      </c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x14ac:dyDescent="0.2">
      <c r="A44" s="208" t="s">
        <v>82</v>
      </c>
      <c r="B44" s="209">
        <f>+'18. Progr. Mensual DEm'!B44/'18. Progr. Mensual DEm (2)'!$B$4</f>
        <v>6.9910000000000005</v>
      </c>
      <c r="C44" s="209">
        <f>+'18. Progr. Mensual DEm'!C44/'18. Progr. Mensual DEm (2)'!$B$4</f>
        <v>7.3270000000000008</v>
      </c>
      <c r="D44" s="209">
        <f>+'18. Progr. Mensual DEm'!D44/'18. Progr. Mensual DEm (2)'!$B$4</f>
        <v>9.011000000000001</v>
      </c>
      <c r="E44" s="209">
        <f>+'18. Progr. Mensual DEm'!E44/'18. Progr. Mensual DEm (2)'!$B$4</f>
        <v>17.695999999999998</v>
      </c>
      <c r="F44" s="209">
        <f>+'18. Progr. Mensual DEm'!F44/'18. Progr. Mensual DEm (2)'!$B$4</f>
        <v>31.251999999999999</v>
      </c>
      <c r="G44" s="209">
        <f>+'18. Progr. Mensual DEm'!G44/'18. Progr. Mensual DEm (2)'!$B$4</f>
        <v>27.7</v>
      </c>
      <c r="H44" s="209">
        <f>+'18. Progr. Mensual DEm'!H44/'18. Progr. Mensual DEm (2)'!$B$4</f>
        <v>6.9159999999999995</v>
      </c>
      <c r="I44" s="209">
        <f>+'18. Progr. Mensual DEm'!I44/'18. Progr. Mensual DEm (2)'!$B$4</f>
        <v>6.4300000000000006</v>
      </c>
      <c r="J44" s="209">
        <f>+'18. Progr. Mensual DEm'!J44/'18. Progr. Mensual DEm (2)'!$B$4</f>
        <v>8.7490000000000006</v>
      </c>
      <c r="K44" s="209">
        <f>+'18. Progr. Mensual DEm'!K44/'18. Progr. Mensual DEm (2)'!$B$4</f>
        <v>17.630000000000003</v>
      </c>
      <c r="L44" s="209">
        <f>+'18. Progr. Mensual DEm'!L44/'18. Progr. Mensual DEm (2)'!$B$4</f>
        <v>32.875999999999998</v>
      </c>
      <c r="M44" s="209">
        <f>+'18. Progr. Mensual DEm'!M44/'18. Progr. Mensual DEm (2)'!$B$4</f>
        <v>26.643000000000001</v>
      </c>
      <c r="N44" s="212">
        <f t="shared" ref="N44:Z44" si="12">+SUM(N45:N50)</f>
        <v>199.22099999999998</v>
      </c>
      <c r="O44" s="209">
        <f t="shared" si="12"/>
        <v>174.04004630000003</v>
      </c>
      <c r="P44" s="210">
        <f t="shared" si="12"/>
        <v>190.9983354</v>
      </c>
      <c r="Q44" s="210">
        <f t="shared" si="12"/>
        <v>195.27087479999997</v>
      </c>
      <c r="R44" s="210">
        <f t="shared" si="12"/>
        <v>496.69589209999998</v>
      </c>
      <c r="S44" s="210">
        <f t="shared" si="12"/>
        <v>791.52748440000005</v>
      </c>
      <c r="T44" s="210">
        <f t="shared" si="12"/>
        <v>759.50981260000015</v>
      </c>
      <c r="U44" s="210">
        <f t="shared" si="12"/>
        <v>163.09496080000002</v>
      </c>
      <c r="V44" s="210">
        <f t="shared" si="12"/>
        <v>187.56975439999997</v>
      </c>
      <c r="W44" s="210">
        <f t="shared" si="12"/>
        <v>195.19175369999999</v>
      </c>
      <c r="X44" s="210">
        <f t="shared" si="12"/>
        <v>487.12223900000004</v>
      </c>
      <c r="Y44" s="210">
        <f t="shared" si="12"/>
        <v>844.09026849999998</v>
      </c>
      <c r="Z44" s="210">
        <f t="shared" si="12"/>
        <v>675.64144659999999</v>
      </c>
      <c r="AA44" s="211">
        <f>+SUM(O44:Z44)</f>
        <v>5160.7528685999996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x14ac:dyDescent="0.2">
      <c r="A45" s="213" t="s">
        <v>60</v>
      </c>
      <c r="B45" s="366">
        <f>+'18. Progr. Mensual DEm'!B45/'18. Progr. Mensual DEm (2)'!$B$4</f>
        <v>4.0890000000000004</v>
      </c>
      <c r="C45" s="366">
        <f>+'18. Progr. Mensual DEm'!C45/'18. Progr. Mensual DEm (2)'!$B$4</f>
        <v>1.974</v>
      </c>
      <c r="D45" s="366">
        <f>+'18. Progr. Mensual DEm'!D45/'18. Progr. Mensual DEm (2)'!$B$4</f>
        <v>5.0600000000000005</v>
      </c>
      <c r="E45" s="366">
        <f>+'18. Progr. Mensual DEm'!E45/'18. Progr. Mensual DEm (2)'!$B$4</f>
        <v>6.5659999999999998</v>
      </c>
      <c r="F45" s="366">
        <f>+'18. Progr. Mensual DEm'!F45/'18. Progr. Mensual DEm (2)'!$B$4</f>
        <v>14.962000000000002</v>
      </c>
      <c r="G45" s="366">
        <f>+'18. Progr. Mensual DEm'!G45/'18. Progr. Mensual DEm (2)'!$B$4</f>
        <v>18.252999999999997</v>
      </c>
      <c r="H45" s="366">
        <f>+'18. Progr. Mensual DEm'!H45/'18. Progr. Mensual DEm (2)'!$B$4</f>
        <v>3.5159999999999996</v>
      </c>
      <c r="I45" s="366">
        <f>+'18. Progr. Mensual DEm'!I45/'18. Progr. Mensual DEm (2)'!$B$4</f>
        <v>1.6010000000000002</v>
      </c>
      <c r="J45" s="366">
        <f>+'18. Progr. Mensual DEm'!J45/'18. Progr. Mensual DEm (2)'!$B$4</f>
        <v>4.7869999999999999</v>
      </c>
      <c r="K45" s="366">
        <f>+'18. Progr. Mensual DEm'!K45/'18. Progr. Mensual DEm (2)'!$B$4</f>
        <v>6.1450000000000014</v>
      </c>
      <c r="L45" s="366">
        <f>+'18. Progr. Mensual DEm'!L45/'18. Progr. Mensual DEm (2)'!$B$4</f>
        <v>14.936999999999999</v>
      </c>
      <c r="M45" s="366">
        <f>+'18. Progr. Mensual DEm'!M45/'18. Progr. Mensual DEm (2)'!$B$4</f>
        <v>17.308999999999997</v>
      </c>
      <c r="N45" s="217">
        <f t="shared" si="2"/>
        <v>99.198999999999984</v>
      </c>
      <c r="O45" s="218">
        <v>95.921146900000011</v>
      </c>
      <c r="P45" s="216">
        <v>35.3143843</v>
      </c>
      <c r="Q45" s="216">
        <v>123.71902669999999</v>
      </c>
      <c r="R45" s="216">
        <v>154.60262940000001</v>
      </c>
      <c r="S45" s="216">
        <v>374.61203480000006</v>
      </c>
      <c r="T45" s="216">
        <v>443.57926029999993</v>
      </c>
      <c r="U45" s="216">
        <v>86.795846700000013</v>
      </c>
      <c r="V45" s="216">
        <v>28.272606399999997</v>
      </c>
      <c r="W45" s="216">
        <v>122.3212206</v>
      </c>
      <c r="X45" s="216">
        <v>150.7256955</v>
      </c>
      <c r="Y45" s="216">
        <v>365.75047159999997</v>
      </c>
      <c r="Z45" s="216">
        <v>430.33966289999995</v>
      </c>
      <c r="AA45" s="219">
        <f>+SUM(O45:Z45)</f>
        <v>2411.9539861000003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x14ac:dyDescent="0.2">
      <c r="A46" s="213" t="s">
        <v>61</v>
      </c>
      <c r="B46" s="366">
        <f>+'18. Progr. Mensual DEm'!B46/'18. Progr. Mensual DEm (2)'!$B$4</f>
        <v>2.891</v>
      </c>
      <c r="C46" s="366">
        <f>+'18. Progr. Mensual DEm'!C46/'18. Progr. Mensual DEm (2)'!$B$4</f>
        <v>4.1430000000000007</v>
      </c>
      <c r="D46" s="366">
        <f>+'18. Progr. Mensual DEm'!D46/'18. Progr. Mensual DEm (2)'!$B$4</f>
        <v>3.8929999999999998</v>
      </c>
      <c r="E46" s="366">
        <f>+'18. Progr. Mensual DEm'!E46/'18. Progr. Mensual DEm (2)'!$B$4</f>
        <v>7.5360000000000014</v>
      </c>
      <c r="F46" s="366">
        <f>+'18. Progr. Mensual DEm'!F46/'18. Progr. Mensual DEm (2)'!$B$4</f>
        <v>16.167999999999999</v>
      </c>
      <c r="G46" s="366">
        <f>+'18. Progr. Mensual DEm'!G46/'18. Progr. Mensual DEm (2)'!$B$4</f>
        <v>9.1929999999999978</v>
      </c>
      <c r="H46" s="366">
        <f>+'18. Progr. Mensual DEm'!H46/'18. Progr. Mensual DEm (2)'!$B$4</f>
        <v>2.7669999999999999</v>
      </c>
      <c r="I46" s="366">
        <f>+'18. Progr. Mensual DEm'!I46/'18. Progr. Mensual DEm (2)'!$B$4</f>
        <v>4.3079999999999998</v>
      </c>
      <c r="J46" s="366">
        <f>+'18. Progr. Mensual DEm'!J46/'18. Progr. Mensual DEm (2)'!$B$4</f>
        <v>3.827</v>
      </c>
      <c r="K46" s="366">
        <f>+'18. Progr. Mensual DEm'!K46/'18. Progr. Mensual DEm (2)'!$B$4</f>
        <v>7.3739999999999997</v>
      </c>
      <c r="L46" s="366">
        <f>+'18. Progr. Mensual DEm'!L46/'18. Progr. Mensual DEm (2)'!$B$4</f>
        <v>15.814999999999994</v>
      </c>
      <c r="M46" s="366">
        <f>+'18. Progr. Mensual DEm'!M46/'18. Progr. Mensual DEm (2)'!$B$4</f>
        <v>9.0889999999999986</v>
      </c>
      <c r="N46" s="217">
        <f t="shared" si="2"/>
        <v>87.003999999999991</v>
      </c>
      <c r="O46" s="218">
        <v>78.118899400000004</v>
      </c>
      <c r="P46" s="216">
        <v>124.48386400000003</v>
      </c>
      <c r="Q46" s="216">
        <v>66.883703199999999</v>
      </c>
      <c r="R46" s="216">
        <v>228.68635270000001</v>
      </c>
      <c r="S46" s="216">
        <v>413.82972670000004</v>
      </c>
      <c r="T46" s="216">
        <v>244.58969380000008</v>
      </c>
      <c r="U46" s="216">
        <v>76.299114099999997</v>
      </c>
      <c r="V46" s="216">
        <v>129.49486699999997</v>
      </c>
      <c r="W46" s="216">
        <v>67.068319099999982</v>
      </c>
      <c r="X46" s="216">
        <v>223.96546040000007</v>
      </c>
      <c r="Y46" s="216">
        <v>410.2956509</v>
      </c>
      <c r="Z46" s="216">
        <v>239.13033790000003</v>
      </c>
      <c r="AA46" s="219">
        <f t="shared" ref="AA46:AA52" si="13">+SUM(O46:Z46)</f>
        <v>2302.8459892000001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x14ac:dyDescent="0.2">
      <c r="A47" s="213" t="s">
        <v>277</v>
      </c>
      <c r="B47" s="366">
        <f>+'18. Progr. Mensual DEm'!B47/'18. Progr. Mensual DEm (2)'!$B$4</f>
        <v>0</v>
      </c>
      <c r="C47" s="366">
        <f>+'18. Progr. Mensual DEm'!C47/'18. Progr. Mensual DEm (2)'!$B$4</f>
        <v>0</v>
      </c>
      <c r="D47" s="366">
        <f>+'18. Progr. Mensual DEm'!D47/'18. Progr. Mensual DEm (2)'!$B$4</f>
        <v>0</v>
      </c>
      <c r="E47" s="366">
        <f>+'18. Progr. Mensual DEm'!E47/'18. Progr. Mensual DEm (2)'!$B$4</f>
        <v>0</v>
      </c>
      <c r="F47" s="366">
        <f>+'18. Progr. Mensual DEm'!F47/'18. Progr. Mensual DEm (2)'!$B$4</f>
        <v>0</v>
      </c>
      <c r="G47" s="366">
        <f>+'18. Progr. Mensual DEm'!G47/'18. Progr. Mensual DEm (2)'!$B$4</f>
        <v>0</v>
      </c>
      <c r="H47" s="366">
        <f>+'18. Progr. Mensual DEm'!H47/'18. Progr. Mensual DEm (2)'!$B$4</f>
        <v>0</v>
      </c>
      <c r="I47" s="366">
        <f>+'18. Progr. Mensual DEm'!I47/'18. Progr. Mensual DEm (2)'!$B$4</f>
        <v>0</v>
      </c>
      <c r="J47" s="366">
        <f>+'18. Progr. Mensual DEm'!J47/'18. Progr. Mensual DEm (2)'!$B$4</f>
        <v>0</v>
      </c>
      <c r="K47" s="366">
        <f>+'18. Progr. Mensual DEm'!K47/'18. Progr. Mensual DEm (2)'!$B$4</f>
        <v>0</v>
      </c>
      <c r="L47" s="366">
        <f>+'18. Progr. Mensual DEm'!L47/'18. Progr. Mensual DEm (2)'!$B$4</f>
        <v>1.986</v>
      </c>
      <c r="M47" s="366">
        <f>+'18. Progr. Mensual DEm'!M47/'18. Progr. Mensual DEm (2)'!$B$4</f>
        <v>0</v>
      </c>
      <c r="N47" s="217">
        <f t="shared" si="2"/>
        <v>1.986</v>
      </c>
      <c r="O47" s="218">
        <v>0</v>
      </c>
      <c r="P47" s="216">
        <v>0</v>
      </c>
      <c r="Q47" s="216">
        <v>0</v>
      </c>
      <c r="R47" s="216">
        <v>0</v>
      </c>
      <c r="S47" s="216">
        <v>0</v>
      </c>
      <c r="T47" s="216">
        <v>64.879301999999996</v>
      </c>
      <c r="U47" s="216">
        <v>0</v>
      </c>
      <c r="V47" s="216">
        <v>0</v>
      </c>
      <c r="W47" s="216">
        <v>0</v>
      </c>
      <c r="X47" s="216">
        <v>0</v>
      </c>
      <c r="Y47" s="216">
        <v>65.0902916</v>
      </c>
      <c r="Z47" s="216">
        <v>0</v>
      </c>
      <c r="AA47" s="219">
        <f t="shared" si="13"/>
        <v>129.9695936</v>
      </c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x14ac:dyDescent="0.2">
      <c r="A48" s="213" t="s">
        <v>62</v>
      </c>
      <c r="B48" s="366">
        <f>+'18. Progr. Mensual DEm'!B48/'18. Progr. Mensual DEm (2)'!$B$4</f>
        <v>0</v>
      </c>
      <c r="C48" s="366">
        <f>+'18. Progr. Mensual DEm'!C48/'18. Progr. Mensual DEm (2)'!$B$4</f>
        <v>0</v>
      </c>
      <c r="D48" s="366">
        <f>+'18. Progr. Mensual DEm'!D48/'18. Progr. Mensual DEm (2)'!$B$4</f>
        <v>0</v>
      </c>
      <c r="E48" s="366">
        <f>+'18. Progr. Mensual DEm'!E48/'18. Progr. Mensual DEm (2)'!$B$4</f>
        <v>1.4E-2</v>
      </c>
      <c r="F48" s="366">
        <f>+'18. Progr. Mensual DEm'!F48/'18. Progr. Mensual DEm (2)'!$B$4</f>
        <v>0</v>
      </c>
      <c r="G48" s="366">
        <f>+'18. Progr. Mensual DEm'!G48/'18. Progr. Mensual DEm (2)'!$B$4</f>
        <v>0</v>
      </c>
      <c r="H48" s="366">
        <f>+'18. Progr. Mensual DEm'!H48/'18. Progr. Mensual DEm (2)'!$B$4</f>
        <v>0</v>
      </c>
      <c r="I48" s="366">
        <f>+'18. Progr. Mensual DEm'!I48/'18. Progr. Mensual DEm (2)'!$B$4</f>
        <v>0</v>
      </c>
      <c r="J48" s="366">
        <f>+'18. Progr. Mensual DEm'!J48/'18. Progr. Mensual DEm (2)'!$B$4</f>
        <v>0</v>
      </c>
      <c r="K48" s="366">
        <f>+'18. Progr. Mensual DEm'!K48/'18. Progr. Mensual DEm (2)'!$B$4</f>
        <v>1.7999999999999999E-2</v>
      </c>
      <c r="L48" s="366">
        <f>+'18. Progr. Mensual DEm'!L48/'18. Progr. Mensual DEm (2)'!$B$4</f>
        <v>0</v>
      </c>
      <c r="M48" s="366">
        <f>+'18. Progr. Mensual DEm'!M48/'18. Progr. Mensual DEm (2)'!$B$4</f>
        <v>0</v>
      </c>
      <c r="N48" s="217">
        <f t="shared" si="2"/>
        <v>3.2000000000000001E-2</v>
      </c>
      <c r="O48" s="218">
        <v>0</v>
      </c>
      <c r="P48" s="216">
        <v>0</v>
      </c>
      <c r="Q48" s="216">
        <v>0</v>
      </c>
      <c r="R48" s="216">
        <v>0.65934250000000005</v>
      </c>
      <c r="S48" s="216">
        <v>0</v>
      </c>
      <c r="T48" s="216">
        <v>0</v>
      </c>
      <c r="U48" s="216">
        <v>0</v>
      </c>
      <c r="V48" s="216">
        <v>0</v>
      </c>
      <c r="W48" s="216">
        <v>0</v>
      </c>
      <c r="X48" s="216">
        <v>0.6329688</v>
      </c>
      <c r="Y48" s="216">
        <v>0</v>
      </c>
      <c r="Z48" s="216">
        <v>0</v>
      </c>
      <c r="AA48" s="219">
        <f t="shared" si="13"/>
        <v>1.2923113000000002</v>
      </c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 x14ac:dyDescent="0.2">
      <c r="A49" s="213" t="s">
        <v>63</v>
      </c>
      <c r="B49" s="366">
        <f>+'18. Progr. Mensual DEm'!B49/'18. Progr. Mensual DEm (2)'!$B$4</f>
        <v>0</v>
      </c>
      <c r="C49" s="366">
        <f>+'18. Progr. Mensual DEm'!C49/'18. Progr. Mensual DEm (2)'!$B$4</f>
        <v>1.1100000000000001</v>
      </c>
      <c r="D49" s="366">
        <f>+'18. Progr. Mensual DEm'!D49/'18. Progr. Mensual DEm (2)'!$B$4</f>
        <v>5.8000000000000003E-2</v>
      </c>
      <c r="E49" s="366">
        <f>+'18. Progr. Mensual DEm'!E49/'18. Progr. Mensual DEm (2)'!$B$4</f>
        <v>3.5059999999999998</v>
      </c>
      <c r="F49" s="366">
        <f>+'18. Progr. Mensual DEm'!F49/'18. Progr. Mensual DEm (2)'!$B$4</f>
        <v>8.6000000000000007E-2</v>
      </c>
      <c r="G49" s="366">
        <f>+'18. Progr. Mensual DEm'!G49/'18. Progr. Mensual DEm (2)'!$B$4</f>
        <v>0</v>
      </c>
      <c r="H49" s="366">
        <f>+'18. Progr. Mensual DEm'!H49/'18. Progr. Mensual DEm (2)'!$B$4</f>
        <v>0.63300000000000001</v>
      </c>
      <c r="I49" s="366">
        <f>+'18. Progr. Mensual DEm'!I49/'18. Progr. Mensual DEm (2)'!$B$4</f>
        <v>0.42899999999999999</v>
      </c>
      <c r="J49" s="366">
        <f>+'18. Progr. Mensual DEm'!J49/'18. Progr. Mensual DEm (2)'!$B$4</f>
        <v>0.13500000000000001</v>
      </c>
      <c r="K49" s="366">
        <f>+'18. Progr. Mensual DEm'!K49/'18. Progr. Mensual DEm (2)'!$B$4</f>
        <v>4.024</v>
      </c>
      <c r="L49" s="366">
        <f>+'18. Progr. Mensual DEm'!L49/'18. Progr. Mensual DEm (2)'!$B$4</f>
        <v>0.106</v>
      </c>
      <c r="M49" s="366">
        <f>+'18. Progr. Mensual DEm'!M49/'18. Progr. Mensual DEm (2)'!$B$4</f>
        <v>0</v>
      </c>
      <c r="N49" s="217">
        <f t="shared" si="2"/>
        <v>10.087</v>
      </c>
      <c r="O49" s="218">
        <v>0</v>
      </c>
      <c r="P49" s="216">
        <v>28.4044749</v>
      </c>
      <c r="Q49" s="216">
        <v>4.6681448999999997</v>
      </c>
      <c r="R49" s="216">
        <v>111.03327700000001</v>
      </c>
      <c r="S49" s="216">
        <v>2.5582488999999997</v>
      </c>
      <c r="T49" s="216">
        <v>0</v>
      </c>
      <c r="U49" s="216">
        <v>0</v>
      </c>
      <c r="V49" s="216">
        <v>27.7978798</v>
      </c>
      <c r="W49" s="216">
        <v>5.8022140000000002</v>
      </c>
      <c r="X49" s="216">
        <v>110.18931860000001</v>
      </c>
      <c r="Y49" s="216">
        <v>2.5055015000000003</v>
      </c>
      <c r="Z49" s="216">
        <v>0</v>
      </c>
      <c r="AA49" s="219">
        <f t="shared" si="13"/>
        <v>292.95905959999999</v>
      </c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</row>
    <row r="50" spans="1:44" x14ac:dyDescent="0.2">
      <c r="A50" s="213" t="s">
        <v>65</v>
      </c>
      <c r="B50" s="366">
        <f>+'18. Progr. Mensual DEm'!B50/'18. Progr. Mensual DEm (2)'!$B$4</f>
        <v>1.0999999999999999E-2</v>
      </c>
      <c r="C50" s="366">
        <f>+'18. Progr. Mensual DEm'!C50/'18. Progr. Mensual DEm (2)'!$B$4</f>
        <v>9.9999999999999992E-2</v>
      </c>
      <c r="D50" s="366">
        <f>+'18. Progr. Mensual DEm'!D50/'18. Progr. Mensual DEm (2)'!$B$4</f>
        <v>0</v>
      </c>
      <c r="E50" s="366">
        <f>+'18. Progr. Mensual DEm'!E50/'18. Progr. Mensual DEm (2)'!$B$4</f>
        <v>7.400000000000001E-2</v>
      </c>
      <c r="F50" s="366">
        <f>+'18. Progr. Mensual DEm'!F50/'18. Progr. Mensual DEm (2)'!$B$4</f>
        <v>3.5999999999999997E-2</v>
      </c>
      <c r="G50" s="366">
        <f>+'18. Progr. Mensual DEm'!G50/'18. Progr. Mensual DEm (2)'!$B$4</f>
        <v>0.254</v>
      </c>
      <c r="H50" s="366">
        <f>+'18. Progr. Mensual DEm'!H50/'18. Progr. Mensual DEm (2)'!$B$4</f>
        <v>0</v>
      </c>
      <c r="I50" s="366">
        <f>+'18. Progr. Mensual DEm'!I50/'18. Progr. Mensual DEm (2)'!$B$4</f>
        <v>9.2000000000000012E-2</v>
      </c>
      <c r="J50" s="366">
        <f>+'18. Progr. Mensual DEm'!J50/'18. Progr. Mensual DEm (2)'!$B$4</f>
        <v>0</v>
      </c>
      <c r="K50" s="366">
        <f>+'18. Progr. Mensual DEm'!K50/'18. Progr. Mensual DEm (2)'!$B$4</f>
        <v>6.9000000000000006E-2</v>
      </c>
      <c r="L50" s="366">
        <f>+'18. Progr. Mensual DEm'!L50/'18. Progr. Mensual DEm (2)'!$B$4</f>
        <v>3.2000000000000001E-2</v>
      </c>
      <c r="M50" s="366">
        <f>+'18. Progr. Mensual DEm'!M50/'18. Progr. Mensual DEm (2)'!$B$4</f>
        <v>0.245</v>
      </c>
      <c r="N50" s="217">
        <f t="shared" si="2"/>
        <v>0.91299999999999992</v>
      </c>
      <c r="O50" s="218">
        <v>0</v>
      </c>
      <c r="P50" s="216">
        <v>2.7956121999999999</v>
      </c>
      <c r="Q50" s="216">
        <v>0</v>
      </c>
      <c r="R50" s="216">
        <v>1.7142905000000002</v>
      </c>
      <c r="S50" s="216">
        <v>0.527474</v>
      </c>
      <c r="T50" s="216">
        <v>6.4615564999999995</v>
      </c>
      <c r="U50" s="216">
        <v>0</v>
      </c>
      <c r="V50" s="216">
        <v>2.0044012000000002</v>
      </c>
      <c r="W50" s="216">
        <v>0</v>
      </c>
      <c r="X50" s="216">
        <v>1.6087956999999999</v>
      </c>
      <c r="Y50" s="216">
        <v>0.4483529</v>
      </c>
      <c r="Z50" s="216">
        <v>6.171445799999999</v>
      </c>
      <c r="AA50" s="219">
        <f t="shared" si="13"/>
        <v>21.731928799999999</v>
      </c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x14ac:dyDescent="0.2">
      <c r="A51" s="208" t="s">
        <v>66</v>
      </c>
      <c r="B51" s="209">
        <f>+'18. Progr. Mensual DEm'!B51/'18. Progr. Mensual DEm (2)'!$B$4</f>
        <v>21.875</v>
      </c>
      <c r="C51" s="209">
        <f>+'18. Progr. Mensual DEm'!C51/'18. Progr. Mensual DEm (2)'!$B$4</f>
        <v>0</v>
      </c>
      <c r="D51" s="209">
        <f>+'18. Progr. Mensual DEm'!D51/'18. Progr. Mensual DEm (2)'!$B$4</f>
        <v>0</v>
      </c>
      <c r="E51" s="209">
        <f>+'18. Progr. Mensual DEm'!E51/'18. Progr. Mensual DEm (2)'!$B$4</f>
        <v>0</v>
      </c>
      <c r="F51" s="209">
        <f>+'18. Progr. Mensual DEm'!F51/'18. Progr. Mensual DEm (2)'!$B$4</f>
        <v>30.187999999999999</v>
      </c>
      <c r="G51" s="209">
        <f>+'18. Progr. Mensual DEm'!G51/'18. Progr. Mensual DEm (2)'!$B$4</f>
        <v>16.875</v>
      </c>
      <c r="H51" s="209">
        <f>+'18. Progr. Mensual DEm'!H51/'18. Progr. Mensual DEm (2)'!$B$4</f>
        <v>21.875</v>
      </c>
      <c r="I51" s="209">
        <f>+'18. Progr. Mensual DEm'!I51/'18. Progr. Mensual DEm (2)'!$B$4</f>
        <v>0</v>
      </c>
      <c r="J51" s="209">
        <f>+'18. Progr. Mensual DEm'!J51/'18. Progr. Mensual DEm (2)'!$B$4</f>
        <v>0</v>
      </c>
      <c r="K51" s="209">
        <f>+'18. Progr. Mensual DEm'!K51/'18. Progr. Mensual DEm (2)'!$B$4</f>
        <v>0</v>
      </c>
      <c r="L51" s="209">
        <f>+'18. Progr. Mensual DEm'!L51/'18. Progr. Mensual DEm (2)'!$B$4</f>
        <v>38.813000000000002</v>
      </c>
      <c r="M51" s="209">
        <f>+'18. Progr. Mensual DEm'!M51/'18. Progr. Mensual DEm (2)'!$B$4</f>
        <v>16.875</v>
      </c>
      <c r="N51" s="212">
        <f t="shared" ref="N51:Z51" si="14">+N52</f>
        <v>146.501</v>
      </c>
      <c r="O51" s="209">
        <f t="shared" si="14"/>
        <v>576.9246875</v>
      </c>
      <c r="P51" s="210">
        <f t="shared" si="14"/>
        <v>0</v>
      </c>
      <c r="Q51" s="210">
        <f t="shared" si="14"/>
        <v>0</v>
      </c>
      <c r="R51" s="210">
        <f t="shared" si="14"/>
        <v>0</v>
      </c>
      <c r="S51" s="210">
        <f t="shared" si="14"/>
        <v>1023.6424181</v>
      </c>
      <c r="T51" s="210">
        <f t="shared" si="14"/>
        <v>445.05618749999996</v>
      </c>
      <c r="U51" s="210">
        <f t="shared" si="14"/>
        <v>576.9246875</v>
      </c>
      <c r="V51" s="210">
        <f t="shared" si="14"/>
        <v>0</v>
      </c>
      <c r="W51" s="210">
        <f t="shared" si="14"/>
        <v>0</v>
      </c>
      <c r="X51" s="210">
        <f t="shared" si="14"/>
        <v>0</v>
      </c>
      <c r="Y51" s="210">
        <f t="shared" si="14"/>
        <v>1023.6424181</v>
      </c>
      <c r="Z51" s="210">
        <f t="shared" si="14"/>
        <v>445.05618749999996</v>
      </c>
      <c r="AA51" s="211">
        <f>+SUM(O51:Z51)</f>
        <v>4091.2465861999995</v>
      </c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x14ac:dyDescent="0.2">
      <c r="A52" s="213" t="s">
        <v>66</v>
      </c>
      <c r="B52" s="366">
        <f>+'18. Progr. Mensual DEm'!B52/'18. Progr. Mensual DEm (2)'!$B$4</f>
        <v>21.875</v>
      </c>
      <c r="C52" s="366">
        <f>+'18. Progr. Mensual DEm'!C52/'18. Progr. Mensual DEm (2)'!$B$4</f>
        <v>0</v>
      </c>
      <c r="D52" s="366">
        <f>+'18. Progr. Mensual DEm'!D52/'18. Progr. Mensual DEm (2)'!$B$4</f>
        <v>0</v>
      </c>
      <c r="E52" s="366">
        <f>+'18. Progr. Mensual DEm'!E52/'18. Progr. Mensual DEm (2)'!$B$4</f>
        <v>0</v>
      </c>
      <c r="F52" s="366">
        <f>+'18. Progr. Mensual DEm'!F52/'18. Progr. Mensual DEm (2)'!$B$4</f>
        <v>30.187999999999999</v>
      </c>
      <c r="G52" s="366">
        <f>+'18. Progr. Mensual DEm'!G52/'18. Progr. Mensual DEm (2)'!$B$4</f>
        <v>16.875</v>
      </c>
      <c r="H52" s="366">
        <f>+'18. Progr. Mensual DEm'!H52/'18. Progr. Mensual DEm (2)'!$B$4</f>
        <v>21.875</v>
      </c>
      <c r="I52" s="366">
        <f>+'18. Progr. Mensual DEm'!I52/'18. Progr. Mensual DEm (2)'!$B$4</f>
        <v>0</v>
      </c>
      <c r="J52" s="366">
        <f>+'18. Progr. Mensual DEm'!J52/'18. Progr. Mensual DEm (2)'!$B$4</f>
        <v>0</v>
      </c>
      <c r="K52" s="366">
        <f>+'18. Progr. Mensual DEm'!K52/'18. Progr. Mensual DEm (2)'!$B$4</f>
        <v>0</v>
      </c>
      <c r="L52" s="366">
        <f>+'18. Progr. Mensual DEm'!L52/'18. Progr. Mensual DEm (2)'!$B$4</f>
        <v>38.813000000000002</v>
      </c>
      <c r="M52" s="366">
        <f>+'18. Progr. Mensual DEm'!M52/'18. Progr. Mensual DEm (2)'!$B$4</f>
        <v>16.875</v>
      </c>
      <c r="N52" s="217">
        <f t="shared" si="2"/>
        <v>146.501</v>
      </c>
      <c r="O52" s="218">
        <v>576.9246875</v>
      </c>
      <c r="P52" s="216">
        <v>0</v>
      </c>
      <c r="Q52" s="216">
        <v>0</v>
      </c>
      <c r="R52" s="216">
        <v>0</v>
      </c>
      <c r="S52" s="216">
        <v>1023.6424181</v>
      </c>
      <c r="T52" s="216">
        <v>445.05618749999996</v>
      </c>
      <c r="U52" s="216">
        <v>576.9246875</v>
      </c>
      <c r="V52" s="216">
        <v>0</v>
      </c>
      <c r="W52" s="216">
        <v>0</v>
      </c>
      <c r="X52" s="216">
        <v>0</v>
      </c>
      <c r="Y52" s="216">
        <v>1023.6424181</v>
      </c>
      <c r="Z52" s="216">
        <v>445.05618749999996</v>
      </c>
      <c r="AA52" s="219">
        <f t="shared" si="13"/>
        <v>4091.2465861999995</v>
      </c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x14ac:dyDescent="0.2">
      <c r="A53" s="208" t="s">
        <v>67</v>
      </c>
      <c r="B53" s="209">
        <f>+'18. Progr. Mensual DEm'!B53/'18. Progr. Mensual DEm (2)'!$B$4</f>
        <v>0.34699999999999998</v>
      </c>
      <c r="C53" s="209">
        <f>+'18. Progr. Mensual DEm'!C53/'18. Progr. Mensual DEm (2)'!$B$4</f>
        <v>0.371</v>
      </c>
      <c r="D53" s="209">
        <f>+'18. Progr. Mensual DEm'!D53/'18. Progr. Mensual DEm (2)'!$B$4</f>
        <v>0.10999999999999999</v>
      </c>
      <c r="E53" s="209">
        <f>+'18. Progr. Mensual DEm'!E53/'18. Progr. Mensual DEm (2)'!$B$4</f>
        <v>0.13899999999999998</v>
      </c>
      <c r="F53" s="209">
        <f>+'18. Progr. Mensual DEm'!F53/'18. Progr. Mensual DEm (2)'!$B$4</f>
        <v>3.7949999999999999</v>
      </c>
      <c r="G53" s="209">
        <f>+'18. Progr. Mensual DEm'!G53/'18. Progr. Mensual DEm (2)'!$B$4</f>
        <v>9.3420000000000005</v>
      </c>
      <c r="H53" s="209">
        <f>+'18. Progr. Mensual DEm'!H53/'18. Progr. Mensual DEm (2)'!$B$4</f>
        <v>0.314</v>
      </c>
      <c r="I53" s="209">
        <f>+'18. Progr. Mensual DEm'!I53/'18. Progr. Mensual DEm (2)'!$B$4</f>
        <v>0.37299999999999994</v>
      </c>
      <c r="J53" s="209">
        <f>+'18. Progr. Mensual DEm'!J53/'18. Progr. Mensual DEm (2)'!$B$4</f>
        <v>7.2999999999999995E-2</v>
      </c>
      <c r="K53" s="209">
        <f>+'18. Progr. Mensual DEm'!K53/'18. Progr. Mensual DEm (2)'!$B$4</f>
        <v>0.129</v>
      </c>
      <c r="L53" s="209">
        <f>+'18. Progr. Mensual DEm'!L53/'18. Progr. Mensual DEm (2)'!$B$4</f>
        <v>3.6500000000000004</v>
      </c>
      <c r="M53" s="209">
        <f>+'18. Progr. Mensual DEm'!M53/'18. Progr. Mensual DEm (2)'!$B$4</f>
        <v>9.1959999999999997</v>
      </c>
      <c r="N53" s="212">
        <f t="shared" ref="N53:Z53" si="15">+SUM(N54:N65)</f>
        <v>27.839000000000006</v>
      </c>
      <c r="O53" s="209">
        <f t="shared" si="15"/>
        <v>8.2022206999999998</v>
      </c>
      <c r="P53" s="210">
        <f t="shared" si="15"/>
        <v>9.3626634999999983</v>
      </c>
      <c r="Q53" s="210">
        <f t="shared" si="15"/>
        <v>2.3208855999999995</v>
      </c>
      <c r="R53" s="210">
        <f t="shared" si="15"/>
        <v>3.5077020999999999</v>
      </c>
      <c r="S53" s="210">
        <f t="shared" si="15"/>
        <v>89.222227100000012</v>
      </c>
      <c r="T53" s="210">
        <f t="shared" si="15"/>
        <v>249.4160809</v>
      </c>
      <c r="U53" s="210">
        <f t="shared" si="15"/>
        <v>7.4110097000000001</v>
      </c>
      <c r="V53" s="210">
        <f t="shared" si="15"/>
        <v>8.9406842999999991</v>
      </c>
      <c r="W53" s="210">
        <f t="shared" si="15"/>
        <v>1.3186849999999999</v>
      </c>
      <c r="X53" s="210">
        <f t="shared" si="15"/>
        <v>3.2439651</v>
      </c>
      <c r="Y53" s="210">
        <f t="shared" si="15"/>
        <v>84.817819199999988</v>
      </c>
      <c r="Z53" s="210">
        <f t="shared" si="15"/>
        <v>249.44245459999999</v>
      </c>
      <c r="AA53" s="211">
        <f>+SUM(O53:Z53)</f>
        <v>717.20639779999999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ht="13.9" customHeight="1" x14ac:dyDescent="0.2">
      <c r="A54" s="213" t="s">
        <v>91</v>
      </c>
      <c r="B54" s="366">
        <f>+'18. Progr. Mensual DEm'!B54/'18. Progr. Mensual DEm (2)'!$B$4</f>
        <v>0</v>
      </c>
      <c r="C54" s="366">
        <f>+'18. Progr. Mensual DEm'!C54/'18. Progr. Mensual DEm (2)'!$B$4</f>
        <v>0</v>
      </c>
      <c r="D54" s="366">
        <f>+'18. Progr. Mensual DEm'!D54/'18. Progr. Mensual DEm (2)'!$B$4</f>
        <v>0</v>
      </c>
      <c r="E54" s="366">
        <f>+'18. Progr. Mensual DEm'!E54/'18. Progr. Mensual DEm (2)'!$B$4</f>
        <v>0</v>
      </c>
      <c r="F54" s="366">
        <f>+'18. Progr. Mensual DEm'!F54/'18. Progr. Mensual DEm (2)'!$B$4</f>
        <v>0</v>
      </c>
      <c r="G54" s="366">
        <f>+'18. Progr. Mensual DEm'!G54/'18. Progr. Mensual DEm (2)'!$B$4</f>
        <v>0</v>
      </c>
      <c r="H54" s="366">
        <f>+'18. Progr. Mensual DEm'!H54/'18. Progr. Mensual DEm (2)'!$B$4</f>
        <v>0</v>
      </c>
      <c r="I54" s="366">
        <f>+'18. Progr. Mensual DEm'!I54/'18. Progr. Mensual DEm (2)'!$B$4</f>
        <v>0</v>
      </c>
      <c r="J54" s="366">
        <f>+'18. Progr. Mensual DEm'!J54/'18. Progr. Mensual DEm (2)'!$B$4</f>
        <v>0</v>
      </c>
      <c r="K54" s="366">
        <f>+'18. Progr. Mensual DEm'!K54/'18. Progr. Mensual DEm (2)'!$B$4</f>
        <v>0</v>
      </c>
      <c r="L54" s="366">
        <f>+'18. Progr. Mensual DEm'!L54/'18. Progr. Mensual DEm (2)'!$B$4</f>
        <v>0</v>
      </c>
      <c r="M54" s="366">
        <f>+'18. Progr. Mensual DEm'!M54/'18. Progr. Mensual DEm (2)'!$B$4</f>
        <v>0</v>
      </c>
      <c r="N54" s="217">
        <f t="shared" si="2"/>
        <v>0</v>
      </c>
      <c r="O54" s="218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7.8066151999999995</v>
      </c>
      <c r="U54" s="216">
        <v>0</v>
      </c>
      <c r="V54" s="216">
        <v>0</v>
      </c>
      <c r="W54" s="216">
        <v>0</v>
      </c>
      <c r="X54" s="216">
        <v>0</v>
      </c>
      <c r="Y54" s="216">
        <v>0</v>
      </c>
      <c r="Z54" s="216">
        <v>7.5428781999999996</v>
      </c>
      <c r="AA54" s="219">
        <f>+SUM(O54:Z54)</f>
        <v>15.3494934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ht="13.9" customHeight="1" x14ac:dyDescent="0.2">
      <c r="A55" s="213" t="s">
        <v>338</v>
      </c>
      <c r="B55" s="366">
        <f>+'18. Progr. Mensual DEm'!B55/'18. Progr. Mensual DEm (2)'!$B$4</f>
        <v>0</v>
      </c>
      <c r="C55" s="366">
        <f>+'18. Progr. Mensual DEm'!C55/'18. Progr. Mensual DEm (2)'!$B$4</f>
        <v>0.32200000000000001</v>
      </c>
      <c r="D55" s="366">
        <f>+'18. Progr. Mensual DEm'!D55/'18. Progr. Mensual DEm (2)'!$B$4</f>
        <v>0</v>
      </c>
      <c r="E55" s="366">
        <f>+'18. Progr. Mensual DEm'!E55/'18. Progr. Mensual DEm (2)'!$B$4</f>
        <v>0</v>
      </c>
      <c r="F55" s="366">
        <f>+'18. Progr. Mensual DEm'!F55/'18. Progr. Mensual DEm (2)'!$B$4</f>
        <v>0</v>
      </c>
      <c r="G55" s="366">
        <f>+'18. Progr. Mensual DEm'!G55/'18. Progr. Mensual DEm (2)'!$B$4</f>
        <v>0</v>
      </c>
      <c r="H55" s="366">
        <f>+'18. Progr. Mensual DEm'!H55/'18. Progr. Mensual DEm (2)'!$B$4</f>
        <v>0</v>
      </c>
      <c r="I55" s="366">
        <f>+'18. Progr. Mensual DEm'!I55/'18. Progr. Mensual DEm (2)'!$B$4</f>
        <v>0.28199999999999997</v>
      </c>
      <c r="J55" s="366">
        <f>+'18. Progr. Mensual DEm'!J55/'18. Progr. Mensual DEm (2)'!$B$4</f>
        <v>0</v>
      </c>
      <c r="K55" s="366">
        <f>+'18. Progr. Mensual DEm'!K55/'18. Progr. Mensual DEm (2)'!$B$4</f>
        <v>0</v>
      </c>
      <c r="L55" s="366">
        <f>+'18. Progr. Mensual DEm'!L55/'18. Progr. Mensual DEm (2)'!$B$4</f>
        <v>0</v>
      </c>
      <c r="M55" s="366">
        <f>+'18. Progr. Mensual DEm'!M55/'18. Progr. Mensual DEm (2)'!$B$4</f>
        <v>0</v>
      </c>
      <c r="N55" s="217">
        <f t="shared" si="2"/>
        <v>0.60399999999999998</v>
      </c>
      <c r="O55" s="218">
        <v>0</v>
      </c>
      <c r="P55" s="216">
        <v>6.6197986999999996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6">
        <v>5.5648507</v>
      </c>
      <c r="W55" s="216">
        <v>0</v>
      </c>
      <c r="X55" s="216">
        <v>0</v>
      </c>
      <c r="Y55" s="216">
        <v>0</v>
      </c>
      <c r="Z55" s="216">
        <v>0</v>
      </c>
      <c r="AA55" s="219">
        <f t="shared" ref="AA55:AA65" si="16">+SUM(O55:Z55)</f>
        <v>12.1846494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ht="19.149999999999999" customHeight="1" x14ac:dyDescent="0.2">
      <c r="A56" s="213" t="s">
        <v>339</v>
      </c>
      <c r="B56" s="366">
        <f>+'18. Progr. Mensual DEm'!B56/'18. Progr. Mensual DEm (2)'!$B$4</f>
        <v>0.03</v>
      </c>
      <c r="C56" s="366">
        <f>+'18. Progr. Mensual DEm'!C56/'18. Progr. Mensual DEm (2)'!$B$4</f>
        <v>0</v>
      </c>
      <c r="D56" s="366">
        <f>+'18. Progr. Mensual DEm'!D56/'18. Progr. Mensual DEm (2)'!$B$4</f>
        <v>0</v>
      </c>
      <c r="E56" s="366">
        <f>+'18. Progr. Mensual DEm'!E56/'18. Progr. Mensual DEm (2)'!$B$4</f>
        <v>0</v>
      </c>
      <c r="F56" s="366">
        <f>+'18. Progr. Mensual DEm'!F56/'18. Progr. Mensual DEm (2)'!$B$4</f>
        <v>2.1999999999999999E-2</v>
      </c>
      <c r="G56" s="366">
        <f>+'18. Progr. Mensual DEm'!G56/'18. Progr. Mensual DEm (2)'!$B$4</f>
        <v>0</v>
      </c>
      <c r="H56" s="366">
        <f>+'18. Progr. Mensual DEm'!H56/'18. Progr. Mensual DEm (2)'!$B$4</f>
        <v>3.2000000000000001E-2</v>
      </c>
      <c r="I56" s="366">
        <f>+'18. Progr. Mensual DEm'!I56/'18. Progr. Mensual DEm (2)'!$B$4</f>
        <v>0</v>
      </c>
      <c r="J56" s="366">
        <f>+'18. Progr. Mensual DEm'!J56/'18. Progr. Mensual DEm (2)'!$B$4</f>
        <v>0</v>
      </c>
      <c r="K56" s="366">
        <f>+'18. Progr. Mensual DEm'!K56/'18. Progr. Mensual DEm (2)'!$B$4</f>
        <v>0</v>
      </c>
      <c r="L56" s="366">
        <f>+'18. Progr. Mensual DEm'!L56/'18. Progr. Mensual DEm (2)'!$B$4</f>
        <v>2.1999999999999999E-2</v>
      </c>
      <c r="M56" s="366">
        <f>+'18. Progr. Mensual DEm'!M56/'18. Progr. Mensual DEm (2)'!$B$4</f>
        <v>1.9E-2</v>
      </c>
      <c r="N56" s="220">
        <f t="shared" si="2"/>
        <v>0.12499999999999999</v>
      </c>
      <c r="O56" s="218">
        <v>0.8439584</v>
      </c>
      <c r="P56" s="216">
        <v>0</v>
      </c>
      <c r="Q56" s="216">
        <v>0</v>
      </c>
      <c r="R56" s="216">
        <v>0</v>
      </c>
      <c r="S56" s="216">
        <v>0.5802214</v>
      </c>
      <c r="T56" s="216">
        <v>0</v>
      </c>
      <c r="U56" s="216">
        <v>0.8439584</v>
      </c>
      <c r="V56" s="216">
        <v>0</v>
      </c>
      <c r="W56" s="216">
        <v>0</v>
      </c>
      <c r="X56" s="216">
        <v>0</v>
      </c>
      <c r="Y56" s="216">
        <v>0.5802214</v>
      </c>
      <c r="Z56" s="216">
        <v>0</v>
      </c>
      <c r="AA56" s="219">
        <f t="shared" si="16"/>
        <v>2.8483596000000002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9.149999999999999" customHeight="1" x14ac:dyDescent="0.2">
      <c r="A57" s="213" t="s">
        <v>69</v>
      </c>
      <c r="B57" s="366">
        <f>+'18. Progr. Mensual DEm'!B57/'18. Progr. Mensual DEm (2)'!$B$4</f>
        <v>0</v>
      </c>
      <c r="C57" s="366">
        <f>+'18. Progr. Mensual DEm'!C57/'18. Progr. Mensual DEm (2)'!$B$4</f>
        <v>0</v>
      </c>
      <c r="D57" s="366">
        <f>+'18. Progr. Mensual DEm'!D57/'18. Progr. Mensual DEm (2)'!$B$4</f>
        <v>0</v>
      </c>
      <c r="E57" s="366">
        <f>+'18. Progr. Mensual DEm'!E57/'18. Progr. Mensual DEm (2)'!$B$4</f>
        <v>0</v>
      </c>
      <c r="F57" s="366">
        <f>+'18. Progr. Mensual DEm'!F57/'18. Progr. Mensual DEm (2)'!$B$4</f>
        <v>3.7330000000000001</v>
      </c>
      <c r="G57" s="366">
        <f>+'18. Progr. Mensual DEm'!G57/'18. Progr. Mensual DEm (2)'!$B$4</f>
        <v>8.3879999999999999</v>
      </c>
      <c r="H57" s="366">
        <f>+'18. Progr. Mensual DEm'!H57/'18. Progr. Mensual DEm (2)'!$B$4</f>
        <v>0</v>
      </c>
      <c r="I57" s="366">
        <f>+'18. Progr. Mensual DEm'!I57/'18. Progr. Mensual DEm (2)'!$B$4</f>
        <v>0</v>
      </c>
      <c r="J57" s="366">
        <f>+'18. Progr. Mensual DEm'!J57/'18. Progr. Mensual DEm (2)'!$B$4</f>
        <v>0</v>
      </c>
      <c r="K57" s="366">
        <f>+'18. Progr. Mensual DEm'!K57/'18. Progr. Mensual DEm (2)'!$B$4</f>
        <v>0</v>
      </c>
      <c r="L57" s="366">
        <f>+'18. Progr. Mensual DEm'!L57/'18. Progr. Mensual DEm (2)'!$B$4</f>
        <v>3.5870000000000002</v>
      </c>
      <c r="M57" s="366">
        <f>+'18. Progr. Mensual DEm'!M57/'18. Progr. Mensual DEm (2)'!$B$4</f>
        <v>8.2759999999999998</v>
      </c>
      <c r="N57" s="220">
        <f t="shared" si="2"/>
        <v>23.984000000000002</v>
      </c>
      <c r="O57" s="218">
        <v>0</v>
      </c>
      <c r="P57" s="216">
        <v>0</v>
      </c>
      <c r="Q57" s="216">
        <v>0</v>
      </c>
      <c r="R57" s="216">
        <v>0</v>
      </c>
      <c r="S57" s="216">
        <v>87.692552500000005</v>
      </c>
      <c r="T57" s="216">
        <v>217.0819247</v>
      </c>
      <c r="U57" s="216">
        <v>0</v>
      </c>
      <c r="V57" s="216">
        <v>0</v>
      </c>
      <c r="W57" s="216">
        <v>0</v>
      </c>
      <c r="X57" s="216">
        <v>0</v>
      </c>
      <c r="Y57" s="216">
        <v>83.683750099999997</v>
      </c>
      <c r="Z57" s="216">
        <v>218.26874119999999</v>
      </c>
      <c r="AA57" s="219">
        <f t="shared" si="16"/>
        <v>606.7269685</v>
      </c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9.149999999999999" customHeight="1" x14ac:dyDescent="0.2">
      <c r="A58" s="213" t="s">
        <v>70</v>
      </c>
      <c r="B58" s="366">
        <f>+'18. Progr. Mensual DEm'!B58/'18. Progr. Mensual DEm (2)'!$B$4</f>
        <v>0</v>
      </c>
      <c r="C58" s="366">
        <f>+'18. Progr. Mensual DEm'!C58/'18. Progr. Mensual DEm (2)'!$B$4</f>
        <v>0</v>
      </c>
      <c r="D58" s="366">
        <f>+'18. Progr. Mensual DEm'!D58/'18. Progr. Mensual DEm (2)'!$B$4</f>
        <v>4.3999999999999997E-2</v>
      </c>
      <c r="E58" s="366">
        <f>+'18. Progr. Mensual DEm'!E58/'18. Progr. Mensual DEm (2)'!$B$4</f>
        <v>0</v>
      </c>
      <c r="F58" s="366">
        <f>+'18. Progr. Mensual DEm'!F58/'18. Progr. Mensual DEm (2)'!$B$4</f>
        <v>0</v>
      </c>
      <c r="G58" s="366">
        <f>+'18. Progr. Mensual DEm'!G58/'18. Progr. Mensual DEm (2)'!$B$4</f>
        <v>4.2000000000000003E-2</v>
      </c>
      <c r="H58" s="366">
        <f>+'18. Progr. Mensual DEm'!H58/'18. Progr. Mensual DEm (2)'!$B$4</f>
        <v>0</v>
      </c>
      <c r="I58" s="366">
        <f>+'18. Progr. Mensual DEm'!I58/'18. Progr. Mensual DEm (2)'!$B$4</f>
        <v>0</v>
      </c>
      <c r="J58" s="366">
        <f>+'18. Progr. Mensual DEm'!J58/'18. Progr. Mensual DEm (2)'!$B$4</f>
        <v>3.7999999999999999E-2</v>
      </c>
      <c r="K58" s="366">
        <f>+'18. Progr. Mensual DEm'!K58/'18. Progr. Mensual DEm (2)'!$B$4</f>
        <v>0</v>
      </c>
      <c r="L58" s="366">
        <f>+'18. Progr. Mensual DEm'!L58/'18. Progr. Mensual DEm (2)'!$B$4</f>
        <v>0</v>
      </c>
      <c r="M58" s="366">
        <f>+'18. Progr. Mensual DEm'!M58/'18. Progr. Mensual DEm (2)'!$B$4</f>
        <v>0.04</v>
      </c>
      <c r="N58" s="220">
        <f t="shared" si="2"/>
        <v>0.16400000000000001</v>
      </c>
      <c r="O58" s="218">
        <v>0</v>
      </c>
      <c r="P58" s="216">
        <v>0</v>
      </c>
      <c r="Q58" s="216">
        <v>0.791211</v>
      </c>
      <c r="R58" s="216">
        <v>0</v>
      </c>
      <c r="S58" s="216">
        <v>0</v>
      </c>
      <c r="T58" s="216">
        <v>1.0285743000000001</v>
      </c>
      <c r="U58" s="216">
        <v>0</v>
      </c>
      <c r="V58" s="216">
        <v>0</v>
      </c>
      <c r="W58" s="216">
        <v>0.60659509999999994</v>
      </c>
      <c r="X58" s="216">
        <v>0</v>
      </c>
      <c r="Y58" s="216">
        <v>0</v>
      </c>
      <c r="Z58" s="216">
        <v>0.97582689999999994</v>
      </c>
      <c r="AA58" s="219">
        <f t="shared" si="16"/>
        <v>3.4022072999999997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ht="19.149999999999999" customHeight="1" x14ac:dyDescent="0.2">
      <c r="A59" s="213" t="s">
        <v>71</v>
      </c>
      <c r="B59" s="366">
        <f>+'18. Progr. Mensual DEm'!B59/'18. Progr. Mensual DEm (2)'!$B$4</f>
        <v>0</v>
      </c>
      <c r="C59" s="366">
        <f>+'18. Progr. Mensual DEm'!C59/'18. Progr. Mensual DEm (2)'!$B$4</f>
        <v>0</v>
      </c>
      <c r="D59" s="366">
        <f>+'18. Progr. Mensual DEm'!D59/'18. Progr. Mensual DEm (2)'!$B$4</f>
        <v>7.0000000000000001E-3</v>
      </c>
      <c r="E59" s="366">
        <f>+'18. Progr. Mensual DEm'!E59/'18. Progr. Mensual DEm (2)'!$B$4</f>
        <v>7.0999999999999994E-2</v>
      </c>
      <c r="F59" s="366">
        <f>+'18. Progr. Mensual DEm'!F59/'18. Progr. Mensual DEm (2)'!$B$4</f>
        <v>0</v>
      </c>
      <c r="G59" s="366">
        <f>+'18. Progr. Mensual DEm'!G59/'18. Progr. Mensual DEm (2)'!$B$4</f>
        <v>1.7000000000000001E-2</v>
      </c>
      <c r="H59" s="366">
        <f>+'18. Progr. Mensual DEm'!H59/'18. Progr. Mensual DEm (2)'!$B$4</f>
        <v>0</v>
      </c>
      <c r="I59" s="366">
        <f>+'18. Progr. Mensual DEm'!I59/'18. Progr. Mensual DEm (2)'!$B$4</f>
        <v>0</v>
      </c>
      <c r="J59" s="366">
        <f>+'18. Progr. Mensual DEm'!J59/'18. Progr. Mensual DEm (2)'!$B$4</f>
        <v>8.0000000000000002E-3</v>
      </c>
      <c r="K59" s="366">
        <f>+'18. Progr. Mensual DEm'!K59/'18. Progr. Mensual DEm (2)'!$B$4</f>
        <v>7.0000000000000007E-2</v>
      </c>
      <c r="L59" s="366">
        <f>+'18. Progr. Mensual DEm'!L59/'18. Progr. Mensual DEm (2)'!$B$4</f>
        <v>0</v>
      </c>
      <c r="M59" s="366">
        <f>+'18. Progr. Mensual DEm'!M59/'18. Progr. Mensual DEm (2)'!$B$4</f>
        <v>1.4E-2</v>
      </c>
      <c r="N59" s="220">
        <f t="shared" si="2"/>
        <v>0.18700000000000003</v>
      </c>
      <c r="O59" s="218">
        <v>0</v>
      </c>
      <c r="P59" s="216">
        <v>0</v>
      </c>
      <c r="Q59" s="216">
        <v>0.1846159</v>
      </c>
      <c r="R59" s="216">
        <v>1.7406642000000001</v>
      </c>
      <c r="S59" s="216">
        <v>0</v>
      </c>
      <c r="T59" s="216">
        <v>0.3428581</v>
      </c>
      <c r="U59" s="216">
        <v>0</v>
      </c>
      <c r="V59" s="216">
        <v>0</v>
      </c>
      <c r="W59" s="216">
        <v>0.1846159</v>
      </c>
      <c r="X59" s="216">
        <v>1.6615431000000001</v>
      </c>
      <c r="Y59" s="216">
        <v>0</v>
      </c>
      <c r="Z59" s="216">
        <v>0.3164844</v>
      </c>
      <c r="AA59" s="219">
        <f t="shared" si="16"/>
        <v>4.4307816000000004</v>
      </c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ht="19.149999999999999" customHeight="1" x14ac:dyDescent="0.2">
      <c r="A60" s="213" t="s">
        <v>340</v>
      </c>
      <c r="B60" s="366">
        <f>+'18. Progr. Mensual DEm'!B60/'18. Progr. Mensual DEm (2)'!$B$4</f>
        <v>0</v>
      </c>
      <c r="C60" s="366">
        <f>+'18. Progr. Mensual DEm'!C60/'18. Progr. Mensual DEm (2)'!$B$4</f>
        <v>0</v>
      </c>
      <c r="D60" s="366">
        <f>+'18. Progr. Mensual DEm'!D60/'18. Progr. Mensual DEm (2)'!$B$4</f>
        <v>2E-3</v>
      </c>
      <c r="E60" s="366">
        <f>+'18. Progr. Mensual DEm'!E60/'18. Progr. Mensual DEm (2)'!$B$4</f>
        <v>0</v>
      </c>
      <c r="F60" s="366">
        <f>+'18. Progr. Mensual DEm'!F60/'18. Progr. Mensual DEm (2)'!$B$4</f>
        <v>2E-3</v>
      </c>
      <c r="G60" s="366">
        <f>+'18. Progr. Mensual DEm'!G60/'18. Progr. Mensual DEm (2)'!$B$4</f>
        <v>4.0000000000000001E-3</v>
      </c>
      <c r="H60" s="366">
        <f>+'18. Progr. Mensual DEm'!H60/'18. Progr. Mensual DEm (2)'!$B$4</f>
        <v>0</v>
      </c>
      <c r="I60" s="366">
        <f>+'18. Progr. Mensual DEm'!I60/'18. Progr. Mensual DEm (2)'!$B$4</f>
        <v>1.7000000000000001E-2</v>
      </c>
      <c r="J60" s="366">
        <f>+'18. Progr. Mensual DEm'!J60/'18. Progr. Mensual DEm (2)'!$B$4</f>
        <v>2E-3</v>
      </c>
      <c r="K60" s="366">
        <f>+'18. Progr. Mensual DEm'!K60/'18. Progr. Mensual DEm (2)'!$B$4</f>
        <v>0</v>
      </c>
      <c r="L60" s="366">
        <f>+'18. Progr. Mensual DEm'!L60/'18. Progr. Mensual DEm (2)'!$B$4</f>
        <v>6.0000000000000001E-3</v>
      </c>
      <c r="M60" s="366">
        <f>+'18. Progr. Mensual DEm'!M60/'18. Progr. Mensual DEm (2)'!$B$4</f>
        <v>0</v>
      </c>
      <c r="N60" s="217">
        <f t="shared" si="2"/>
        <v>3.3000000000000002E-2</v>
      </c>
      <c r="O60" s="218">
        <v>0</v>
      </c>
      <c r="P60" s="216">
        <v>0.4483529</v>
      </c>
      <c r="Q60" s="216">
        <v>5.27474E-2</v>
      </c>
      <c r="R60" s="216">
        <v>0</v>
      </c>
      <c r="S60" s="216">
        <v>5.27474E-2</v>
      </c>
      <c r="T60" s="216">
        <v>7.91211E-2</v>
      </c>
      <c r="U60" s="216">
        <v>0</v>
      </c>
      <c r="V60" s="216">
        <v>0.4483529</v>
      </c>
      <c r="W60" s="216">
        <v>5.27474E-2</v>
      </c>
      <c r="X60" s="216">
        <v>0</v>
      </c>
      <c r="Y60" s="216">
        <v>2.63737E-2</v>
      </c>
      <c r="Z60" s="216">
        <v>7.91211E-2</v>
      </c>
      <c r="AA60" s="219">
        <f t="shared" si="16"/>
        <v>1.2395639000000001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ht="19.149999999999999" customHeight="1" x14ac:dyDescent="0.2">
      <c r="A61" s="213" t="s">
        <v>341</v>
      </c>
      <c r="B61" s="366">
        <f>+'18. Progr. Mensual DEm'!B61/'18. Progr. Mensual DEm (2)'!$B$4</f>
        <v>0</v>
      </c>
      <c r="C61" s="366">
        <f>+'18. Progr. Mensual DEm'!C61/'18. Progr. Mensual DEm (2)'!$B$4</f>
        <v>0</v>
      </c>
      <c r="D61" s="366">
        <f>+'18. Progr. Mensual DEm'!D61/'18. Progr. Mensual DEm (2)'!$B$4</f>
        <v>2.3E-2</v>
      </c>
      <c r="E61" s="366">
        <f>+'18. Progr. Mensual DEm'!E61/'18. Progr. Mensual DEm (2)'!$B$4</f>
        <v>0</v>
      </c>
      <c r="F61" s="366">
        <f>+'18. Progr. Mensual DEm'!F61/'18. Progr. Mensual DEm (2)'!$B$4</f>
        <v>0</v>
      </c>
      <c r="G61" s="366">
        <f>+'18. Progr. Mensual DEm'!G61/'18. Progr. Mensual DEm (2)'!$B$4</f>
        <v>0</v>
      </c>
      <c r="H61" s="366">
        <f>+'18. Progr. Mensual DEm'!H61/'18. Progr. Mensual DEm (2)'!$B$4</f>
        <v>0</v>
      </c>
      <c r="I61" s="366">
        <f>+'18. Progr. Mensual DEm'!I61/'18. Progr. Mensual DEm (2)'!$B$4</f>
        <v>0</v>
      </c>
      <c r="J61" s="366">
        <f>+'18. Progr. Mensual DEm'!J61/'18. Progr. Mensual DEm (2)'!$B$4</f>
        <v>2.1000000000000001E-2</v>
      </c>
      <c r="K61" s="366">
        <f>+'18. Progr. Mensual DEm'!K61/'18. Progr. Mensual DEm (2)'!$B$4</f>
        <v>0</v>
      </c>
      <c r="L61" s="366">
        <f>+'18. Progr. Mensual DEm'!L61/'18. Progr. Mensual DEm (2)'!$B$4</f>
        <v>0</v>
      </c>
      <c r="M61" s="366">
        <f>+'18. Progr. Mensual DEm'!M61/'18. Progr. Mensual DEm (2)'!$B$4</f>
        <v>0</v>
      </c>
      <c r="N61" s="220">
        <f t="shared" si="2"/>
        <v>4.3999999999999997E-2</v>
      </c>
      <c r="O61" s="218">
        <v>0</v>
      </c>
      <c r="P61" s="216">
        <v>0</v>
      </c>
      <c r="Q61" s="216">
        <v>0.50110029999999994</v>
      </c>
      <c r="R61" s="216">
        <v>0</v>
      </c>
      <c r="S61" s="216">
        <v>0</v>
      </c>
      <c r="T61" s="216">
        <v>0</v>
      </c>
      <c r="U61" s="216">
        <v>0</v>
      </c>
      <c r="V61" s="216">
        <v>0</v>
      </c>
      <c r="W61" s="216">
        <v>0.47472659999999994</v>
      </c>
      <c r="X61" s="216">
        <v>0</v>
      </c>
      <c r="Y61" s="216">
        <v>0</v>
      </c>
      <c r="Z61" s="216">
        <v>0</v>
      </c>
      <c r="AA61" s="219">
        <f t="shared" si="16"/>
        <v>0.97582689999999994</v>
      </c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 ht="19.149999999999999" customHeight="1" x14ac:dyDescent="0.2">
      <c r="A62" s="213" t="s">
        <v>94</v>
      </c>
      <c r="B62" s="366">
        <f>+'18. Progr. Mensual DEm'!B62/'18. Progr. Mensual DEm (2)'!$B$4</f>
        <v>0</v>
      </c>
      <c r="C62" s="366">
        <f>+'18. Progr. Mensual DEm'!C62/'18. Progr. Mensual DEm (2)'!$B$4</f>
        <v>0</v>
      </c>
      <c r="D62" s="366">
        <f>+'18. Progr. Mensual DEm'!D62/'18. Progr. Mensual DEm (2)'!$B$4</f>
        <v>0</v>
      </c>
      <c r="E62" s="366">
        <f>+'18. Progr. Mensual DEm'!E62/'18. Progr. Mensual DEm (2)'!$B$4</f>
        <v>4.0000000000000001E-3</v>
      </c>
      <c r="F62" s="366">
        <f>+'18. Progr. Mensual DEm'!F62/'18. Progr. Mensual DEm (2)'!$B$4</f>
        <v>0</v>
      </c>
      <c r="G62" s="366">
        <f>+'18. Progr. Mensual DEm'!G62/'18. Progr. Mensual DEm (2)'!$B$4</f>
        <v>0.69699999999999995</v>
      </c>
      <c r="H62" s="366">
        <f>+'18. Progr. Mensual DEm'!H62/'18. Progr. Mensual DEm (2)'!$B$4</f>
        <v>0</v>
      </c>
      <c r="I62" s="366">
        <f>+'18. Progr. Mensual DEm'!I62/'18. Progr. Mensual DEm (2)'!$B$4</f>
        <v>0</v>
      </c>
      <c r="J62" s="366">
        <f>+'18. Progr. Mensual DEm'!J62/'18. Progr. Mensual DEm (2)'!$B$4</f>
        <v>4.0000000000000001E-3</v>
      </c>
      <c r="K62" s="366">
        <f>+'18. Progr. Mensual DEm'!K62/'18. Progr. Mensual DEm (2)'!$B$4</f>
        <v>1E-3</v>
      </c>
      <c r="L62" s="366">
        <f>+'18. Progr. Mensual DEm'!L62/'18. Progr. Mensual DEm (2)'!$B$4</f>
        <v>0</v>
      </c>
      <c r="M62" s="366">
        <f>+'18. Progr. Mensual DEm'!M62/'18. Progr. Mensual DEm (2)'!$B$4</f>
        <v>0.7</v>
      </c>
      <c r="N62" s="217">
        <f t="shared" si="2"/>
        <v>1.4059999999999999</v>
      </c>
      <c r="O62" s="218">
        <v>0</v>
      </c>
      <c r="P62" s="216">
        <v>1.1604428</v>
      </c>
      <c r="Q62" s="216">
        <v>0</v>
      </c>
      <c r="R62" s="216">
        <v>0.1054948</v>
      </c>
      <c r="S62" s="216">
        <v>0</v>
      </c>
      <c r="T62" s="216">
        <v>18.2506004</v>
      </c>
      <c r="U62" s="216">
        <v>0</v>
      </c>
      <c r="V62" s="216">
        <v>1.1868164999999999</v>
      </c>
      <c r="W62" s="216">
        <v>0</v>
      </c>
      <c r="X62" s="216">
        <v>0.1054948</v>
      </c>
      <c r="Y62" s="216">
        <v>0</v>
      </c>
      <c r="Z62" s="216">
        <v>18.356095199999999</v>
      </c>
      <c r="AA62" s="219">
        <f t="shared" si="16"/>
        <v>39.164944499999997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9.149999999999999" customHeight="1" x14ac:dyDescent="0.2">
      <c r="A63" s="213" t="s">
        <v>90</v>
      </c>
      <c r="B63" s="366">
        <f>+'18. Progr. Mensual DEm'!B63/'18. Progr. Mensual DEm (2)'!$B$4</f>
        <v>0.27799999999999997</v>
      </c>
      <c r="C63" s="366">
        <f>+'18. Progr. Mensual DEm'!C63/'18. Progr. Mensual DEm (2)'!$B$4</f>
        <v>0</v>
      </c>
      <c r="D63" s="366">
        <f>+'18. Progr. Mensual DEm'!D63/'18. Progr. Mensual DEm (2)'!$B$4</f>
        <v>0</v>
      </c>
      <c r="E63" s="366">
        <f>+'18. Progr. Mensual DEm'!E63/'18. Progr. Mensual DEm (2)'!$B$4</f>
        <v>0</v>
      </c>
      <c r="F63" s="366">
        <f>+'18. Progr. Mensual DEm'!F63/'18. Progr. Mensual DEm (2)'!$B$4</f>
        <v>0</v>
      </c>
      <c r="G63" s="366">
        <f>+'18. Progr. Mensual DEm'!G63/'18. Progr. Mensual DEm (2)'!$B$4</f>
        <v>0</v>
      </c>
      <c r="H63" s="366">
        <f>+'18. Progr. Mensual DEm'!H63/'18. Progr. Mensual DEm (2)'!$B$4</f>
        <v>0.26100000000000001</v>
      </c>
      <c r="I63" s="366">
        <f>+'18. Progr. Mensual DEm'!I63/'18. Progr. Mensual DEm (2)'!$B$4</f>
        <v>0</v>
      </c>
      <c r="J63" s="366">
        <f>+'18. Progr. Mensual DEm'!J63/'18. Progr. Mensual DEm (2)'!$B$4</f>
        <v>0</v>
      </c>
      <c r="K63" s="366">
        <f>+'18. Progr. Mensual DEm'!K63/'18. Progr. Mensual DEm (2)'!$B$4</f>
        <v>0</v>
      </c>
      <c r="L63" s="366">
        <f>+'18. Progr. Mensual DEm'!L63/'18. Progr. Mensual DEm (2)'!$B$4</f>
        <v>0</v>
      </c>
      <c r="M63" s="366">
        <f>+'18. Progr. Mensual DEm'!M63/'18. Progr. Mensual DEm (2)'!$B$4</f>
        <v>0</v>
      </c>
      <c r="N63" s="217">
        <f t="shared" si="2"/>
        <v>0.53899999999999992</v>
      </c>
      <c r="O63" s="218">
        <v>6.4351827999999998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6.0659510000000001</v>
      </c>
      <c r="V63" s="216">
        <v>0</v>
      </c>
      <c r="W63" s="216">
        <v>0</v>
      </c>
      <c r="X63" s="216">
        <v>0</v>
      </c>
      <c r="Y63" s="216">
        <v>0</v>
      </c>
      <c r="Z63" s="216">
        <v>0</v>
      </c>
      <c r="AA63" s="219">
        <f t="shared" si="16"/>
        <v>12.5011338</v>
      </c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9.149999999999999" customHeight="1" x14ac:dyDescent="0.2">
      <c r="A64" s="213" t="s">
        <v>88</v>
      </c>
      <c r="B64" s="366">
        <f>+'18. Progr. Mensual DEm'!B64/'18. Progr. Mensual DEm (2)'!$B$4</f>
        <v>0</v>
      </c>
      <c r="C64" s="366">
        <f>+'18. Progr. Mensual DEm'!C64/'18. Progr. Mensual DEm (2)'!$B$4</f>
        <v>0</v>
      </c>
      <c r="D64" s="366">
        <f>+'18. Progr. Mensual DEm'!D64/'18. Progr. Mensual DEm (2)'!$B$4</f>
        <v>0</v>
      </c>
      <c r="E64" s="366">
        <f>+'18. Progr. Mensual DEm'!E64/'18. Progr. Mensual DEm (2)'!$B$4</f>
        <v>2.3E-2</v>
      </c>
      <c r="F64" s="366">
        <f>+'18. Progr. Mensual DEm'!F64/'18. Progr. Mensual DEm (2)'!$B$4</f>
        <v>0</v>
      </c>
      <c r="G64" s="366">
        <f>+'18. Progr. Mensual DEm'!G64/'18. Progr. Mensual DEm (2)'!$B$4</f>
        <v>0.12299999999999998</v>
      </c>
      <c r="H64" s="366">
        <f>+'18. Progr. Mensual DEm'!H64/'18. Progr. Mensual DEm (2)'!$B$4</f>
        <v>0</v>
      </c>
      <c r="I64" s="366">
        <f>+'18. Progr. Mensual DEm'!I64/'18. Progr. Mensual DEm (2)'!$B$4</f>
        <v>0</v>
      </c>
      <c r="J64" s="366">
        <f>+'18. Progr. Mensual DEm'!J64/'18. Progr. Mensual DEm (2)'!$B$4</f>
        <v>0</v>
      </c>
      <c r="K64" s="366">
        <f>+'18. Progr. Mensual DEm'!K64/'18. Progr. Mensual DEm (2)'!$B$4</f>
        <v>2.5000000000000001E-2</v>
      </c>
      <c r="L64" s="366">
        <f>+'18. Progr. Mensual DEm'!L64/'18. Progr. Mensual DEm (2)'!$B$4</f>
        <v>0</v>
      </c>
      <c r="M64" s="366">
        <f>+'18. Progr. Mensual DEm'!M64/'18. Progr. Mensual DEm (2)'!$B$4</f>
        <v>0.122</v>
      </c>
      <c r="N64" s="220">
        <f t="shared" si="2"/>
        <v>0.29299999999999998</v>
      </c>
      <c r="O64" s="218">
        <v>0</v>
      </c>
      <c r="P64" s="216">
        <v>0</v>
      </c>
      <c r="Q64" s="216">
        <v>0</v>
      </c>
      <c r="R64" s="216">
        <v>0.6857162</v>
      </c>
      <c r="S64" s="216">
        <v>0</v>
      </c>
      <c r="T64" s="216">
        <v>3.1648440000000004</v>
      </c>
      <c r="U64" s="216">
        <v>0</v>
      </c>
      <c r="V64" s="216">
        <v>0</v>
      </c>
      <c r="W64" s="216">
        <v>0</v>
      </c>
      <c r="X64" s="216">
        <v>0.6857162</v>
      </c>
      <c r="Y64" s="216">
        <v>0</v>
      </c>
      <c r="Z64" s="216">
        <v>3.0857228999999999</v>
      </c>
      <c r="AA64" s="219">
        <f t="shared" si="16"/>
        <v>7.6219993000000006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</row>
    <row r="65" spans="1:44" ht="19.149999999999999" customHeight="1" x14ac:dyDescent="0.2">
      <c r="A65" s="213" t="s">
        <v>342</v>
      </c>
      <c r="B65" s="366">
        <f>+'18. Progr. Mensual DEm'!B65/'18. Progr. Mensual DEm (2)'!$B$4</f>
        <v>3.8999999999999993E-2</v>
      </c>
      <c r="C65" s="366">
        <f>+'18. Progr. Mensual DEm'!C65/'18. Progr. Mensual DEm (2)'!$B$4</f>
        <v>4.9000000000000002E-2</v>
      </c>
      <c r="D65" s="366">
        <f>+'18. Progr. Mensual DEm'!D65/'18. Progr. Mensual DEm (2)'!$B$4</f>
        <v>3.4000000000000002E-2</v>
      </c>
      <c r="E65" s="366">
        <f>+'18. Progr. Mensual DEm'!E65/'18. Progr. Mensual DEm (2)'!$B$4</f>
        <v>4.1000000000000002E-2</v>
      </c>
      <c r="F65" s="366">
        <f>+'18. Progr. Mensual DEm'!F65/'18. Progr. Mensual DEm (2)'!$B$4</f>
        <v>3.7999999999999999E-2</v>
      </c>
      <c r="G65" s="366">
        <f>+'18. Progr. Mensual DEm'!G65/'18. Progr. Mensual DEm (2)'!$B$4</f>
        <v>7.0999999999999994E-2</v>
      </c>
      <c r="H65" s="366">
        <f>+'18. Progr. Mensual DEm'!H65/'18. Progr. Mensual DEm (2)'!$B$4</f>
        <v>2.1000000000000001E-2</v>
      </c>
      <c r="I65" s="366">
        <f>+'18. Progr. Mensual DEm'!I65/'18. Progr. Mensual DEm (2)'!$B$4</f>
        <v>7.3999999999999996E-2</v>
      </c>
      <c r="J65" s="366">
        <f>+'18. Progr. Mensual DEm'!J65/'18. Progr. Mensual DEm (2)'!$B$4</f>
        <v>0</v>
      </c>
      <c r="K65" s="366">
        <f>+'18. Progr. Mensual DEm'!K65/'18. Progr. Mensual DEm (2)'!$B$4</f>
        <v>3.3000000000000002E-2</v>
      </c>
      <c r="L65" s="366">
        <f>+'18. Progr. Mensual DEm'!L65/'18. Progr. Mensual DEm (2)'!$B$4</f>
        <v>3.4999999999999996E-2</v>
      </c>
      <c r="M65" s="366">
        <f>+'18. Progr. Mensual DEm'!M65/'18. Progr. Mensual DEm (2)'!$B$4</f>
        <v>2.4999999999999998E-2</v>
      </c>
      <c r="N65" s="223">
        <f t="shared" si="2"/>
        <v>0.46</v>
      </c>
      <c r="O65" s="218">
        <v>0.92307949999999994</v>
      </c>
      <c r="P65" s="216">
        <v>1.1340691000000001</v>
      </c>
      <c r="Q65" s="216">
        <v>0.79121099999999989</v>
      </c>
      <c r="R65" s="216">
        <v>0.97582689999999994</v>
      </c>
      <c r="S65" s="216">
        <v>0.89670580000000011</v>
      </c>
      <c r="T65" s="216">
        <v>1.6615431000000001</v>
      </c>
      <c r="U65" s="216">
        <v>0.50110029999999994</v>
      </c>
      <c r="V65" s="216">
        <v>1.7406641999999999</v>
      </c>
      <c r="W65" s="216">
        <v>0</v>
      </c>
      <c r="X65" s="216">
        <v>0.791211</v>
      </c>
      <c r="Y65" s="216">
        <v>0.527474</v>
      </c>
      <c r="Z65" s="216">
        <v>0.81758470000000005</v>
      </c>
      <c r="AA65" s="219">
        <f t="shared" si="16"/>
        <v>10.7604696</v>
      </c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</row>
    <row r="66" spans="1:44" ht="19.149999999999999" customHeight="1" x14ac:dyDescent="0.2">
      <c r="A66" s="208" t="s">
        <v>35</v>
      </c>
      <c r="B66" s="209">
        <f>+'18. Progr. Mensual DEm'!B66/'18. Progr. Mensual DEm (2)'!$B$4</f>
        <v>9.5000000000000001E-2</v>
      </c>
      <c r="C66" s="209">
        <f>+'18. Progr. Mensual DEm'!C66/'18. Progr. Mensual DEm (2)'!$B$4</f>
        <v>0.59199999999999997</v>
      </c>
      <c r="D66" s="209">
        <f>+'18. Progr. Mensual DEm'!D66/'18. Progr. Mensual DEm (2)'!$B$4</f>
        <v>0.42599999999999999</v>
      </c>
      <c r="E66" s="209">
        <f>+'18. Progr. Mensual DEm'!E66/'18. Progr. Mensual DEm (2)'!$B$4</f>
        <v>0.112</v>
      </c>
      <c r="F66" s="209">
        <f>+'18. Progr. Mensual DEm'!F66/'18. Progr. Mensual DEm (2)'!$B$4</f>
        <v>0</v>
      </c>
      <c r="G66" s="209">
        <f>+'18. Progr. Mensual DEm'!G66/'18. Progr. Mensual DEm (2)'!$B$4</f>
        <v>1.1439999999999999</v>
      </c>
      <c r="H66" s="209">
        <f>+'18. Progr. Mensual DEm'!H66/'18. Progr. Mensual DEm (2)'!$B$4</f>
        <v>8.6999999999999994E-2</v>
      </c>
      <c r="I66" s="209">
        <f>+'18. Progr. Mensual DEm'!I66/'18. Progr. Mensual DEm (2)'!$B$4</f>
        <v>0.46900000000000003</v>
      </c>
      <c r="J66" s="209">
        <f>+'18. Progr. Mensual DEm'!J66/'18. Progr. Mensual DEm (2)'!$B$4</f>
        <v>0.51900000000000002</v>
      </c>
      <c r="K66" s="209">
        <f>+'18. Progr. Mensual DEm'!K66/'18. Progr. Mensual DEm (2)'!$B$4</f>
        <v>0</v>
      </c>
      <c r="L66" s="209">
        <f>+'18. Progr. Mensual DEm'!L66/'18. Progr. Mensual DEm (2)'!$B$4</f>
        <v>0</v>
      </c>
      <c r="M66" s="209">
        <f>+'18. Progr. Mensual DEm'!M66/'18. Progr. Mensual DEm (2)'!$B$4</f>
        <v>1.0599999999999998</v>
      </c>
      <c r="N66" s="212">
        <f t="shared" ref="N66:Z66" si="17">+SUM(N67:N70)</f>
        <v>4.5039999999999996</v>
      </c>
      <c r="O66" s="209">
        <f t="shared" si="17"/>
        <v>2.1890171</v>
      </c>
      <c r="P66" s="210">
        <f t="shared" si="17"/>
        <v>11.261569900000001</v>
      </c>
      <c r="Q66" s="210">
        <f t="shared" si="17"/>
        <v>10.2066219</v>
      </c>
      <c r="R66" s="210">
        <f t="shared" si="17"/>
        <v>2.9011070000000001</v>
      </c>
      <c r="S66" s="210">
        <f t="shared" si="17"/>
        <v>0</v>
      </c>
      <c r="T66" s="210">
        <f t="shared" si="17"/>
        <v>25.872599699999999</v>
      </c>
      <c r="U66" s="210">
        <f t="shared" si="17"/>
        <v>1.9252800999999999</v>
      </c>
      <c r="V66" s="210">
        <f t="shared" si="17"/>
        <v>10.391237799999999</v>
      </c>
      <c r="W66" s="210">
        <f t="shared" si="17"/>
        <v>10.101127099999999</v>
      </c>
      <c r="X66" s="210">
        <f t="shared" si="17"/>
        <v>2.8219859</v>
      </c>
      <c r="Y66" s="210">
        <f t="shared" si="17"/>
        <v>0</v>
      </c>
      <c r="Z66" s="210">
        <f t="shared" si="17"/>
        <v>24.184682900000002</v>
      </c>
      <c r="AA66" s="211">
        <f>+SUM(O66:Z66)</f>
        <v>101.8552294</v>
      </c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ht="19.149999999999999" customHeight="1" x14ac:dyDescent="0.2">
      <c r="A67" s="213" t="s">
        <v>77</v>
      </c>
      <c r="B67" s="366">
        <f>+'18. Progr. Mensual DEm'!B67/'18. Progr. Mensual DEm (2)'!$B$4</f>
        <v>0</v>
      </c>
      <c r="C67" s="366">
        <f>+'18. Progr. Mensual DEm'!C67/'18. Progr. Mensual DEm (2)'!$B$4</f>
        <v>0.32800000000000001</v>
      </c>
      <c r="D67" s="366">
        <f>+'18. Progr. Mensual DEm'!D67/'18. Progr. Mensual DEm (2)'!$B$4</f>
        <v>0.42299999999999999</v>
      </c>
      <c r="E67" s="366">
        <f>+'18. Progr. Mensual DEm'!E67/'18. Progr. Mensual DEm (2)'!$B$4</f>
        <v>0.112</v>
      </c>
      <c r="F67" s="366">
        <f>+'18. Progr. Mensual DEm'!F67/'18. Progr. Mensual DEm (2)'!$B$4</f>
        <v>0</v>
      </c>
      <c r="G67" s="366">
        <f>+'18. Progr. Mensual DEm'!G67/'18. Progr. Mensual DEm (2)'!$B$4</f>
        <v>0.91700000000000015</v>
      </c>
      <c r="H67" s="366">
        <f>+'18. Progr. Mensual DEm'!H67/'18. Progr. Mensual DEm (2)'!$B$4</f>
        <v>0</v>
      </c>
      <c r="I67" s="366">
        <f>+'18. Progr. Mensual DEm'!I67/'18. Progr. Mensual DEm (2)'!$B$4</f>
        <v>0.28100000000000003</v>
      </c>
      <c r="J67" s="366">
        <f>+'18. Progr. Mensual DEm'!J67/'18. Progr. Mensual DEm (2)'!$B$4</f>
        <v>0.51600000000000001</v>
      </c>
      <c r="K67" s="366">
        <f>+'18. Progr. Mensual DEm'!K67/'18. Progr. Mensual DEm (2)'!$B$4</f>
        <v>0</v>
      </c>
      <c r="L67" s="366">
        <f>+'18. Progr. Mensual DEm'!L67/'18. Progr. Mensual DEm (2)'!$B$4</f>
        <v>0</v>
      </c>
      <c r="M67" s="366">
        <f>+'18. Progr. Mensual DEm'!M67/'18. Progr. Mensual DEm (2)'!$B$4</f>
        <v>0.86899999999999988</v>
      </c>
      <c r="N67" s="217">
        <f t="shared" si="2"/>
        <v>3.4460000000000002</v>
      </c>
      <c r="O67" s="218">
        <v>0</v>
      </c>
      <c r="P67" s="216">
        <v>6.8835357000000004</v>
      </c>
      <c r="Q67" s="216">
        <v>10.153874500000001</v>
      </c>
      <c r="R67" s="216">
        <v>2.9011070000000001</v>
      </c>
      <c r="S67" s="216">
        <v>0</v>
      </c>
      <c r="T67" s="216">
        <v>21.890170999999999</v>
      </c>
      <c r="U67" s="216">
        <v>0</v>
      </c>
      <c r="V67" s="216">
        <v>6.6197986999999996</v>
      </c>
      <c r="W67" s="216">
        <v>10.0483797</v>
      </c>
      <c r="X67" s="216">
        <v>2.8219859</v>
      </c>
      <c r="Y67" s="216">
        <v>0</v>
      </c>
      <c r="Z67" s="216">
        <v>21.125333700000002</v>
      </c>
      <c r="AA67" s="219">
        <f>+SUM(O67:Z67)</f>
        <v>82.444186200000004</v>
      </c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4" ht="19.149999999999999" customHeight="1" x14ac:dyDescent="0.2">
      <c r="A68" s="213" t="s">
        <v>79</v>
      </c>
      <c r="B68" s="366">
        <f>+'18. Progr. Mensual DEm'!B68/'18. Progr. Mensual DEm (2)'!$B$4</f>
        <v>0</v>
      </c>
      <c r="C68" s="366">
        <f>+'18. Progr. Mensual DEm'!C68/'18. Progr. Mensual DEm (2)'!$B$4</f>
        <v>0.26400000000000001</v>
      </c>
      <c r="D68" s="366">
        <f>+'18. Progr. Mensual DEm'!D68/'18. Progr. Mensual DEm (2)'!$B$4</f>
        <v>0</v>
      </c>
      <c r="E68" s="366">
        <f>+'18. Progr. Mensual DEm'!E68/'18. Progr. Mensual DEm (2)'!$B$4</f>
        <v>0</v>
      </c>
      <c r="F68" s="366">
        <f>+'18. Progr. Mensual DEm'!F68/'18. Progr. Mensual DEm (2)'!$B$4</f>
        <v>0</v>
      </c>
      <c r="G68" s="366">
        <f>+'18. Progr. Mensual DEm'!G68/'18. Progr. Mensual DEm (2)'!$B$4</f>
        <v>0</v>
      </c>
      <c r="H68" s="366">
        <f>+'18. Progr. Mensual DEm'!H68/'18. Progr. Mensual DEm (2)'!$B$4</f>
        <v>0</v>
      </c>
      <c r="I68" s="366">
        <f>+'18. Progr. Mensual DEm'!I68/'18. Progr. Mensual DEm (2)'!$B$4</f>
        <v>0.188</v>
      </c>
      <c r="J68" s="366">
        <f>+'18. Progr. Mensual DEm'!J68/'18. Progr. Mensual DEm (2)'!$B$4</f>
        <v>0</v>
      </c>
      <c r="K68" s="366">
        <f>+'18. Progr. Mensual DEm'!K68/'18. Progr. Mensual DEm (2)'!$B$4</f>
        <v>0</v>
      </c>
      <c r="L68" s="366">
        <f>+'18. Progr. Mensual DEm'!L68/'18. Progr. Mensual DEm (2)'!$B$4</f>
        <v>0</v>
      </c>
      <c r="M68" s="366">
        <f>+'18. Progr. Mensual DEm'!M68/'18. Progr. Mensual DEm (2)'!$B$4</f>
        <v>0</v>
      </c>
      <c r="N68" s="220">
        <f t="shared" si="2"/>
        <v>0.45200000000000001</v>
      </c>
      <c r="O68" s="218">
        <v>0</v>
      </c>
      <c r="P68" s="216">
        <v>4.3780342000000001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6">
        <v>3.7714390999999998</v>
      </c>
      <c r="W68" s="216">
        <v>0</v>
      </c>
      <c r="X68" s="216">
        <v>0</v>
      </c>
      <c r="Y68" s="216">
        <v>0</v>
      </c>
      <c r="Z68" s="216">
        <v>0</v>
      </c>
      <c r="AA68" s="219">
        <f t="shared" ref="AA68:AA70" si="18">+SUM(O68:Z68)</f>
        <v>8.1494733000000004</v>
      </c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4" ht="19.149999999999999" customHeight="1" x14ac:dyDescent="0.2">
      <c r="A69" s="213" t="s">
        <v>80</v>
      </c>
      <c r="B69" s="366">
        <f>+'18. Progr. Mensual DEm'!B69/'18. Progr. Mensual DEm (2)'!$B$4</f>
        <v>9.5000000000000001E-2</v>
      </c>
      <c r="C69" s="366">
        <f>+'18. Progr. Mensual DEm'!C69/'18. Progr. Mensual DEm (2)'!$B$4</f>
        <v>0</v>
      </c>
      <c r="D69" s="366">
        <f>+'18. Progr. Mensual DEm'!D69/'18. Progr. Mensual DEm (2)'!$B$4</f>
        <v>0</v>
      </c>
      <c r="E69" s="366">
        <f>+'18. Progr. Mensual DEm'!E69/'18. Progr. Mensual DEm (2)'!$B$4</f>
        <v>0</v>
      </c>
      <c r="F69" s="366">
        <f>+'18. Progr. Mensual DEm'!F69/'18. Progr. Mensual DEm (2)'!$B$4</f>
        <v>0</v>
      </c>
      <c r="G69" s="366">
        <f>+'18. Progr. Mensual DEm'!G69/'18. Progr. Mensual DEm (2)'!$B$4</f>
        <v>0.224</v>
      </c>
      <c r="H69" s="366">
        <f>+'18. Progr. Mensual DEm'!H69/'18. Progr. Mensual DEm (2)'!$B$4</f>
        <v>8.6999999999999994E-2</v>
      </c>
      <c r="I69" s="366">
        <f>+'18. Progr. Mensual DEm'!I69/'18. Progr. Mensual DEm (2)'!$B$4</f>
        <v>0</v>
      </c>
      <c r="J69" s="366">
        <f>+'18. Progr. Mensual DEm'!J69/'18. Progr. Mensual DEm (2)'!$B$4</f>
        <v>0</v>
      </c>
      <c r="K69" s="366">
        <f>+'18. Progr. Mensual DEm'!K69/'18. Progr. Mensual DEm (2)'!$B$4</f>
        <v>0</v>
      </c>
      <c r="L69" s="366">
        <f>+'18. Progr. Mensual DEm'!L69/'18. Progr. Mensual DEm (2)'!$B$4</f>
        <v>0</v>
      </c>
      <c r="M69" s="366">
        <f>+'18. Progr. Mensual DEm'!M69/'18. Progr. Mensual DEm (2)'!$B$4</f>
        <v>0.188</v>
      </c>
      <c r="N69" s="220">
        <f t="shared" si="2"/>
        <v>0.59400000000000008</v>
      </c>
      <c r="O69" s="218">
        <v>2.1890171</v>
      </c>
      <c r="P69" s="216">
        <v>0</v>
      </c>
      <c r="Q69" s="216">
        <v>0</v>
      </c>
      <c r="R69" s="216">
        <v>0</v>
      </c>
      <c r="S69" s="216">
        <v>0</v>
      </c>
      <c r="T69" s="216">
        <v>3.9296812999999999</v>
      </c>
      <c r="U69" s="216">
        <v>1.9252800999999999</v>
      </c>
      <c r="V69" s="216">
        <v>0</v>
      </c>
      <c r="W69" s="216">
        <v>0</v>
      </c>
      <c r="X69" s="216">
        <v>0</v>
      </c>
      <c r="Y69" s="216">
        <v>0</v>
      </c>
      <c r="Z69" s="216">
        <v>3.0066017999999999</v>
      </c>
      <c r="AA69" s="219">
        <f t="shared" si="18"/>
        <v>11.0505803</v>
      </c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</row>
    <row r="70" spans="1:44" ht="19.149999999999999" customHeight="1" x14ac:dyDescent="0.2">
      <c r="A70" s="213" t="s">
        <v>81</v>
      </c>
      <c r="B70" s="366">
        <f>+'18. Progr. Mensual DEm'!B70/'18. Progr. Mensual DEm (2)'!$B$4</f>
        <v>0</v>
      </c>
      <c r="C70" s="366">
        <f>+'18. Progr. Mensual DEm'!C70/'18. Progr. Mensual DEm (2)'!$B$4</f>
        <v>0</v>
      </c>
      <c r="D70" s="366">
        <f>+'18. Progr. Mensual DEm'!D70/'18. Progr. Mensual DEm (2)'!$B$4</f>
        <v>3.0000000000000001E-3</v>
      </c>
      <c r="E70" s="366">
        <f>+'18. Progr. Mensual DEm'!E70/'18. Progr. Mensual DEm (2)'!$B$4</f>
        <v>0</v>
      </c>
      <c r="F70" s="366">
        <f>+'18. Progr. Mensual DEm'!F70/'18. Progr. Mensual DEm (2)'!$B$4</f>
        <v>0</v>
      </c>
      <c r="G70" s="366">
        <f>+'18. Progr. Mensual DEm'!G70/'18. Progr. Mensual DEm (2)'!$B$4</f>
        <v>3.0000000000000001E-3</v>
      </c>
      <c r="H70" s="366">
        <f>+'18. Progr. Mensual DEm'!H70/'18. Progr. Mensual DEm (2)'!$B$4</f>
        <v>0</v>
      </c>
      <c r="I70" s="366">
        <f>+'18. Progr. Mensual DEm'!I70/'18. Progr. Mensual DEm (2)'!$B$4</f>
        <v>0</v>
      </c>
      <c r="J70" s="366">
        <f>+'18. Progr. Mensual DEm'!J70/'18. Progr. Mensual DEm (2)'!$B$4</f>
        <v>3.0000000000000001E-3</v>
      </c>
      <c r="K70" s="366">
        <f>+'18. Progr. Mensual DEm'!K70/'18. Progr. Mensual DEm (2)'!$B$4</f>
        <v>0</v>
      </c>
      <c r="L70" s="366">
        <f>+'18. Progr. Mensual DEm'!L70/'18. Progr. Mensual DEm (2)'!$B$4</f>
        <v>0</v>
      </c>
      <c r="M70" s="366">
        <f>+'18. Progr. Mensual DEm'!M70/'18. Progr. Mensual DEm (2)'!$B$4</f>
        <v>3.0000000000000001E-3</v>
      </c>
      <c r="N70" s="220">
        <f t="shared" si="2"/>
        <v>1.2E-2</v>
      </c>
      <c r="O70" s="218">
        <v>0</v>
      </c>
      <c r="P70" s="216">
        <v>0</v>
      </c>
      <c r="Q70" s="216">
        <v>5.27474E-2</v>
      </c>
      <c r="R70" s="216">
        <v>0</v>
      </c>
      <c r="S70" s="216">
        <v>0</v>
      </c>
      <c r="T70" s="216">
        <v>5.27474E-2</v>
      </c>
      <c r="U70" s="216">
        <v>0</v>
      </c>
      <c r="V70" s="216">
        <v>0</v>
      </c>
      <c r="W70" s="216">
        <v>5.27474E-2</v>
      </c>
      <c r="X70" s="216">
        <v>0</v>
      </c>
      <c r="Y70" s="216">
        <v>0</v>
      </c>
      <c r="Z70" s="216">
        <v>5.27474E-2</v>
      </c>
      <c r="AA70" s="219">
        <f t="shared" si="18"/>
        <v>0.2109896</v>
      </c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1:44" ht="19.149999999999999" customHeight="1" x14ac:dyDescent="0.2">
      <c r="A71" s="239" t="s">
        <v>180</v>
      </c>
      <c r="B71" s="240">
        <f>+'18. Progr. Mensual DEm'!B71/'18. Progr. Mensual DEm (2)'!$B$4</f>
        <v>0.20499999999999999</v>
      </c>
      <c r="C71" s="240">
        <f>+'18. Progr. Mensual DEm'!C71/'18. Progr. Mensual DEm (2)'!$B$4</f>
        <v>2.3689999999999998</v>
      </c>
      <c r="D71" s="240">
        <f>+'18. Progr. Mensual DEm'!D71/'18. Progr. Mensual DEm (2)'!$B$4</f>
        <v>1.34</v>
      </c>
      <c r="E71" s="240">
        <f>+'18. Progr. Mensual DEm'!E71/'18. Progr. Mensual DEm (2)'!$B$4</f>
        <v>3.7589999999999995</v>
      </c>
      <c r="F71" s="240">
        <f>+'18. Progr. Mensual DEm'!F71/'18. Progr. Mensual DEm (2)'!$B$4</f>
        <v>0.52399999999999991</v>
      </c>
      <c r="G71" s="240">
        <f>+'18. Progr. Mensual DEm'!G71/'18. Progr. Mensual DEm (2)'!$B$4</f>
        <v>0.58500000000000008</v>
      </c>
      <c r="H71" s="240">
        <f>+'18. Progr. Mensual DEm'!H71/'18. Progr. Mensual DEm (2)'!$B$4</f>
        <v>0.60299999999999998</v>
      </c>
      <c r="I71" s="240">
        <f>+'18. Progr. Mensual DEm'!I71/'18. Progr. Mensual DEm (2)'!$B$4</f>
        <v>2.097</v>
      </c>
      <c r="J71" s="240">
        <f>+'18. Progr. Mensual DEm'!J71/'18. Progr. Mensual DEm (2)'!$B$4</f>
        <v>1.363</v>
      </c>
      <c r="K71" s="240">
        <f>+'18. Progr. Mensual DEm'!K71/'18. Progr. Mensual DEm (2)'!$B$4</f>
        <v>4.535000000000001</v>
      </c>
      <c r="L71" s="240">
        <f>+'18. Progr. Mensual DEm'!L71/'18. Progr. Mensual DEm (2)'!$B$4</f>
        <v>0.8929999999999999</v>
      </c>
      <c r="M71" s="240">
        <f>+'18. Progr. Mensual DEm'!M71/'18. Progr. Mensual DEm (2)'!$B$4</f>
        <v>0.83499999999999985</v>
      </c>
      <c r="N71" s="242">
        <f t="shared" ref="N71:Z71" si="19">+N72+N80+N82+N86</f>
        <v>19.108000000000001</v>
      </c>
      <c r="O71" s="240">
        <f t="shared" si="19"/>
        <v>4.3516605000000004</v>
      </c>
      <c r="P71" s="20">
        <f t="shared" si="19"/>
        <v>55.463891099999998</v>
      </c>
      <c r="Q71" s="20">
        <f t="shared" si="19"/>
        <v>61.635336900000006</v>
      </c>
      <c r="R71" s="20">
        <f t="shared" si="19"/>
        <v>120.0794561</v>
      </c>
      <c r="S71" s="20">
        <f t="shared" si="19"/>
        <v>11.815417600000002</v>
      </c>
      <c r="T71" s="20">
        <f t="shared" si="19"/>
        <v>17.406641999999998</v>
      </c>
      <c r="U71" s="20">
        <f t="shared" si="19"/>
        <v>3.9824286999999998</v>
      </c>
      <c r="V71" s="20">
        <f t="shared" si="19"/>
        <v>54.356195700000001</v>
      </c>
      <c r="W71" s="20">
        <f t="shared" si="19"/>
        <v>36.949553699999996</v>
      </c>
      <c r="X71" s="20">
        <f t="shared" si="19"/>
        <v>119.31461879999998</v>
      </c>
      <c r="Y71" s="20">
        <f t="shared" si="19"/>
        <v>12.474760100000001</v>
      </c>
      <c r="Z71" s="20">
        <f t="shared" si="19"/>
        <v>13.819818800000002</v>
      </c>
      <c r="AA71" s="246">
        <f>+SUM(O71:Z71)</f>
        <v>511.64977999999996</v>
      </c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</row>
    <row r="72" spans="1:44" ht="19.149999999999999" customHeight="1" x14ac:dyDescent="0.2">
      <c r="A72" s="208" t="s">
        <v>82</v>
      </c>
      <c r="B72" s="209">
        <f>+'18. Progr. Mensual DEm'!B72/'18. Progr. Mensual DEm (2)'!$B$4</f>
        <v>0.191</v>
      </c>
      <c r="C72" s="209">
        <f>+'18. Progr. Mensual DEm'!C72/'18. Progr. Mensual DEm (2)'!$B$4</f>
        <v>2.173</v>
      </c>
      <c r="D72" s="209">
        <f>+'18. Progr. Mensual DEm'!D72/'18. Progr. Mensual DEm (2)'!$B$4</f>
        <v>1.252</v>
      </c>
      <c r="E72" s="209">
        <f>+'18. Progr. Mensual DEm'!E72/'18. Progr. Mensual DEm (2)'!$B$4</f>
        <v>3.7579999999999996</v>
      </c>
      <c r="F72" s="209">
        <f>+'18. Progr. Mensual DEm'!F72/'18. Progr. Mensual DEm (2)'!$B$4</f>
        <v>0.52399999999999991</v>
      </c>
      <c r="G72" s="209">
        <f>+'18. Progr. Mensual DEm'!G72/'18. Progr. Mensual DEm (2)'!$B$4</f>
        <v>0.50900000000000012</v>
      </c>
      <c r="H72" s="209">
        <f>+'18. Progr. Mensual DEm'!H72/'18. Progr. Mensual DEm (2)'!$B$4</f>
        <v>0.59699999999999998</v>
      </c>
      <c r="I72" s="209">
        <f>+'18. Progr. Mensual DEm'!I72/'18. Progr. Mensual DEm (2)'!$B$4</f>
        <v>1.925</v>
      </c>
      <c r="J72" s="209">
        <f>+'18. Progr. Mensual DEm'!J72/'18. Progr. Mensual DEm (2)'!$B$4</f>
        <v>1.29</v>
      </c>
      <c r="K72" s="209">
        <f>+'18. Progr. Mensual DEm'!K72/'18. Progr. Mensual DEm (2)'!$B$4</f>
        <v>4.535000000000001</v>
      </c>
      <c r="L72" s="209">
        <f>+'18. Progr. Mensual DEm'!L72/'18. Progr. Mensual DEm (2)'!$B$4</f>
        <v>0.88300000000000001</v>
      </c>
      <c r="M72" s="209">
        <f>+'18. Progr. Mensual DEm'!M72/'18. Progr. Mensual DEm (2)'!$B$4</f>
        <v>0.76599999999999979</v>
      </c>
      <c r="N72" s="212">
        <f t="shared" ref="N72:Z72" si="20">+SUM(N73:N79)</f>
        <v>18.403000000000002</v>
      </c>
      <c r="O72" s="209">
        <f t="shared" si="20"/>
        <v>4.1934183000000003</v>
      </c>
      <c r="P72" s="210">
        <f t="shared" si="20"/>
        <v>51.428714999999997</v>
      </c>
      <c r="Q72" s="210">
        <f t="shared" si="20"/>
        <v>59.789177900000006</v>
      </c>
      <c r="R72" s="210">
        <f t="shared" si="20"/>
        <v>120.0794561</v>
      </c>
      <c r="S72" s="210">
        <f t="shared" si="20"/>
        <v>11.815417600000002</v>
      </c>
      <c r="T72" s="210">
        <f t="shared" si="20"/>
        <v>15.375867099999999</v>
      </c>
      <c r="U72" s="210">
        <f t="shared" si="20"/>
        <v>3.9824286999999998</v>
      </c>
      <c r="V72" s="210">
        <f t="shared" si="20"/>
        <v>50.9539884</v>
      </c>
      <c r="W72" s="210">
        <f t="shared" si="20"/>
        <v>35.340757999999994</v>
      </c>
      <c r="X72" s="210">
        <f t="shared" si="20"/>
        <v>119.31461879999998</v>
      </c>
      <c r="Y72" s="210">
        <f t="shared" si="20"/>
        <v>12.2110231</v>
      </c>
      <c r="Z72" s="210">
        <f t="shared" si="20"/>
        <v>12.052780900000002</v>
      </c>
      <c r="AA72" s="211">
        <f>+SUM(O72:Z72)</f>
        <v>496.53764989999996</v>
      </c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</row>
    <row r="73" spans="1:44" ht="19.149999999999999" customHeight="1" x14ac:dyDescent="0.2">
      <c r="A73" s="213" t="s">
        <v>60</v>
      </c>
      <c r="B73" s="366">
        <f>+'18. Progr. Mensual DEm'!B73/'18. Progr. Mensual DEm (2)'!$B$4</f>
        <v>4.0000000000000001E-3</v>
      </c>
      <c r="C73" s="366">
        <f>+'18. Progr. Mensual DEm'!C73/'18. Progr. Mensual DEm (2)'!$B$4</f>
        <v>0.20399999999999999</v>
      </c>
      <c r="D73" s="366">
        <f>+'18. Progr. Mensual DEm'!D73/'18. Progr. Mensual DEm (2)'!$B$4</f>
        <v>0.82299999999999995</v>
      </c>
      <c r="E73" s="366">
        <f>+'18. Progr. Mensual DEm'!E73/'18. Progr. Mensual DEm (2)'!$B$4</f>
        <v>4.0000000000000001E-3</v>
      </c>
      <c r="F73" s="366">
        <f>+'18. Progr. Mensual DEm'!F73/'18. Progr. Mensual DEm (2)'!$B$4</f>
        <v>0.121</v>
      </c>
      <c r="G73" s="366">
        <f>+'18. Progr. Mensual DEm'!G73/'18. Progr. Mensual DEm (2)'!$B$4</f>
        <v>0</v>
      </c>
      <c r="H73" s="366">
        <f>+'18. Progr. Mensual DEm'!H73/'18. Progr. Mensual DEm (2)'!$B$4</f>
        <v>0</v>
      </c>
      <c r="I73" s="366">
        <f>+'18. Progr. Mensual DEm'!I73/'18. Progr. Mensual DEm (2)'!$B$4</f>
        <v>0.56199999999999994</v>
      </c>
      <c r="J73" s="366">
        <f>+'18. Progr. Mensual DEm'!J73/'18. Progr. Mensual DEm (2)'!$B$4</f>
        <v>0.79500000000000015</v>
      </c>
      <c r="K73" s="366">
        <f>+'18. Progr. Mensual DEm'!K73/'18. Progr. Mensual DEm (2)'!$B$4</f>
        <v>0</v>
      </c>
      <c r="L73" s="366">
        <f>+'18. Progr. Mensual DEm'!L73/'18. Progr. Mensual DEm (2)'!$B$4</f>
        <v>0.122</v>
      </c>
      <c r="M73" s="366">
        <f>+'18. Progr. Mensual DEm'!M73/'18. Progr. Mensual DEm (2)'!$B$4</f>
        <v>0.10199999999999999</v>
      </c>
      <c r="N73" s="217">
        <f t="shared" si="2"/>
        <v>2.7369999999999997</v>
      </c>
      <c r="O73" s="218">
        <v>0</v>
      </c>
      <c r="P73" s="216">
        <v>3.5868232</v>
      </c>
      <c r="Q73" s="216">
        <v>19.9648909</v>
      </c>
      <c r="R73" s="216">
        <v>0</v>
      </c>
      <c r="S73" s="216">
        <v>0</v>
      </c>
      <c r="T73" s="216">
        <v>0</v>
      </c>
      <c r="U73" s="216">
        <v>0</v>
      </c>
      <c r="V73" s="216">
        <v>5.1692451999999998</v>
      </c>
      <c r="W73" s="216">
        <v>14.505535</v>
      </c>
      <c r="X73" s="216">
        <v>0</v>
      </c>
      <c r="Y73" s="216">
        <v>0</v>
      </c>
      <c r="Z73" s="216">
        <v>0</v>
      </c>
      <c r="AA73" s="219">
        <f>+SUM(O73:Z73)</f>
        <v>43.226494299999999</v>
      </c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9.149999999999999" customHeight="1" x14ac:dyDescent="0.2">
      <c r="A74" s="213" t="s">
        <v>61</v>
      </c>
      <c r="B74" s="366">
        <f>+'18. Progr. Mensual DEm'!B74/'18. Progr. Mensual DEm (2)'!$B$4</f>
        <v>4.4999999999999998E-2</v>
      </c>
      <c r="C74" s="366">
        <f>+'18. Progr. Mensual DEm'!C74/'18. Progr. Mensual DEm (2)'!$B$4</f>
        <v>0.60099999999999998</v>
      </c>
      <c r="D74" s="366">
        <f>+'18. Progr. Mensual DEm'!D74/'18. Progr. Mensual DEm (2)'!$B$4</f>
        <v>5.0000000000000001E-3</v>
      </c>
      <c r="E74" s="366">
        <f>+'18. Progr. Mensual DEm'!E74/'18. Progr. Mensual DEm (2)'!$B$4</f>
        <v>1E-3</v>
      </c>
      <c r="F74" s="366">
        <f>+'18. Progr. Mensual DEm'!F74/'18. Progr. Mensual DEm (2)'!$B$4</f>
        <v>0.19500000000000001</v>
      </c>
      <c r="G74" s="366">
        <f>+'18. Progr. Mensual DEm'!G74/'18. Progr. Mensual DEm (2)'!$B$4</f>
        <v>6.9000000000000006E-2</v>
      </c>
      <c r="H74" s="366">
        <f>+'18. Progr. Mensual DEm'!H74/'18. Progr. Mensual DEm (2)'!$B$4</f>
        <v>3.4000000000000002E-2</v>
      </c>
      <c r="I74" s="366">
        <f>+'18. Progr. Mensual DEm'!I74/'18. Progr. Mensual DEm (2)'!$B$4</f>
        <v>0.55700000000000005</v>
      </c>
      <c r="J74" s="366">
        <f>+'18. Progr. Mensual DEm'!J74/'18. Progr. Mensual DEm (2)'!$B$4</f>
        <v>5.0000000000000001E-3</v>
      </c>
      <c r="K74" s="366">
        <f>+'18. Progr. Mensual DEm'!K74/'18. Progr. Mensual DEm (2)'!$B$4</f>
        <v>0</v>
      </c>
      <c r="L74" s="366">
        <f>+'18. Progr. Mensual DEm'!L74/'18. Progr. Mensual DEm (2)'!$B$4</f>
        <v>0.27400000000000002</v>
      </c>
      <c r="M74" s="366">
        <f>+'18. Progr. Mensual DEm'!M74/'18. Progr. Mensual DEm (2)'!$B$4</f>
        <v>5.2999999999999999E-2</v>
      </c>
      <c r="N74" s="217">
        <f t="shared" si="2"/>
        <v>1.839</v>
      </c>
      <c r="O74" s="218">
        <v>0.7384636</v>
      </c>
      <c r="P74" s="216">
        <v>14.2681717</v>
      </c>
      <c r="Q74" s="216">
        <v>0</v>
      </c>
      <c r="R74" s="216">
        <v>0</v>
      </c>
      <c r="S74" s="216">
        <v>2.2945118999999998</v>
      </c>
      <c r="T74" s="216">
        <v>1.1868164999999999</v>
      </c>
      <c r="U74" s="216">
        <v>0.60659510000000005</v>
      </c>
      <c r="V74" s="216">
        <v>13.239597400000001</v>
      </c>
      <c r="W74" s="216">
        <v>0</v>
      </c>
      <c r="X74" s="216">
        <v>0</v>
      </c>
      <c r="Y74" s="216">
        <v>2.2153907999999998</v>
      </c>
      <c r="Z74" s="216">
        <v>0</v>
      </c>
      <c r="AA74" s="219">
        <f t="shared" ref="AA74:AA79" si="21">+SUM(O74:Z74)</f>
        <v>34.549546999999997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9.149999999999999" customHeight="1" x14ac:dyDescent="0.2">
      <c r="A75" s="213" t="s">
        <v>277</v>
      </c>
      <c r="B75" s="366">
        <f>+'18. Progr. Mensual DEm'!B75/'18. Progr. Mensual DEm (2)'!$B$4</f>
        <v>0</v>
      </c>
      <c r="C75" s="366">
        <f>+'18. Progr. Mensual DEm'!C75/'18. Progr. Mensual DEm (2)'!$B$4</f>
        <v>0</v>
      </c>
      <c r="D75" s="366">
        <f>+'18. Progr. Mensual DEm'!D75/'18. Progr. Mensual DEm (2)'!$B$4</f>
        <v>0</v>
      </c>
      <c r="E75" s="366">
        <f>+'18. Progr. Mensual DEm'!E75/'18. Progr. Mensual DEm (2)'!$B$4</f>
        <v>0</v>
      </c>
      <c r="F75" s="366">
        <f>+'18. Progr. Mensual DEm'!F75/'18. Progr. Mensual DEm (2)'!$B$4</f>
        <v>0</v>
      </c>
      <c r="G75" s="366">
        <f>+'18. Progr. Mensual DEm'!G75/'18. Progr. Mensual DEm (2)'!$B$4</f>
        <v>0</v>
      </c>
      <c r="H75" s="366">
        <f>+'18. Progr. Mensual DEm'!H75/'18. Progr. Mensual DEm (2)'!$B$4</f>
        <v>0</v>
      </c>
      <c r="I75" s="366">
        <f>+'18. Progr. Mensual DEm'!I75/'18. Progr. Mensual DEm (2)'!$B$4</f>
        <v>0</v>
      </c>
      <c r="J75" s="366">
        <f>+'18. Progr. Mensual DEm'!J75/'18. Progr. Mensual DEm (2)'!$B$4</f>
        <v>0</v>
      </c>
      <c r="K75" s="366">
        <f>+'18. Progr. Mensual DEm'!K75/'18. Progr. Mensual DEm (2)'!$B$4</f>
        <v>0</v>
      </c>
      <c r="L75" s="366">
        <f>+'18. Progr. Mensual DEm'!L75/'18. Progr. Mensual DEm (2)'!$B$4</f>
        <v>0.13400000000000001</v>
      </c>
      <c r="M75" s="366">
        <f>+'18. Progr. Mensual DEm'!M75/'18. Progr. Mensual DEm (2)'!$B$4</f>
        <v>0</v>
      </c>
      <c r="N75" s="217">
        <f t="shared" si="2"/>
        <v>0.13400000000000001</v>
      </c>
      <c r="O75" s="218">
        <v>0</v>
      </c>
      <c r="P75" s="216">
        <v>0</v>
      </c>
      <c r="Q75" s="216">
        <v>0</v>
      </c>
      <c r="R75" s="216">
        <v>0</v>
      </c>
      <c r="S75" s="216">
        <v>0</v>
      </c>
      <c r="T75" s="216">
        <v>1.3186850000000001</v>
      </c>
      <c r="U75" s="216">
        <v>0</v>
      </c>
      <c r="V75" s="216">
        <v>0</v>
      </c>
      <c r="W75" s="216">
        <v>0</v>
      </c>
      <c r="X75" s="216">
        <v>0</v>
      </c>
      <c r="Y75" s="216">
        <v>1.2131901999999999</v>
      </c>
      <c r="Z75" s="216">
        <v>0</v>
      </c>
      <c r="AA75" s="219">
        <f t="shared" si="21"/>
        <v>2.5318752</v>
      </c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ht="19.149999999999999" customHeight="1" x14ac:dyDescent="0.2">
      <c r="A76" s="213" t="s">
        <v>62</v>
      </c>
      <c r="B76" s="366">
        <f>+'18. Progr. Mensual DEm'!B76/'18. Progr. Mensual DEm (2)'!$B$4</f>
        <v>0</v>
      </c>
      <c r="C76" s="366">
        <f>+'18. Progr. Mensual DEm'!C76/'18. Progr. Mensual DEm (2)'!$B$4</f>
        <v>0.23300000000000001</v>
      </c>
      <c r="D76" s="366">
        <f>+'18. Progr. Mensual DEm'!D76/'18. Progr. Mensual DEm (2)'!$B$4</f>
        <v>3.8000000000000006E-2</v>
      </c>
      <c r="E76" s="366">
        <f>+'18. Progr. Mensual DEm'!E76/'18. Progr. Mensual DEm (2)'!$B$4</f>
        <v>8.9999999999999993E-3</v>
      </c>
      <c r="F76" s="366">
        <f>+'18. Progr. Mensual DEm'!F76/'18. Progr. Mensual DEm (2)'!$B$4</f>
        <v>1.9E-2</v>
      </c>
      <c r="G76" s="366">
        <f>+'18. Progr. Mensual DEm'!G76/'18. Progr. Mensual DEm (2)'!$B$4</f>
        <v>4.0000000000000001E-3</v>
      </c>
      <c r="H76" s="366">
        <f>+'18. Progr. Mensual DEm'!H76/'18. Progr. Mensual DEm (2)'!$B$4</f>
        <v>0</v>
      </c>
      <c r="I76" s="366">
        <f>+'18. Progr. Mensual DEm'!I76/'18. Progr. Mensual DEm (2)'!$B$4</f>
        <v>0.23599999999999999</v>
      </c>
      <c r="J76" s="366">
        <f>+'18. Progr. Mensual DEm'!J76/'18. Progr. Mensual DEm (2)'!$B$4</f>
        <v>3.8000000000000006E-2</v>
      </c>
      <c r="K76" s="366">
        <f>+'18. Progr. Mensual DEm'!K76/'18. Progr. Mensual DEm (2)'!$B$4</f>
        <v>1.0999999999999999E-2</v>
      </c>
      <c r="L76" s="366">
        <f>+'18. Progr. Mensual DEm'!L76/'18. Progr. Mensual DEm (2)'!$B$4</f>
        <v>1.7999999999999999E-2</v>
      </c>
      <c r="M76" s="366">
        <f>+'18. Progr. Mensual DEm'!M76/'18. Progr. Mensual DEm (2)'!$B$4</f>
        <v>4.0000000000000001E-3</v>
      </c>
      <c r="N76" s="217">
        <f t="shared" si="2"/>
        <v>0.6100000000000001</v>
      </c>
      <c r="O76" s="218">
        <v>0</v>
      </c>
      <c r="P76" s="216">
        <v>6.0395772999999995</v>
      </c>
      <c r="Q76" s="216">
        <v>0.92307950000000005</v>
      </c>
      <c r="R76" s="216">
        <v>0.3956055</v>
      </c>
      <c r="S76" s="216">
        <v>0.47472659999999994</v>
      </c>
      <c r="T76" s="216">
        <v>0.1054948</v>
      </c>
      <c r="U76" s="216">
        <v>0</v>
      </c>
      <c r="V76" s="216">
        <v>5.8285876999999999</v>
      </c>
      <c r="W76" s="216">
        <v>0.89670580000000011</v>
      </c>
      <c r="X76" s="216">
        <v>0.3692318</v>
      </c>
      <c r="Y76" s="216">
        <v>0.47472659999999994</v>
      </c>
      <c r="Z76" s="216">
        <v>7.91211E-2</v>
      </c>
      <c r="AA76" s="219">
        <f t="shared" si="21"/>
        <v>15.586856699999998</v>
      </c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ht="19.149999999999999" customHeight="1" x14ac:dyDescent="0.2">
      <c r="A77" s="213" t="s">
        <v>63</v>
      </c>
      <c r="B77" s="366">
        <f>+'18. Progr. Mensual DEm'!B77/'18. Progr. Mensual DEm (2)'!$B$4</f>
        <v>0.13699999999999998</v>
      </c>
      <c r="C77" s="366">
        <f>+'18. Progr. Mensual DEm'!C77/'18. Progr. Mensual DEm (2)'!$B$4</f>
        <v>1.0980000000000001</v>
      </c>
      <c r="D77" s="366">
        <f>+'18. Progr. Mensual DEm'!D77/'18. Progr. Mensual DEm (2)'!$B$4</f>
        <v>0.38600000000000007</v>
      </c>
      <c r="E77" s="366">
        <f>+'18. Progr. Mensual DEm'!E77/'18. Progr. Mensual DEm (2)'!$B$4</f>
        <v>3.6200000000000006</v>
      </c>
      <c r="F77" s="366">
        <f>+'18. Progr. Mensual DEm'!F77/'18. Progr. Mensual DEm (2)'!$B$4</f>
        <v>0.17199999999999999</v>
      </c>
      <c r="G77" s="366">
        <f>+'18. Progr. Mensual DEm'!G77/'18. Progr. Mensual DEm (2)'!$B$4</f>
        <v>0.34800000000000003</v>
      </c>
      <c r="H77" s="366">
        <f>+'18. Progr. Mensual DEm'!H77/'18. Progr. Mensual DEm (2)'!$B$4</f>
        <v>0.56299999999999994</v>
      </c>
      <c r="I77" s="366">
        <f>+'18. Progr. Mensual DEm'!I77/'18. Progr. Mensual DEm (2)'!$B$4</f>
        <v>0.53500000000000003</v>
      </c>
      <c r="J77" s="366">
        <f>+'18. Progr. Mensual DEm'!J77/'18. Progr. Mensual DEm (2)'!$B$4</f>
        <v>0.45199999999999996</v>
      </c>
      <c r="K77" s="366">
        <f>+'18. Progr. Mensual DEm'!K77/'18. Progr. Mensual DEm (2)'!$B$4</f>
        <v>4.3910000000000009</v>
      </c>
      <c r="L77" s="366">
        <f>+'18. Progr. Mensual DEm'!L77/'18. Progr. Mensual DEm (2)'!$B$4</f>
        <v>0.32</v>
      </c>
      <c r="M77" s="366">
        <f>+'18. Progr. Mensual DEm'!M77/'18. Progr. Mensual DEm (2)'!$B$4</f>
        <v>0.52200000000000002</v>
      </c>
      <c r="N77" s="220">
        <f t="shared" si="2"/>
        <v>12.544000000000002</v>
      </c>
      <c r="O77" s="218">
        <v>3.4549547</v>
      </c>
      <c r="P77" s="216">
        <v>26.7165581</v>
      </c>
      <c r="Q77" s="216">
        <v>38.901207500000005</v>
      </c>
      <c r="R77" s="216">
        <v>116.5190066</v>
      </c>
      <c r="S77" s="216">
        <v>8.8615632000000009</v>
      </c>
      <c r="T77" s="216">
        <v>10.4176115</v>
      </c>
      <c r="U77" s="216">
        <v>3.3758336</v>
      </c>
      <c r="V77" s="216">
        <v>25.9517208</v>
      </c>
      <c r="W77" s="216">
        <v>19.938517199999996</v>
      </c>
      <c r="X77" s="216">
        <v>115.91241149999998</v>
      </c>
      <c r="Y77" s="216">
        <v>8.1494733000000004</v>
      </c>
      <c r="Z77" s="216">
        <v>9.7318953000000015</v>
      </c>
      <c r="AA77" s="219">
        <f t="shared" si="21"/>
        <v>387.93075330000005</v>
      </c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ht="19.149999999999999" customHeight="1" x14ac:dyDescent="0.2">
      <c r="A78" s="213" t="s">
        <v>64</v>
      </c>
      <c r="B78" s="366">
        <f>+'18. Progr. Mensual DEm'!B78/'18. Progr. Mensual DEm (2)'!$B$4</f>
        <v>0</v>
      </c>
      <c r="C78" s="366">
        <f>+'18. Progr. Mensual DEm'!C78/'18. Progr. Mensual DEm (2)'!$B$4</f>
        <v>0</v>
      </c>
      <c r="D78" s="366">
        <f>+'18. Progr. Mensual DEm'!D78/'18. Progr. Mensual DEm (2)'!$B$4</f>
        <v>0</v>
      </c>
      <c r="E78" s="366">
        <f>+'18. Progr. Mensual DEm'!E78/'18. Progr. Mensual DEm (2)'!$B$4</f>
        <v>9.5000000000000001E-2</v>
      </c>
      <c r="F78" s="366">
        <f>+'18. Progr. Mensual DEm'!F78/'18. Progr. Mensual DEm (2)'!$B$4</f>
        <v>0</v>
      </c>
      <c r="G78" s="366">
        <f>+'18. Progr. Mensual DEm'!G78/'18. Progr. Mensual DEm (2)'!$B$4</f>
        <v>0</v>
      </c>
      <c r="H78" s="366">
        <f>+'18. Progr. Mensual DEm'!H78/'18. Progr. Mensual DEm (2)'!$B$4</f>
        <v>0</v>
      </c>
      <c r="I78" s="366">
        <f>+'18. Progr. Mensual DEm'!I78/'18. Progr. Mensual DEm (2)'!$B$4</f>
        <v>0</v>
      </c>
      <c r="J78" s="366">
        <f>+'18. Progr. Mensual DEm'!J78/'18. Progr. Mensual DEm (2)'!$B$4</f>
        <v>0</v>
      </c>
      <c r="K78" s="366">
        <f>+'18. Progr. Mensual DEm'!K78/'18. Progr. Mensual DEm (2)'!$B$4</f>
        <v>0.10500000000000001</v>
      </c>
      <c r="L78" s="366">
        <f>+'18. Progr. Mensual DEm'!L78/'18. Progr. Mensual DEm (2)'!$B$4</f>
        <v>0</v>
      </c>
      <c r="M78" s="366">
        <f>+'18. Progr. Mensual DEm'!M78/'18. Progr. Mensual DEm (2)'!$B$4</f>
        <v>0</v>
      </c>
      <c r="N78" s="220">
        <f t="shared" si="2"/>
        <v>0.2</v>
      </c>
      <c r="O78" s="218">
        <v>0</v>
      </c>
      <c r="P78" s="216">
        <v>0</v>
      </c>
      <c r="Q78" s="216">
        <v>0</v>
      </c>
      <c r="R78" s="216">
        <v>2.4791278000000001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2.4000067</v>
      </c>
      <c r="Y78" s="216">
        <v>0</v>
      </c>
      <c r="Z78" s="216">
        <v>0</v>
      </c>
      <c r="AA78" s="219">
        <f t="shared" si="21"/>
        <v>4.8791345000000002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ht="19.149999999999999" customHeight="1" x14ac:dyDescent="0.2">
      <c r="A79" s="213" t="s">
        <v>65</v>
      </c>
      <c r="B79" s="366">
        <f>+'18. Progr. Mensual DEm'!B79/'18. Progr. Mensual DEm (2)'!$B$4</f>
        <v>5.0000000000000001E-3</v>
      </c>
      <c r="C79" s="366">
        <f>+'18. Progr. Mensual DEm'!C79/'18. Progr. Mensual DEm (2)'!$B$4</f>
        <v>3.6999999999999998E-2</v>
      </c>
      <c r="D79" s="366">
        <f>+'18. Progr. Mensual DEm'!D79/'18. Progr. Mensual DEm (2)'!$B$4</f>
        <v>0</v>
      </c>
      <c r="E79" s="366">
        <f>+'18. Progr. Mensual DEm'!E79/'18. Progr. Mensual DEm (2)'!$B$4</f>
        <v>2.8999999999999998E-2</v>
      </c>
      <c r="F79" s="366">
        <f>+'18. Progr. Mensual DEm'!F79/'18. Progr. Mensual DEm (2)'!$B$4</f>
        <v>1.6999999999999998E-2</v>
      </c>
      <c r="G79" s="366">
        <f>+'18. Progr. Mensual DEm'!G79/'18. Progr. Mensual DEm (2)'!$B$4</f>
        <v>8.7999999999999995E-2</v>
      </c>
      <c r="H79" s="366">
        <f>+'18. Progr. Mensual DEm'!H79/'18. Progr. Mensual DEm (2)'!$B$4</f>
        <v>0</v>
      </c>
      <c r="I79" s="366">
        <f>+'18. Progr. Mensual DEm'!I79/'18. Progr. Mensual DEm (2)'!$B$4</f>
        <v>3.5000000000000003E-2</v>
      </c>
      <c r="J79" s="366">
        <f>+'18. Progr. Mensual DEm'!J79/'18. Progr. Mensual DEm (2)'!$B$4</f>
        <v>0</v>
      </c>
      <c r="K79" s="366">
        <f>+'18. Progr. Mensual DEm'!K79/'18. Progr. Mensual DEm (2)'!$B$4</f>
        <v>2.8000000000000001E-2</v>
      </c>
      <c r="L79" s="366">
        <f>+'18. Progr. Mensual DEm'!L79/'18. Progr. Mensual DEm (2)'!$B$4</f>
        <v>1.4999999999999999E-2</v>
      </c>
      <c r="M79" s="366">
        <f>+'18. Progr. Mensual DEm'!M79/'18. Progr. Mensual DEm (2)'!$B$4</f>
        <v>8.5000000000000006E-2</v>
      </c>
      <c r="N79" s="220">
        <f t="shared" si="2"/>
        <v>0.33900000000000002</v>
      </c>
      <c r="O79" s="218">
        <v>0</v>
      </c>
      <c r="P79" s="216">
        <v>0.81758470000000005</v>
      </c>
      <c r="Q79" s="216">
        <v>0</v>
      </c>
      <c r="R79" s="216">
        <v>0.68571619999999989</v>
      </c>
      <c r="S79" s="216">
        <v>0.1846159</v>
      </c>
      <c r="T79" s="216">
        <v>2.3472592999999997</v>
      </c>
      <c r="U79" s="216">
        <v>0</v>
      </c>
      <c r="V79" s="216">
        <v>0.76483729999999994</v>
      </c>
      <c r="W79" s="216">
        <v>0</v>
      </c>
      <c r="X79" s="216">
        <v>0.6329688</v>
      </c>
      <c r="Y79" s="216">
        <v>0.1582422</v>
      </c>
      <c r="Z79" s="216">
        <v>2.2417644999999999</v>
      </c>
      <c r="AA79" s="219">
        <f t="shared" si="21"/>
        <v>7.8329889000000001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9.149999999999999" customHeight="1" x14ac:dyDescent="0.2">
      <c r="A80" s="208" t="s">
        <v>66</v>
      </c>
      <c r="B80" s="209">
        <f>+'18. Progr. Mensual DEm'!B80/'18. Progr. Mensual DEm (2)'!$B$4</f>
        <v>1.4E-2</v>
      </c>
      <c r="C80" s="209">
        <f>+'18. Progr. Mensual DEm'!C80/'18. Progr. Mensual DEm (2)'!$B$4</f>
        <v>0</v>
      </c>
      <c r="D80" s="209">
        <f>+'18. Progr. Mensual DEm'!D80/'18. Progr. Mensual DEm (2)'!$B$4</f>
        <v>1.2999999999999999E-2</v>
      </c>
      <c r="E80" s="209">
        <f>+'18. Progr. Mensual DEm'!E80/'18. Progr. Mensual DEm (2)'!$B$4</f>
        <v>0</v>
      </c>
      <c r="F80" s="209">
        <f>+'18. Progr. Mensual DEm'!F80/'18. Progr. Mensual DEm (2)'!$B$4</f>
        <v>0</v>
      </c>
      <c r="G80" s="209">
        <f>+'18. Progr. Mensual DEm'!G80/'18. Progr. Mensual DEm (2)'!$B$4</f>
        <v>0</v>
      </c>
      <c r="H80" s="209">
        <f>+'18. Progr. Mensual DEm'!H80/'18. Progr. Mensual DEm (2)'!$B$4</f>
        <v>6.0000000000000001E-3</v>
      </c>
      <c r="I80" s="209">
        <f>+'18. Progr. Mensual DEm'!I80/'18. Progr. Mensual DEm (2)'!$B$4</f>
        <v>0</v>
      </c>
      <c r="J80" s="209">
        <f>+'18. Progr. Mensual DEm'!J80/'18. Progr. Mensual DEm (2)'!$B$4</f>
        <v>0</v>
      </c>
      <c r="K80" s="209">
        <f>+'18. Progr. Mensual DEm'!K80/'18. Progr. Mensual DEm (2)'!$B$4</f>
        <v>0</v>
      </c>
      <c r="L80" s="209">
        <f>+'18. Progr. Mensual DEm'!L80/'18. Progr. Mensual DEm (2)'!$B$4</f>
        <v>0.01</v>
      </c>
      <c r="M80" s="209">
        <f>+'18. Progr. Mensual DEm'!M80/'18. Progr. Mensual DEm (2)'!$B$4</f>
        <v>0</v>
      </c>
      <c r="N80" s="212">
        <f t="shared" ref="N80:Z80" si="22">+N81</f>
        <v>4.3000000000000003E-2</v>
      </c>
      <c r="O80" s="209">
        <f t="shared" si="22"/>
        <v>0.1582422</v>
      </c>
      <c r="P80" s="210">
        <f t="shared" si="22"/>
        <v>0</v>
      </c>
      <c r="Q80" s="210">
        <f t="shared" si="22"/>
        <v>0</v>
      </c>
      <c r="R80" s="210">
        <f t="shared" si="22"/>
        <v>0</v>
      </c>
      <c r="S80" s="210">
        <f t="shared" si="22"/>
        <v>0</v>
      </c>
      <c r="T80" s="210">
        <f t="shared" si="22"/>
        <v>0.1582422</v>
      </c>
      <c r="U80" s="210">
        <f t="shared" si="22"/>
        <v>0</v>
      </c>
      <c r="V80" s="210">
        <f t="shared" si="22"/>
        <v>0</v>
      </c>
      <c r="W80" s="210">
        <f t="shared" si="22"/>
        <v>0</v>
      </c>
      <c r="X80" s="210">
        <f t="shared" si="22"/>
        <v>0</v>
      </c>
      <c r="Y80" s="210">
        <f t="shared" si="22"/>
        <v>0.263737</v>
      </c>
      <c r="Z80" s="210">
        <f t="shared" si="22"/>
        <v>0</v>
      </c>
      <c r="AA80" s="211">
        <f>+SUM(O80:Z80)</f>
        <v>0.5802214</v>
      </c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7" ht="15.6" customHeight="1" x14ac:dyDescent="0.2">
      <c r="A81" s="213" t="s">
        <v>66</v>
      </c>
      <c r="B81" s="366">
        <f>+'18. Progr. Mensual DEm'!B81/'18. Progr. Mensual DEm (2)'!$B$4</f>
        <v>1.4E-2</v>
      </c>
      <c r="C81" s="366">
        <f>+'18. Progr. Mensual DEm'!C81/'18. Progr. Mensual DEm (2)'!$B$4</f>
        <v>0</v>
      </c>
      <c r="D81" s="366">
        <f>+'18. Progr. Mensual DEm'!D81/'18. Progr. Mensual DEm (2)'!$B$4</f>
        <v>1.2999999999999999E-2</v>
      </c>
      <c r="E81" s="366">
        <f>+'18. Progr. Mensual DEm'!E81/'18. Progr. Mensual DEm (2)'!$B$4</f>
        <v>0</v>
      </c>
      <c r="F81" s="366">
        <f>+'18. Progr. Mensual DEm'!F81/'18. Progr. Mensual DEm (2)'!$B$4</f>
        <v>0</v>
      </c>
      <c r="G81" s="366">
        <f>+'18. Progr. Mensual DEm'!G81/'18. Progr. Mensual DEm (2)'!$B$4</f>
        <v>0</v>
      </c>
      <c r="H81" s="366">
        <f>+'18. Progr. Mensual DEm'!H81/'18. Progr. Mensual DEm (2)'!$B$4</f>
        <v>6.0000000000000001E-3</v>
      </c>
      <c r="I81" s="366">
        <f>+'18. Progr. Mensual DEm'!I81/'18. Progr. Mensual DEm (2)'!$B$4</f>
        <v>0</v>
      </c>
      <c r="J81" s="366">
        <f>+'18. Progr. Mensual DEm'!J81/'18. Progr. Mensual DEm (2)'!$B$4</f>
        <v>0</v>
      </c>
      <c r="K81" s="366">
        <f>+'18. Progr. Mensual DEm'!K81/'18. Progr. Mensual DEm (2)'!$B$4</f>
        <v>0</v>
      </c>
      <c r="L81" s="366">
        <f>+'18. Progr. Mensual DEm'!L81/'18. Progr. Mensual DEm (2)'!$B$4</f>
        <v>0.01</v>
      </c>
      <c r="M81" s="366">
        <f>+'18. Progr. Mensual DEm'!M81/'18. Progr. Mensual DEm (2)'!$B$4</f>
        <v>0</v>
      </c>
      <c r="N81" s="217">
        <f t="shared" si="2"/>
        <v>4.3000000000000003E-2</v>
      </c>
      <c r="O81" s="218">
        <v>0.1582422</v>
      </c>
      <c r="P81" s="216">
        <v>0</v>
      </c>
      <c r="Q81" s="216">
        <v>0</v>
      </c>
      <c r="R81" s="216">
        <v>0</v>
      </c>
      <c r="S81" s="216">
        <v>0</v>
      </c>
      <c r="T81" s="216">
        <v>0.1582422</v>
      </c>
      <c r="U81" s="216">
        <v>0</v>
      </c>
      <c r="V81" s="216">
        <v>0</v>
      </c>
      <c r="W81" s="216">
        <v>0</v>
      </c>
      <c r="X81" s="216">
        <v>0</v>
      </c>
      <c r="Y81" s="216">
        <v>0.263737</v>
      </c>
      <c r="Z81" s="216">
        <v>0</v>
      </c>
      <c r="AA81" s="219">
        <f>+SUM(O81:Z81)</f>
        <v>0.5802214</v>
      </c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7" x14ac:dyDescent="0.2">
      <c r="A82" s="208" t="s">
        <v>67</v>
      </c>
      <c r="B82" s="209">
        <f>+'18. Progr. Mensual DEm'!B82/'18. Progr. Mensual DEm (2)'!$B$4</f>
        <v>0</v>
      </c>
      <c r="C82" s="209">
        <f>+'18. Progr. Mensual DEm'!C82/'18. Progr. Mensual DEm (2)'!$B$4</f>
        <v>0.19600000000000001</v>
      </c>
      <c r="D82" s="209">
        <f>+'18. Progr. Mensual DEm'!D82/'18. Progr. Mensual DEm (2)'!$B$4</f>
        <v>0</v>
      </c>
      <c r="E82" s="209">
        <f>+'18. Progr. Mensual DEm'!E82/'18. Progr. Mensual DEm (2)'!$B$4</f>
        <v>1E-3</v>
      </c>
      <c r="F82" s="209">
        <f>+'18. Progr. Mensual DEm'!F82/'18. Progr. Mensual DEm (2)'!$B$4</f>
        <v>0</v>
      </c>
      <c r="G82" s="209">
        <f>+'18. Progr. Mensual DEm'!G82/'18. Progr. Mensual DEm (2)'!$B$4</f>
        <v>0</v>
      </c>
      <c r="H82" s="209">
        <f>+'18. Progr. Mensual DEm'!H82/'18. Progr. Mensual DEm (2)'!$B$4</f>
        <v>0</v>
      </c>
      <c r="I82" s="209">
        <f>+'18. Progr. Mensual DEm'!I82/'18. Progr. Mensual DEm (2)'!$B$4</f>
        <v>0.17199999999999999</v>
      </c>
      <c r="J82" s="209">
        <f>+'18. Progr. Mensual DEm'!J82/'18. Progr. Mensual DEm (2)'!$B$4</f>
        <v>0</v>
      </c>
      <c r="K82" s="209">
        <f>+'18. Progr. Mensual DEm'!K82/'18. Progr. Mensual DEm (2)'!$B$4</f>
        <v>0</v>
      </c>
      <c r="L82" s="209">
        <f>+'18. Progr. Mensual DEm'!L82/'18. Progr. Mensual DEm (2)'!$B$4</f>
        <v>0</v>
      </c>
      <c r="M82" s="209">
        <f>+'18. Progr. Mensual DEm'!M82/'18. Progr. Mensual DEm (2)'!$B$4</f>
        <v>0</v>
      </c>
      <c r="N82" s="212">
        <f t="shared" ref="N82:Z82" si="23">+SUM(N83:N84)</f>
        <v>0.36899999999999999</v>
      </c>
      <c r="O82" s="209">
        <f t="shared" si="23"/>
        <v>0</v>
      </c>
      <c r="P82" s="210">
        <f t="shared" si="23"/>
        <v>4.0351761000000002</v>
      </c>
      <c r="Q82" s="210">
        <f t="shared" si="23"/>
        <v>0</v>
      </c>
      <c r="R82" s="210">
        <f t="shared" si="23"/>
        <v>0</v>
      </c>
      <c r="S82" s="210">
        <f t="shared" si="23"/>
        <v>0</v>
      </c>
      <c r="T82" s="210">
        <f t="shared" si="23"/>
        <v>0</v>
      </c>
      <c r="U82" s="210">
        <f t="shared" si="23"/>
        <v>0</v>
      </c>
      <c r="V82" s="210">
        <f t="shared" si="23"/>
        <v>3.4022073000000002</v>
      </c>
      <c r="W82" s="210">
        <f t="shared" si="23"/>
        <v>0</v>
      </c>
      <c r="X82" s="210">
        <f t="shared" si="23"/>
        <v>0</v>
      </c>
      <c r="Y82" s="210">
        <f t="shared" si="23"/>
        <v>0</v>
      </c>
      <c r="Z82" s="210">
        <f t="shared" si="23"/>
        <v>0</v>
      </c>
      <c r="AA82" s="211">
        <f>+SUM(O82:Z82)</f>
        <v>7.4373833999999999</v>
      </c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7" ht="17.45" customHeight="1" x14ac:dyDescent="0.2">
      <c r="A83" s="213" t="s">
        <v>91</v>
      </c>
      <c r="B83" s="366">
        <f>+'18. Progr. Mensual DEm'!B83/'18. Progr. Mensual DEm (2)'!$B$4</f>
        <v>0</v>
      </c>
      <c r="C83" s="366">
        <f>+'18. Progr. Mensual DEm'!C83/'18. Progr. Mensual DEm (2)'!$B$4</f>
        <v>0.19600000000000001</v>
      </c>
      <c r="D83" s="366">
        <f>+'18. Progr. Mensual DEm'!D83/'18. Progr. Mensual DEm (2)'!$B$4</f>
        <v>0</v>
      </c>
      <c r="E83" s="366">
        <f>+'18. Progr. Mensual DEm'!E83/'18. Progr. Mensual DEm (2)'!$B$4</f>
        <v>0</v>
      </c>
      <c r="F83" s="366">
        <f>+'18. Progr. Mensual DEm'!F83/'18. Progr. Mensual DEm (2)'!$B$4</f>
        <v>0</v>
      </c>
      <c r="G83" s="366">
        <f>+'18. Progr. Mensual DEm'!G83/'18. Progr. Mensual DEm (2)'!$B$4</f>
        <v>0</v>
      </c>
      <c r="H83" s="366">
        <f>+'18. Progr. Mensual DEm'!H83/'18. Progr. Mensual DEm (2)'!$B$4</f>
        <v>0</v>
      </c>
      <c r="I83" s="366">
        <f>+'18. Progr. Mensual DEm'!I83/'18. Progr. Mensual DEm (2)'!$B$4</f>
        <v>0.17199999999999999</v>
      </c>
      <c r="J83" s="366">
        <f>+'18. Progr. Mensual DEm'!J83/'18. Progr. Mensual DEm (2)'!$B$4</f>
        <v>0</v>
      </c>
      <c r="K83" s="366">
        <f>+'18. Progr. Mensual DEm'!K83/'18. Progr. Mensual DEm (2)'!$B$4</f>
        <v>0</v>
      </c>
      <c r="L83" s="366">
        <f>+'18. Progr. Mensual DEm'!L83/'18. Progr. Mensual DEm (2)'!$B$4</f>
        <v>0</v>
      </c>
      <c r="M83" s="366">
        <f>+'18. Progr. Mensual DEm'!M83/'18. Progr. Mensual DEm (2)'!$B$4</f>
        <v>0</v>
      </c>
      <c r="N83" s="217">
        <f t="shared" ref="N83:N87" si="24">+SUM(B83:M83)</f>
        <v>0.36799999999999999</v>
      </c>
      <c r="O83" s="218">
        <v>0</v>
      </c>
      <c r="P83" s="216">
        <v>4.0351761000000002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3.4022073000000002</v>
      </c>
      <c r="W83" s="216">
        <v>0</v>
      </c>
      <c r="X83" s="216">
        <v>0</v>
      </c>
      <c r="Y83" s="216">
        <v>0</v>
      </c>
      <c r="Z83" s="216">
        <v>0</v>
      </c>
      <c r="AA83" s="219">
        <f>+SUM(O83:Z83)</f>
        <v>7.4373833999999999</v>
      </c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7" ht="17.45" customHeight="1" x14ac:dyDescent="0.2">
      <c r="A84" s="213" t="s">
        <v>88</v>
      </c>
      <c r="B84" s="366">
        <f>+'18. Progr. Mensual DEm'!B84/'18. Progr. Mensual DEm (2)'!$B$4</f>
        <v>0</v>
      </c>
      <c r="C84" s="366">
        <f>+'18. Progr. Mensual DEm'!C84/'18. Progr. Mensual DEm (2)'!$B$4</f>
        <v>0</v>
      </c>
      <c r="D84" s="366">
        <f>+'18. Progr. Mensual DEm'!D84/'18. Progr. Mensual DEm (2)'!$B$4</f>
        <v>0</v>
      </c>
      <c r="E84" s="366">
        <f>+'18. Progr. Mensual DEm'!E84/'18. Progr. Mensual DEm (2)'!$B$4</f>
        <v>1E-3</v>
      </c>
      <c r="F84" s="366">
        <f>+'18. Progr. Mensual DEm'!F84/'18. Progr. Mensual DEm (2)'!$B$4</f>
        <v>0</v>
      </c>
      <c r="G84" s="366">
        <f>+'18. Progr. Mensual DEm'!G84/'18. Progr. Mensual DEm (2)'!$B$4</f>
        <v>0</v>
      </c>
      <c r="H84" s="366">
        <f>+'18. Progr. Mensual DEm'!H84/'18. Progr. Mensual DEm (2)'!$B$4</f>
        <v>0</v>
      </c>
      <c r="I84" s="366">
        <f>+'18. Progr. Mensual DEm'!I84/'18. Progr. Mensual DEm (2)'!$B$4</f>
        <v>0</v>
      </c>
      <c r="J84" s="366">
        <f>+'18. Progr. Mensual DEm'!J84/'18. Progr. Mensual DEm (2)'!$B$4</f>
        <v>0</v>
      </c>
      <c r="K84" s="366">
        <f>+'18. Progr. Mensual DEm'!K84/'18. Progr. Mensual DEm (2)'!$B$4</f>
        <v>0</v>
      </c>
      <c r="L84" s="366">
        <f>+'18. Progr. Mensual DEm'!L84/'18. Progr. Mensual DEm (2)'!$B$4</f>
        <v>0</v>
      </c>
      <c r="M84" s="366">
        <f>+'18. Progr. Mensual DEm'!M84/'18. Progr. Mensual DEm (2)'!$B$4</f>
        <v>0</v>
      </c>
      <c r="N84" s="217">
        <f t="shared" si="24"/>
        <v>1E-3</v>
      </c>
      <c r="O84" s="218">
        <v>0</v>
      </c>
      <c r="P84" s="216">
        <v>0</v>
      </c>
      <c r="Q84" s="216">
        <v>0</v>
      </c>
      <c r="R84" s="216">
        <v>0</v>
      </c>
      <c r="S84" s="216">
        <v>0</v>
      </c>
      <c r="T84" s="216">
        <v>0</v>
      </c>
      <c r="U84" s="216">
        <v>0</v>
      </c>
      <c r="V84" s="216">
        <v>0</v>
      </c>
      <c r="W84" s="216">
        <v>0</v>
      </c>
      <c r="X84" s="216">
        <v>0</v>
      </c>
      <c r="Y84" s="216">
        <v>0</v>
      </c>
      <c r="Z84" s="216">
        <v>0</v>
      </c>
      <c r="AA84" s="219">
        <f t="shared" ref="AA84:AA85" si="25">+SUM(O84:Z84)</f>
        <v>0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7" ht="17.45" customHeight="1" x14ac:dyDescent="0.2">
      <c r="A85" s="213" t="s">
        <v>94</v>
      </c>
      <c r="B85" s="366">
        <f>+'18. Progr. Mensual DEm'!B85/'18. Progr. Mensual DEm (2)'!$B$4</f>
        <v>0</v>
      </c>
      <c r="C85" s="366">
        <f>+'18. Progr. Mensual DEm'!C85/'18. Progr. Mensual DEm (2)'!$B$4</f>
        <v>0</v>
      </c>
      <c r="D85" s="366">
        <f>+'18. Progr. Mensual DEm'!D85/'18. Progr. Mensual DEm (2)'!$B$4</f>
        <v>0</v>
      </c>
      <c r="E85" s="366">
        <f>+'18. Progr. Mensual DEm'!E85/'18. Progr. Mensual DEm (2)'!$B$4</f>
        <v>0</v>
      </c>
      <c r="F85" s="366">
        <f>+'18. Progr. Mensual DEm'!F85/'18. Progr. Mensual DEm (2)'!$B$4</f>
        <v>0</v>
      </c>
      <c r="G85" s="366">
        <f>+'18. Progr. Mensual DEm'!G85/'18. Progr. Mensual DEm (2)'!$B$4</f>
        <v>0</v>
      </c>
      <c r="H85" s="366">
        <f>+'18. Progr. Mensual DEm'!H85/'18. Progr. Mensual DEm (2)'!$B$4</f>
        <v>0</v>
      </c>
      <c r="I85" s="366">
        <f>+'18. Progr. Mensual DEm'!I85/'18. Progr. Mensual DEm (2)'!$B$4</f>
        <v>0</v>
      </c>
      <c r="J85" s="366">
        <f>+'18. Progr. Mensual DEm'!J85/'18. Progr. Mensual DEm (2)'!$B$4</f>
        <v>0</v>
      </c>
      <c r="K85" s="366">
        <f>+'18. Progr. Mensual DEm'!K85/'18. Progr. Mensual DEm (2)'!$B$4</f>
        <v>0</v>
      </c>
      <c r="L85" s="366">
        <f>+'18. Progr. Mensual DEm'!L85/'18. Progr. Mensual DEm (2)'!$B$4</f>
        <v>0</v>
      </c>
      <c r="M85" s="366">
        <f>+'18. Progr. Mensual DEm'!M85/'18. Progr. Mensual DEm (2)'!$B$4</f>
        <v>0</v>
      </c>
      <c r="N85" s="217">
        <f t="shared" si="24"/>
        <v>0</v>
      </c>
      <c r="O85" s="218">
        <v>0</v>
      </c>
      <c r="P85" s="216">
        <v>0</v>
      </c>
      <c r="Q85" s="216">
        <v>0</v>
      </c>
      <c r="R85" s="216">
        <v>0</v>
      </c>
      <c r="S85" s="216">
        <v>0</v>
      </c>
      <c r="T85" s="216">
        <v>0</v>
      </c>
      <c r="U85" s="216">
        <v>0</v>
      </c>
      <c r="V85" s="216">
        <v>0</v>
      </c>
      <c r="W85" s="216">
        <v>0</v>
      </c>
      <c r="X85" s="216">
        <v>0</v>
      </c>
      <c r="Y85" s="216">
        <v>0</v>
      </c>
      <c r="Z85" s="216">
        <v>0</v>
      </c>
      <c r="AA85" s="219">
        <f t="shared" si="25"/>
        <v>0</v>
      </c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7" ht="17.45" customHeight="1" x14ac:dyDescent="0.2">
      <c r="A86" s="208" t="s">
        <v>35</v>
      </c>
      <c r="B86" s="209">
        <f>+'18. Progr. Mensual DEm'!B86/'18. Progr. Mensual DEm (2)'!$B$4</f>
        <v>0</v>
      </c>
      <c r="C86" s="209">
        <f>+'18. Progr. Mensual DEm'!C86/'18. Progr. Mensual DEm (2)'!$B$4</f>
        <v>0</v>
      </c>
      <c r="D86" s="209">
        <f>+'18. Progr. Mensual DEm'!D86/'18. Progr. Mensual DEm (2)'!$B$4</f>
        <v>7.4999999999999997E-2</v>
      </c>
      <c r="E86" s="209">
        <f>+'18. Progr. Mensual DEm'!E86/'18. Progr. Mensual DEm (2)'!$B$4</f>
        <v>0</v>
      </c>
      <c r="F86" s="209">
        <f>+'18. Progr. Mensual DEm'!F86/'18. Progr. Mensual DEm (2)'!$B$4</f>
        <v>0</v>
      </c>
      <c r="G86" s="209">
        <f>+'18. Progr. Mensual DEm'!G86/'18. Progr. Mensual DEm (2)'!$B$4</f>
        <v>7.6000000000000012E-2</v>
      </c>
      <c r="H86" s="209">
        <f>+'18. Progr. Mensual DEm'!H86/'18. Progr. Mensual DEm (2)'!$B$4</f>
        <v>0</v>
      </c>
      <c r="I86" s="209">
        <f>+'18. Progr. Mensual DEm'!I86/'18. Progr. Mensual DEm (2)'!$B$4</f>
        <v>0</v>
      </c>
      <c r="J86" s="209">
        <f>+'18. Progr. Mensual DEm'!J86/'18. Progr. Mensual DEm (2)'!$B$4</f>
        <v>7.2999999999999995E-2</v>
      </c>
      <c r="K86" s="209">
        <f>+'18. Progr. Mensual DEm'!K86/'18. Progr. Mensual DEm (2)'!$B$4</f>
        <v>0</v>
      </c>
      <c r="L86" s="209">
        <f>+'18. Progr. Mensual DEm'!L86/'18. Progr. Mensual DEm (2)'!$B$4</f>
        <v>0</v>
      </c>
      <c r="M86" s="209">
        <f>+'18. Progr. Mensual DEm'!M86/'18. Progr. Mensual DEm (2)'!$B$4</f>
        <v>6.8999999999999992E-2</v>
      </c>
      <c r="N86" s="212">
        <f t="shared" ref="N86:Z86" si="26">+N87</f>
        <v>0.29300000000000004</v>
      </c>
      <c r="O86" s="209">
        <f t="shared" si="26"/>
        <v>0</v>
      </c>
      <c r="P86" s="210">
        <f t="shared" si="26"/>
        <v>0</v>
      </c>
      <c r="Q86" s="210">
        <f t="shared" si="26"/>
        <v>1.8461589999999999</v>
      </c>
      <c r="R86" s="210">
        <f t="shared" si="26"/>
        <v>0</v>
      </c>
      <c r="S86" s="210">
        <f t="shared" si="26"/>
        <v>0</v>
      </c>
      <c r="T86" s="210">
        <f t="shared" si="26"/>
        <v>1.8725327</v>
      </c>
      <c r="U86" s="210">
        <f t="shared" si="26"/>
        <v>0</v>
      </c>
      <c r="V86" s="210">
        <f t="shared" si="26"/>
        <v>0</v>
      </c>
      <c r="W86" s="210">
        <f t="shared" si="26"/>
        <v>1.6087956999999999</v>
      </c>
      <c r="X86" s="210">
        <f t="shared" si="26"/>
        <v>0</v>
      </c>
      <c r="Y86" s="210">
        <f t="shared" si="26"/>
        <v>0</v>
      </c>
      <c r="Z86" s="210">
        <f t="shared" si="26"/>
        <v>1.7670378999999998</v>
      </c>
      <c r="AA86" s="211">
        <f>+SUM(O86:Z86)</f>
        <v>7.0945252999999999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7" ht="17.45" customHeight="1" thickBot="1" x14ac:dyDescent="0.25">
      <c r="A87" s="213" t="s">
        <v>81</v>
      </c>
      <c r="B87" s="366">
        <f>+'18. Progr. Mensual DEm'!B87/'18. Progr. Mensual DEm (2)'!$B$4</f>
        <v>0</v>
      </c>
      <c r="C87" s="366">
        <f>+'18. Progr. Mensual DEm'!C87/'18. Progr. Mensual DEm (2)'!$B$4</f>
        <v>0</v>
      </c>
      <c r="D87" s="366">
        <f>+'18. Progr. Mensual DEm'!D87/'18. Progr. Mensual DEm (2)'!$B$4</f>
        <v>7.4999999999999997E-2</v>
      </c>
      <c r="E87" s="366">
        <f>+'18. Progr. Mensual DEm'!E87/'18. Progr. Mensual DEm (2)'!$B$4</f>
        <v>0</v>
      </c>
      <c r="F87" s="366">
        <f>+'18. Progr. Mensual DEm'!F87/'18. Progr. Mensual DEm (2)'!$B$4</f>
        <v>0</v>
      </c>
      <c r="G87" s="366">
        <f>+'18. Progr. Mensual DEm'!G87/'18. Progr. Mensual DEm (2)'!$B$4</f>
        <v>7.6000000000000012E-2</v>
      </c>
      <c r="H87" s="366">
        <f>+'18. Progr. Mensual DEm'!H87/'18. Progr. Mensual DEm (2)'!$B$4</f>
        <v>0</v>
      </c>
      <c r="I87" s="366">
        <f>+'18. Progr. Mensual DEm'!I87/'18. Progr. Mensual DEm (2)'!$B$4</f>
        <v>0</v>
      </c>
      <c r="J87" s="366">
        <f>+'18. Progr. Mensual DEm'!J87/'18. Progr. Mensual DEm (2)'!$B$4</f>
        <v>7.2999999999999995E-2</v>
      </c>
      <c r="K87" s="366">
        <f>+'18. Progr. Mensual DEm'!K87/'18. Progr. Mensual DEm (2)'!$B$4</f>
        <v>0</v>
      </c>
      <c r="L87" s="366">
        <f>+'18. Progr. Mensual DEm'!L87/'18. Progr. Mensual DEm (2)'!$B$4</f>
        <v>0</v>
      </c>
      <c r="M87" s="366">
        <f>+'18. Progr. Mensual DEm'!M87/'18. Progr. Mensual DEm (2)'!$B$4</f>
        <v>6.8999999999999992E-2</v>
      </c>
      <c r="N87" s="223">
        <f t="shared" si="24"/>
        <v>0.29300000000000004</v>
      </c>
      <c r="O87" s="226">
        <v>0</v>
      </c>
      <c r="P87" s="227">
        <v>0</v>
      </c>
      <c r="Q87" s="227">
        <v>1.8461589999999999</v>
      </c>
      <c r="R87" s="216">
        <v>0</v>
      </c>
      <c r="S87" s="216">
        <v>0</v>
      </c>
      <c r="T87" s="216">
        <v>1.8725327</v>
      </c>
      <c r="U87" s="216">
        <v>0</v>
      </c>
      <c r="V87" s="216">
        <v>0</v>
      </c>
      <c r="W87" s="216">
        <v>1.6087956999999999</v>
      </c>
      <c r="X87" s="216">
        <v>0</v>
      </c>
      <c r="Y87" s="216">
        <v>0</v>
      </c>
      <c r="Z87" s="216">
        <v>1.7670378999999998</v>
      </c>
      <c r="AA87" s="219">
        <f>+SUM(O87:Z87)</f>
        <v>7.0945252999999999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7" ht="17.45" customHeight="1" thickBot="1" x14ac:dyDescent="0.25">
      <c r="A88" s="247" t="s">
        <v>200</v>
      </c>
      <c r="B88" s="247">
        <f>+'18. Progr. Mensual DEm'!B88/'18. Progr. Mensual DEm (2)'!$B$4</f>
        <v>50.499000000000002</v>
      </c>
      <c r="C88" s="247">
        <f>+'18. Progr. Mensual DEm'!C88/'18. Progr. Mensual DEm (2)'!$B$4</f>
        <v>39.193000000000005</v>
      </c>
      <c r="D88" s="247">
        <f>+'18. Progr. Mensual DEm'!D88/'18. Progr. Mensual DEm (2)'!$B$4</f>
        <v>280.48500000000001</v>
      </c>
      <c r="E88" s="247">
        <f>+'18. Progr. Mensual DEm'!E88/'18. Progr. Mensual DEm (2)'!$B$4</f>
        <v>48.149999999999984</v>
      </c>
      <c r="F88" s="247">
        <f>+'18. Progr. Mensual DEm'!F88/'18. Progr. Mensual DEm (2)'!$B$4</f>
        <v>110.86099999999999</v>
      </c>
      <c r="G88" s="247">
        <f>+'18. Progr. Mensual DEm'!G88/'18. Progr. Mensual DEm (2)'!$B$4</f>
        <v>99.406999999999982</v>
      </c>
      <c r="H88" s="247">
        <f>+'18. Progr. Mensual DEm'!H88/'18. Progr. Mensual DEm (2)'!$B$4</f>
        <v>51.767000000000003</v>
      </c>
      <c r="I88" s="247">
        <f>+'18. Progr. Mensual DEm'!I88/'18. Progr. Mensual DEm (2)'!$B$4</f>
        <v>36.088000000000001</v>
      </c>
      <c r="J88" s="247">
        <f>+'18. Progr. Mensual DEm'!J88/'18. Progr. Mensual DEm (2)'!$B$4</f>
        <v>25.254999999999999</v>
      </c>
      <c r="K88" s="247">
        <f>+'18. Progr. Mensual DEm'!K88/'18. Progr. Mensual DEm (2)'!$B$4</f>
        <v>52.016000000000012</v>
      </c>
      <c r="L88" s="247">
        <f>+'18. Progr. Mensual DEm'!L88/'18. Progr. Mensual DEm (2)'!$B$4</f>
        <v>127.878</v>
      </c>
      <c r="M88" s="247">
        <f>+'18. Progr. Mensual DEm'!M88/'18. Progr. Mensual DEm (2)'!$B$4</f>
        <v>96.769000000000005</v>
      </c>
      <c r="N88" s="250">
        <f t="shared" ref="N88:Z88" si="27">+N10+N43+N71</f>
        <v>1018.3679999999997</v>
      </c>
      <c r="O88" s="248">
        <f t="shared" si="27"/>
        <v>1332.1092133</v>
      </c>
      <c r="P88" s="249">
        <f t="shared" si="27"/>
        <v>1038.8336693000001</v>
      </c>
      <c r="Q88" s="249">
        <f t="shared" si="27"/>
        <v>615.14017879999994</v>
      </c>
      <c r="R88" s="249">
        <f t="shared" si="27"/>
        <v>1509.894325</v>
      </c>
      <c r="S88" s="249">
        <f t="shared" si="27"/>
        <v>3249.0024766999995</v>
      </c>
      <c r="T88" s="249">
        <f t="shared" si="27"/>
        <v>2699.0844579999998</v>
      </c>
      <c r="U88" s="249">
        <f t="shared" si="27"/>
        <v>1315.2827926999998</v>
      </c>
      <c r="V88" s="249">
        <f t="shared" si="27"/>
        <v>1002.9918109999999</v>
      </c>
      <c r="W88" s="249">
        <f t="shared" si="27"/>
        <v>599.210464</v>
      </c>
      <c r="X88" s="249">
        <f t="shared" si="27"/>
        <v>1536.7163779</v>
      </c>
      <c r="Y88" s="249">
        <f t="shared" si="27"/>
        <v>3316.8356330999995</v>
      </c>
      <c r="Z88" s="249">
        <f t="shared" si="27"/>
        <v>2631.6996544999997</v>
      </c>
      <c r="AA88" s="251">
        <f>+SUM(O88:Z88)</f>
        <v>20846.801054299998</v>
      </c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ht="17.45" customHeight="1" x14ac:dyDescent="0.2">
      <c r="A89" s="133" t="s">
        <v>164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ht="16.149999999999999" customHeight="1" x14ac:dyDescent="0.2">
      <c r="A90" s="34" t="s">
        <v>146</v>
      </c>
      <c r="B90" s="176"/>
      <c r="C90" s="176"/>
      <c r="D90" s="176"/>
      <c r="E90" s="176"/>
      <c r="F90" s="176"/>
      <c r="G90" s="176"/>
      <c r="H90" s="176"/>
      <c r="I90" s="176"/>
      <c r="J90" s="176"/>
      <c r="K90" s="228"/>
      <c r="L90" s="228"/>
      <c r="M90" s="228"/>
      <c r="N90" s="228">
        <f>+'18. Progr. Mensual DEm'!N88/'18. Progr. Mensual DEm (2)'!B4</f>
        <v>1018.3680000000001</v>
      </c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x14ac:dyDescent="0.2">
      <c r="A91" s="44" t="s">
        <v>355</v>
      </c>
      <c r="B91" s="176"/>
      <c r="C91" s="176"/>
      <c r="D91" s="176"/>
      <c r="E91" s="176"/>
      <c r="F91" s="176"/>
      <c r="G91" s="176"/>
      <c r="H91" s="176"/>
      <c r="I91" s="176"/>
      <c r="J91" s="176"/>
      <c r="K91" s="228"/>
      <c r="L91" s="228"/>
      <c r="M91" s="228"/>
      <c r="N91" s="228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x14ac:dyDescent="0.2">
      <c r="A92" s="5"/>
      <c r="B92" s="229"/>
      <c r="C92" s="229"/>
      <c r="D92" s="229"/>
      <c r="E92" s="229"/>
      <c r="F92" s="229"/>
      <c r="G92" s="229"/>
      <c r="H92" s="229"/>
      <c r="I92" s="229"/>
      <c r="J92" s="229"/>
      <c r="K92" s="230"/>
      <c r="L92" s="229"/>
      <c r="M92" s="229"/>
      <c r="N92" s="230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x14ac:dyDescent="0.2">
      <c r="A93" s="4" t="s">
        <v>165</v>
      </c>
      <c r="B93" s="5"/>
      <c r="C93" s="5"/>
      <c r="D93" s="5"/>
      <c r="E93" s="5"/>
      <c r="F93" s="5"/>
      <c r="G93" s="5"/>
      <c r="H93" s="134"/>
      <c r="I93" s="5"/>
      <c r="J93" s="5"/>
      <c r="K93" s="231"/>
      <c r="L93" s="229"/>
      <c r="M93" s="229"/>
      <c r="N93" s="230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x14ac:dyDescent="0.2">
      <c r="A94" s="8"/>
      <c r="B94" s="5"/>
      <c r="C94" s="5"/>
      <c r="D94" s="5"/>
      <c r="E94" s="5"/>
      <c r="F94" s="5"/>
      <c r="G94" s="5"/>
      <c r="H94" s="5"/>
      <c r="I94" s="5"/>
      <c r="J94" s="5"/>
      <c r="K94" s="231"/>
      <c r="L94" s="229"/>
      <c r="M94" s="229"/>
      <c r="N94" s="23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x14ac:dyDescent="0.2">
      <c r="A95" s="5"/>
      <c r="B95" s="5"/>
      <c r="C95" s="5"/>
      <c r="D95" s="5"/>
      <c r="E95" s="134"/>
      <c r="F95" s="134"/>
      <c r="G95" s="134"/>
      <c r="H95" s="134"/>
      <c r="I95" s="134"/>
      <c r="J95" s="134"/>
      <c r="K95" s="231"/>
      <c r="L95" s="229"/>
      <c r="M95" s="229"/>
      <c r="N95" s="23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231"/>
      <c r="L96" s="229"/>
      <c r="M96" s="229"/>
      <c r="N96" s="23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231"/>
      <c r="L97" s="229"/>
      <c r="M97" s="229"/>
      <c r="N97" s="23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x14ac:dyDescent="0.2">
      <c r="A98" s="5"/>
      <c r="B98" s="5"/>
      <c r="C98" s="5"/>
      <c r="D98" s="5"/>
      <c r="E98" s="176"/>
      <c r="F98" s="176"/>
      <c r="G98" s="176"/>
      <c r="H98" s="176"/>
      <c r="I98" s="176"/>
      <c r="J98" s="176"/>
      <c r="K98" s="232"/>
      <c r="L98" s="229"/>
      <c r="M98" s="229"/>
      <c r="N98" s="23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232"/>
      <c r="L99" s="229"/>
      <c r="M99" s="229"/>
      <c r="N99" s="229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232"/>
      <c r="L100" s="229"/>
      <c r="M100" s="229"/>
      <c r="N100" s="229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232"/>
      <c r="L101" s="229"/>
      <c r="M101" s="229"/>
      <c r="N101" s="229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232"/>
      <c r="L102" s="229"/>
      <c r="M102" s="229"/>
      <c r="N102" s="22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232"/>
      <c r="L103" s="229"/>
      <c r="M103" s="229"/>
      <c r="N103" s="229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x14ac:dyDescent="0.2">
      <c r="A104" s="5"/>
      <c r="B104" s="5"/>
      <c r="C104" s="5"/>
      <c r="D104" s="5"/>
      <c r="E104" s="176"/>
      <c r="F104" s="176"/>
      <c r="G104" s="176"/>
      <c r="H104" s="176"/>
      <c r="I104" s="176"/>
      <c r="J104" s="176"/>
      <c r="K104" s="232"/>
      <c r="L104" s="229"/>
      <c r="M104" s="229"/>
      <c r="N104" s="229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232"/>
      <c r="L105" s="229"/>
      <c r="M105" s="229"/>
      <c r="N105" s="229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232"/>
      <c r="L106" s="229"/>
      <c r="M106" s="229"/>
      <c r="N106" s="229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232"/>
      <c r="L107" s="229"/>
      <c r="M107" s="229"/>
      <c r="N107" s="22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232"/>
      <c r="L108" s="229"/>
      <c r="M108" s="229"/>
      <c r="N108" s="229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232"/>
      <c r="L109" s="229"/>
      <c r="M109" s="229"/>
      <c r="N109" s="229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232"/>
      <c r="L110" s="229"/>
      <c r="M110" s="229"/>
      <c r="N110" s="229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232"/>
      <c r="L111" s="229"/>
      <c r="M111" s="229"/>
      <c r="N111" s="23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232"/>
      <c r="L112" s="229"/>
      <c r="M112" s="229"/>
      <c r="N112" s="23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232"/>
      <c r="L113" s="229"/>
      <c r="M113" s="229"/>
      <c r="N113" s="23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232"/>
      <c r="L114" s="229"/>
      <c r="M114" s="229"/>
      <c r="N114" s="23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232"/>
      <c r="L115" s="229"/>
      <c r="M115" s="229"/>
      <c r="N115" s="23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232"/>
      <c r="L116" s="229"/>
      <c r="M116" s="229"/>
      <c r="N116" s="23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232"/>
      <c r="L117" s="229"/>
      <c r="M117" s="229"/>
      <c r="N117" s="23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2"/>
      <c r="L118" s="229"/>
      <c r="M118" s="229"/>
      <c r="N118" s="23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76"/>
      <c r="L119" s="176"/>
      <c r="M119" s="176"/>
      <c r="N119" s="176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76"/>
      <c r="L120" s="134"/>
      <c r="M120" s="134"/>
      <c r="N120" s="13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76"/>
      <c r="L121" s="134"/>
      <c r="M121" s="176"/>
      <c r="N121" s="13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76"/>
      <c r="L122" s="134"/>
      <c r="M122" s="134"/>
      <c r="N122" s="13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76"/>
      <c r="L123" s="134"/>
      <c r="M123" s="134"/>
      <c r="N123" s="13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</row>
    <row r="124" spans="1:47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9"/>
      <c r="L124" s="159"/>
      <c r="M124" s="159"/>
      <c r="N124" s="159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1:47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3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</row>
    <row r="126" spans="1:47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</row>
    <row r="127" spans="1:47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</row>
    <row r="128" spans="1:47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spans="1:39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</row>
    <row r="130" spans="1:39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</row>
    <row r="131" spans="1:39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</row>
    <row r="132" spans="1:39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</row>
    <row r="133" spans="1:39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</row>
    <row r="134" spans="1:39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</row>
    <row r="135" spans="1:39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</row>
    <row r="136" spans="1:39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</row>
    <row r="137" spans="1:39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</row>
    <row r="138" spans="1:39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</row>
    <row r="139" spans="1:39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</row>
  </sheetData>
  <mergeCells count="6">
    <mergeCell ref="A2:N2"/>
    <mergeCell ref="A5:AA5"/>
    <mergeCell ref="A6:AA6"/>
    <mergeCell ref="A7:AA7"/>
    <mergeCell ref="B9:M9"/>
    <mergeCell ref="O9:AA9"/>
  </mergeCells>
  <hyperlinks>
    <hyperlink ref="A93" location="Portada!A33" display="REGRESO A LA PORTADA" xr:uid="{EBB8CC50-765A-46F0-A5AC-67A5983A9A78}"/>
  </hyperlinks>
  <pageMargins left="0.25" right="0.25" top="0.75" bottom="0.75" header="0.3" footer="0.3"/>
  <pageSetup scale="65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8">
    <tabColor rgb="FF0070C0"/>
  </sheetPr>
  <dimension ref="A1:AY139"/>
  <sheetViews>
    <sheetView topLeftCell="A66" workbookViewId="0">
      <pane xSplit="1" topLeftCell="B1" activePane="topRight" state="frozen"/>
      <selection activeCell="A4" sqref="A4"/>
      <selection pane="topRight" activeCell="A10" sqref="A10:N88"/>
    </sheetView>
  </sheetViews>
  <sheetFormatPr baseColWidth="10" defaultRowHeight="14.25" x14ac:dyDescent="0.2"/>
  <cols>
    <col min="1" max="1" width="43.5703125" style="6" customWidth="1"/>
    <col min="2" max="2" width="11.5703125" style="6" customWidth="1"/>
    <col min="3" max="3" width="11.140625" style="6" customWidth="1"/>
    <col min="4" max="4" width="13.140625" style="6" customWidth="1"/>
    <col min="5" max="5" width="12.42578125" style="6" customWidth="1"/>
    <col min="6" max="6" width="13.7109375" style="6" customWidth="1"/>
    <col min="7" max="7" width="12.28515625" style="6" customWidth="1"/>
    <col min="8" max="8" width="13" style="6" customWidth="1"/>
    <col min="9" max="9" width="14.5703125" style="6" customWidth="1"/>
    <col min="10" max="10" width="14.7109375" style="6" customWidth="1"/>
    <col min="11" max="11" width="13.140625" style="6" customWidth="1"/>
    <col min="12" max="12" width="15.42578125" style="6" customWidth="1"/>
    <col min="13" max="13" width="14.7109375" style="6" customWidth="1"/>
    <col min="14" max="14" width="15.28515625" style="6" customWidth="1"/>
    <col min="15" max="23" width="11.5703125" style="6" bestFit="1" customWidth="1"/>
    <col min="24" max="26" width="11.5703125" style="6" customWidth="1"/>
    <col min="27" max="27" width="14.140625" style="6" customWidth="1"/>
    <col min="28" max="16384" width="11.42578125" style="6"/>
  </cols>
  <sheetData>
    <row r="1" spans="1:51" s="5" customFormat="1" x14ac:dyDescent="0.2">
      <c r="H1" s="134"/>
      <c r="I1" s="134"/>
      <c r="J1" s="134"/>
      <c r="K1" s="134"/>
      <c r="L1" s="134"/>
      <c r="M1" s="134"/>
    </row>
    <row r="2" spans="1:51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1:51" x14ac:dyDescent="0.2">
      <c r="A3" s="5"/>
      <c r="B3" s="5"/>
      <c r="C3" s="5"/>
      <c r="D3" s="5"/>
      <c r="E3" s="29"/>
      <c r="F3" s="5"/>
      <c r="G3" s="5"/>
      <c r="H3" s="134"/>
      <c r="I3" s="134"/>
      <c r="J3" s="134"/>
      <c r="K3" s="134"/>
      <c r="L3" s="134"/>
      <c r="M3" s="134"/>
      <c r="N3" s="134"/>
      <c r="O3" s="134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ht="48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29"/>
      <c r="N4" s="2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ht="19.149999999999999" customHeight="1" x14ac:dyDescent="0.3">
      <c r="A5" s="430" t="s">
        <v>168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ht="15" customHeight="1" x14ac:dyDescent="0.2">
      <c r="A6" s="404" t="s">
        <v>33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19.899999999999999" customHeight="1" thickBot="1" x14ac:dyDescent="0.25">
      <c r="A7" s="417" t="s">
        <v>198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ht="15" thickBot="1" x14ac:dyDescent="0.25">
      <c r="A8" s="233" t="s">
        <v>184</v>
      </c>
      <c r="B8" s="234">
        <v>45658</v>
      </c>
      <c r="C8" s="235">
        <v>45689</v>
      </c>
      <c r="D8" s="235">
        <v>45717</v>
      </c>
      <c r="E8" s="235">
        <v>45748</v>
      </c>
      <c r="F8" s="235">
        <v>45778</v>
      </c>
      <c r="G8" s="235">
        <v>45809</v>
      </c>
      <c r="H8" s="235">
        <v>45839</v>
      </c>
      <c r="I8" s="235">
        <v>45870</v>
      </c>
      <c r="J8" s="235">
        <v>45901</v>
      </c>
      <c r="K8" s="235">
        <v>45931</v>
      </c>
      <c r="L8" s="235">
        <v>45962</v>
      </c>
      <c r="M8" s="235">
        <v>45992</v>
      </c>
      <c r="N8" s="236" t="s">
        <v>268</v>
      </c>
      <c r="O8" s="234">
        <v>46023</v>
      </c>
      <c r="P8" s="235">
        <v>46054</v>
      </c>
      <c r="Q8" s="235">
        <v>46082</v>
      </c>
      <c r="R8" s="235">
        <v>46113</v>
      </c>
      <c r="S8" s="235">
        <v>46143</v>
      </c>
      <c r="T8" s="235">
        <v>46174</v>
      </c>
      <c r="U8" s="235">
        <v>46204</v>
      </c>
      <c r="V8" s="235">
        <v>46235</v>
      </c>
      <c r="W8" s="235">
        <v>46266</v>
      </c>
      <c r="X8" s="235">
        <v>46296</v>
      </c>
      <c r="Y8" s="235">
        <v>46327</v>
      </c>
      <c r="Z8" s="235">
        <v>46357</v>
      </c>
      <c r="AA8" s="237" t="s">
        <v>336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ht="15.75" customHeight="1" thickBot="1" x14ac:dyDescent="0.25">
      <c r="A9" s="207"/>
      <c r="B9" s="431" t="s">
        <v>160</v>
      </c>
      <c r="C9" s="432"/>
      <c r="D9" s="432"/>
      <c r="E9" s="432"/>
      <c r="F9" s="432"/>
      <c r="G9" s="432"/>
      <c r="H9" s="432"/>
      <c r="I9" s="432"/>
      <c r="J9" s="432"/>
      <c r="K9" s="432"/>
      <c r="L9" s="432"/>
      <c r="M9" s="433"/>
      <c r="N9" s="238"/>
      <c r="O9" s="431" t="s">
        <v>172</v>
      </c>
      <c r="P9" s="432"/>
      <c r="Q9" s="432"/>
      <c r="R9" s="432"/>
      <c r="S9" s="432"/>
      <c r="T9" s="432"/>
      <c r="U9" s="432"/>
      <c r="V9" s="432"/>
      <c r="W9" s="432"/>
      <c r="X9" s="432"/>
      <c r="Y9" s="432"/>
      <c r="Z9" s="432"/>
      <c r="AA9" s="433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x14ac:dyDescent="0.2">
      <c r="A10" s="239" t="s">
        <v>178</v>
      </c>
      <c r="B10" s="240">
        <f>+B11+B19+B21+B34</f>
        <v>553.47846819999995</v>
      </c>
      <c r="C10" s="20">
        <f>+C11+C19+C21+C34</f>
        <v>752.54715580000004</v>
      </c>
      <c r="D10" s="20">
        <f>+D11+D19+D21+D34</f>
        <v>7110.2967725999997</v>
      </c>
      <c r="E10" s="20">
        <f t="shared" ref="E10:M10" si="0">+E11+E19+E21+E34</f>
        <v>697.42612279999992</v>
      </c>
      <c r="F10" s="20">
        <f t="shared" si="0"/>
        <v>1189.5066173999996</v>
      </c>
      <c r="G10" s="20">
        <f t="shared" si="0"/>
        <v>1154.1394856999998</v>
      </c>
      <c r="H10" s="20">
        <f t="shared" si="0"/>
        <v>579.48293640000009</v>
      </c>
      <c r="I10" s="20">
        <f t="shared" si="0"/>
        <v>704.67889029999992</v>
      </c>
      <c r="J10" s="241">
        <f t="shared" si="0"/>
        <v>383.7637087</v>
      </c>
      <c r="K10" s="241">
        <f t="shared" si="0"/>
        <v>783.87911140000006</v>
      </c>
      <c r="L10" s="241">
        <f t="shared" si="0"/>
        <v>1362.0961101999999</v>
      </c>
      <c r="M10" s="241">
        <f t="shared" si="0"/>
        <v>1111.9151919999999</v>
      </c>
      <c r="N10" s="242">
        <f>+SUM(B10:M10)</f>
        <v>16383.2105715</v>
      </c>
      <c r="O10" s="243">
        <f>+O11+O19+O21+O34</f>
        <v>566.40158120000001</v>
      </c>
      <c r="P10" s="244">
        <f t="shared" ref="P10:AA10" si="1">+P11+P19+P21+P34</f>
        <v>771.74720940000009</v>
      </c>
      <c r="Q10" s="244">
        <f t="shared" si="1"/>
        <v>345.70645959999996</v>
      </c>
      <c r="R10" s="244">
        <f t="shared" si="1"/>
        <v>886.71016769999994</v>
      </c>
      <c r="S10" s="244">
        <f t="shared" si="1"/>
        <v>1332.7949294999999</v>
      </c>
      <c r="T10" s="244">
        <f t="shared" si="1"/>
        <v>1201.8231352999999</v>
      </c>
      <c r="U10" s="244">
        <f t="shared" si="1"/>
        <v>561.94442589999994</v>
      </c>
      <c r="V10" s="244">
        <f t="shared" si="1"/>
        <v>741.73393880000003</v>
      </c>
      <c r="W10" s="244">
        <f t="shared" si="1"/>
        <v>355.64934449999993</v>
      </c>
      <c r="X10" s="244">
        <f t="shared" si="1"/>
        <v>924.21356909999986</v>
      </c>
      <c r="Y10" s="244">
        <f t="shared" si="1"/>
        <v>1351.8103672</v>
      </c>
      <c r="Z10" s="244">
        <f t="shared" si="1"/>
        <v>1223.5550640999998</v>
      </c>
      <c r="AA10" s="245">
        <f t="shared" si="1"/>
        <v>10264.090192300002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x14ac:dyDescent="0.2">
      <c r="A11" s="208" t="s">
        <v>82</v>
      </c>
      <c r="B11" s="209">
        <f>+SUM(B12:B18)</f>
        <v>452.96829749999995</v>
      </c>
      <c r="C11" s="210">
        <f t="shared" ref="C11:D11" si="2">+SUM(C12:C18)</f>
        <v>570.77961540000001</v>
      </c>
      <c r="D11" s="210">
        <f t="shared" si="2"/>
        <v>7068.1252262999997</v>
      </c>
      <c r="E11" s="210">
        <f t="shared" ref="E11" si="3">+SUM(E12:E18)</f>
        <v>646.49850809999998</v>
      </c>
      <c r="F11" s="210">
        <f t="shared" ref="F11" si="4">+SUM(F12:F18)</f>
        <v>1068.7678187999998</v>
      </c>
      <c r="G11" s="210">
        <f t="shared" ref="G11" si="5">+SUM(G12:G18)</f>
        <v>978.99174399999993</v>
      </c>
      <c r="H11" s="210">
        <f t="shared" ref="H11" si="6">+SUM(H12:H18)</f>
        <v>490.28708300000005</v>
      </c>
      <c r="I11" s="210">
        <f t="shared" ref="I11" si="7">+SUM(I12:I18)</f>
        <v>518.6651842</v>
      </c>
      <c r="J11" s="210">
        <f t="shared" ref="J11" si="8">+SUM(J12:J18)</f>
        <v>254.18972059999999</v>
      </c>
      <c r="K11" s="210">
        <f t="shared" ref="K11" si="9">+SUM(K12:K18)</f>
        <v>741.62844400000006</v>
      </c>
      <c r="L11" s="210">
        <f t="shared" ref="L11" si="10">+SUM(L12:L18)</f>
        <v>1082.4557691</v>
      </c>
      <c r="M11" s="210">
        <f t="shared" ref="M11" si="11">+SUM(M12:M18)</f>
        <v>970.31479669999999</v>
      </c>
      <c r="N11" s="212">
        <f t="shared" ref="N11" si="12">+SUM(N12:N18)</f>
        <v>14843.672207699999</v>
      </c>
      <c r="O11" s="209">
        <f t="shared" ref="O11" si="13">+SUM(O12:O18)</f>
        <v>473.46066239999999</v>
      </c>
      <c r="P11" s="210">
        <f t="shared" ref="P11" si="14">+SUM(P12:P18)</f>
        <v>596.12474110000005</v>
      </c>
      <c r="Q11" s="210">
        <f t="shared" ref="Q11:AA11" si="15">+SUM(Q12:Q18)</f>
        <v>302.21622830000001</v>
      </c>
      <c r="R11" s="210">
        <f t="shared" si="15"/>
        <v>747.166921</v>
      </c>
      <c r="S11" s="210">
        <f t="shared" si="15"/>
        <v>1078.3942193</v>
      </c>
      <c r="T11" s="210">
        <f t="shared" si="15"/>
        <v>1004.7061014999999</v>
      </c>
      <c r="U11" s="210">
        <f t="shared" si="15"/>
        <v>473.09143059999997</v>
      </c>
      <c r="V11" s="210">
        <f t="shared" si="15"/>
        <v>557.59276540000008</v>
      </c>
      <c r="W11" s="210">
        <f t="shared" si="15"/>
        <v>320.75693939999996</v>
      </c>
      <c r="X11" s="210">
        <f t="shared" si="15"/>
        <v>785.67252299999996</v>
      </c>
      <c r="Y11" s="210">
        <f t="shared" si="15"/>
        <v>1101.7085701000001</v>
      </c>
      <c r="Z11" s="210">
        <f t="shared" si="15"/>
        <v>1035.4842093999998</v>
      </c>
      <c r="AA11" s="211">
        <f t="shared" si="15"/>
        <v>8476.3753115000018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1" x14ac:dyDescent="0.2">
      <c r="A12" s="213" t="s">
        <v>60</v>
      </c>
      <c r="B12" s="214">
        <v>315.42945199999997</v>
      </c>
      <c r="C12" s="215">
        <v>256.87983799999995</v>
      </c>
      <c r="D12" s="215">
        <v>6662.1021147999991</v>
      </c>
      <c r="E12" s="215">
        <v>133.13443760000001</v>
      </c>
      <c r="F12" s="215">
        <v>572.49390589999996</v>
      </c>
      <c r="G12" s="215">
        <v>436.6166035</v>
      </c>
      <c r="H12" s="215">
        <v>313.97889850000001</v>
      </c>
      <c r="I12" s="215">
        <v>256.87983799999995</v>
      </c>
      <c r="J12" s="215">
        <v>16.4044414</v>
      </c>
      <c r="K12" s="215">
        <v>133.13443760000001</v>
      </c>
      <c r="L12" s="215">
        <v>573.10050100000001</v>
      </c>
      <c r="M12" s="215">
        <v>436.6166035</v>
      </c>
      <c r="N12" s="217">
        <f t="shared" ref="N12:N81" si="16">+SUM(B12:M12)</f>
        <v>10106.7710718</v>
      </c>
      <c r="O12" s="218">
        <v>289.5568523</v>
      </c>
      <c r="P12" s="216">
        <v>256.87983799999995</v>
      </c>
      <c r="Q12" s="216">
        <v>121.55638329999999</v>
      </c>
      <c r="R12" s="216">
        <v>133.13443760000001</v>
      </c>
      <c r="S12" s="216">
        <v>468.89801229999995</v>
      </c>
      <c r="T12" s="216">
        <v>442.1550805</v>
      </c>
      <c r="U12" s="216">
        <v>289.18762049999998</v>
      </c>
      <c r="V12" s="216">
        <v>218.34786229999997</v>
      </c>
      <c r="W12" s="216">
        <v>143.5520491</v>
      </c>
      <c r="X12" s="216">
        <v>133.13443760000001</v>
      </c>
      <c r="Y12" s="216">
        <v>487.46509709999998</v>
      </c>
      <c r="Z12" s="216">
        <v>472.93318840000001</v>
      </c>
      <c r="AA12" s="219">
        <f>+SUM(O12:Z12)</f>
        <v>3456.8008590000004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1" x14ac:dyDescent="0.2">
      <c r="A13" s="213" t="s">
        <v>61</v>
      </c>
      <c r="B13" s="214">
        <v>107.89480669999998</v>
      </c>
      <c r="C13" s="215">
        <v>112.4310831</v>
      </c>
      <c r="D13" s="215">
        <v>147.6135989</v>
      </c>
      <c r="E13" s="215">
        <v>208.14124040000002</v>
      </c>
      <c r="F13" s="215">
        <v>371.3944434</v>
      </c>
      <c r="G13" s="215">
        <v>332.33499369999993</v>
      </c>
      <c r="H13" s="215">
        <v>107.89480669999998</v>
      </c>
      <c r="I13" s="215">
        <v>111.29701399999999</v>
      </c>
      <c r="J13" s="215">
        <v>147.6135989</v>
      </c>
      <c r="K13" s="215">
        <v>242.50617150000002</v>
      </c>
      <c r="L13" s="215">
        <v>380.57249100000001</v>
      </c>
      <c r="M13" s="215">
        <v>339.50864009999998</v>
      </c>
      <c r="N13" s="217">
        <f t="shared" si="16"/>
        <v>2609.2028883999997</v>
      </c>
      <c r="O13" s="218">
        <v>153.23119700000001</v>
      </c>
      <c r="P13" s="216">
        <v>131.76300520000001</v>
      </c>
      <c r="Q13" s="216">
        <v>110.13657119999998</v>
      </c>
      <c r="R13" s="216">
        <v>309.04701660000001</v>
      </c>
      <c r="S13" s="216">
        <v>419.34182999999996</v>
      </c>
      <c r="T13" s="216">
        <v>355.88670779999995</v>
      </c>
      <c r="U13" s="216">
        <v>153.23119700000001</v>
      </c>
      <c r="V13" s="216">
        <v>131.76300520000001</v>
      </c>
      <c r="W13" s="216">
        <v>106.68161649999998</v>
      </c>
      <c r="X13" s="216">
        <v>309.04701660000001</v>
      </c>
      <c r="Y13" s="216">
        <v>424.08909599999998</v>
      </c>
      <c r="Z13" s="216">
        <v>355.88670779999995</v>
      </c>
      <c r="AA13" s="219">
        <f t="shared" ref="AA13:AA18" si="17">+SUM(O13:Z13)</f>
        <v>2960.1049668999999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1" x14ac:dyDescent="0.2">
      <c r="A14" s="213" t="s">
        <v>277</v>
      </c>
      <c r="B14" s="214">
        <v>0</v>
      </c>
      <c r="C14" s="215">
        <v>0</v>
      </c>
      <c r="D14" s="215">
        <v>0</v>
      </c>
      <c r="E14" s="215">
        <v>0</v>
      </c>
      <c r="F14" s="215">
        <v>0</v>
      </c>
      <c r="G14" s="215">
        <v>0</v>
      </c>
      <c r="H14" s="215">
        <v>0</v>
      </c>
      <c r="I14" s="215">
        <v>0</v>
      </c>
      <c r="J14" s="215">
        <v>0</v>
      </c>
      <c r="K14" s="215">
        <v>0</v>
      </c>
      <c r="L14" s="215">
        <v>0</v>
      </c>
      <c r="M14" s="215">
        <v>0</v>
      </c>
      <c r="N14" s="217">
        <f t="shared" si="16"/>
        <v>0</v>
      </c>
      <c r="O14" s="218">
        <v>0</v>
      </c>
      <c r="P14" s="216">
        <v>0</v>
      </c>
      <c r="Q14" s="216">
        <v>0</v>
      </c>
      <c r="R14" s="216">
        <v>0</v>
      </c>
      <c r="S14" s="216">
        <v>0</v>
      </c>
      <c r="T14" s="216">
        <v>0</v>
      </c>
      <c r="U14" s="216">
        <v>0</v>
      </c>
      <c r="V14" s="216">
        <v>0</v>
      </c>
      <c r="W14" s="216">
        <v>0</v>
      </c>
      <c r="X14" s="216">
        <v>0</v>
      </c>
      <c r="Y14" s="216">
        <v>0</v>
      </c>
      <c r="Z14" s="216">
        <v>0</v>
      </c>
      <c r="AA14" s="219">
        <f t="shared" si="17"/>
        <v>0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1" x14ac:dyDescent="0.2">
      <c r="A15" s="213" t="s">
        <v>62</v>
      </c>
      <c r="B15" s="214">
        <v>0</v>
      </c>
      <c r="C15" s="215">
        <v>35.709989799999995</v>
      </c>
      <c r="D15" s="215">
        <v>11.235196199999999</v>
      </c>
      <c r="E15" s="215">
        <v>10.760469599999999</v>
      </c>
      <c r="F15" s="215">
        <v>2.8483595999999998</v>
      </c>
      <c r="G15" s="215">
        <v>0.47472659999999994</v>
      </c>
      <c r="H15" s="215">
        <v>0</v>
      </c>
      <c r="I15" s="215">
        <v>37.424280299999999</v>
      </c>
      <c r="J15" s="215">
        <v>11.6571754</v>
      </c>
      <c r="K15" s="215">
        <v>10.760469599999999</v>
      </c>
      <c r="L15" s="215">
        <v>2.8747332999999999</v>
      </c>
      <c r="M15" s="215">
        <v>0.47472659999999994</v>
      </c>
      <c r="N15" s="217">
        <f t="shared" si="16"/>
        <v>124.22012699999999</v>
      </c>
      <c r="O15" s="218">
        <v>0</v>
      </c>
      <c r="P15" s="216">
        <v>37.477027700000001</v>
      </c>
      <c r="Q15" s="216">
        <v>11.6835491</v>
      </c>
      <c r="R15" s="216">
        <v>10.760469599999999</v>
      </c>
      <c r="S15" s="216">
        <v>2.9011070000000001</v>
      </c>
      <c r="T15" s="216">
        <v>0.50110029999999994</v>
      </c>
      <c r="U15" s="216">
        <v>0</v>
      </c>
      <c r="V15" s="216">
        <v>37.477027700000001</v>
      </c>
      <c r="W15" s="216">
        <v>11.6835491</v>
      </c>
      <c r="X15" s="216">
        <v>10.760469599999999</v>
      </c>
      <c r="Y15" s="216">
        <v>2.9011070000000001</v>
      </c>
      <c r="Z15" s="216">
        <v>0.50110029999999994</v>
      </c>
      <c r="AA15" s="219">
        <f t="shared" si="17"/>
        <v>126.6465074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1" x14ac:dyDescent="0.2">
      <c r="A16" s="213" t="s">
        <v>63</v>
      </c>
      <c r="B16" s="214">
        <v>29.644038800000001</v>
      </c>
      <c r="C16" s="215">
        <v>151.648775</v>
      </c>
      <c r="D16" s="215">
        <v>247.17431639999998</v>
      </c>
      <c r="E16" s="215">
        <v>266.9282177</v>
      </c>
      <c r="F16" s="215">
        <v>113.09042559999999</v>
      </c>
      <c r="G16" s="215">
        <v>193.08185769999997</v>
      </c>
      <c r="H16" s="215">
        <v>68.413377800000006</v>
      </c>
      <c r="I16" s="215">
        <v>98.954122399999989</v>
      </c>
      <c r="J16" s="215">
        <v>78.514504899999991</v>
      </c>
      <c r="K16" s="215">
        <v>325.42508430000004</v>
      </c>
      <c r="L16" s="215">
        <v>116.96735949999999</v>
      </c>
      <c r="M16" s="215">
        <v>177.23126400000001</v>
      </c>
      <c r="N16" s="217">
        <f t="shared" si="16"/>
        <v>1867.0733440999998</v>
      </c>
      <c r="O16" s="218">
        <v>30.6726131</v>
      </c>
      <c r="P16" s="216">
        <v>155.89494070000001</v>
      </c>
      <c r="Q16" s="216">
        <v>58.839724700000005</v>
      </c>
      <c r="R16" s="216">
        <v>264.18535289999994</v>
      </c>
      <c r="S16" s="216">
        <v>182.84886209999999</v>
      </c>
      <c r="T16" s="216">
        <v>183.3763361</v>
      </c>
      <c r="U16" s="216">
        <v>30.6726131</v>
      </c>
      <c r="V16" s="216">
        <v>155.89494070000001</v>
      </c>
      <c r="W16" s="216">
        <v>58.839724700000005</v>
      </c>
      <c r="X16" s="216">
        <v>302.69095489999995</v>
      </c>
      <c r="Y16" s="216">
        <v>182.84886209999999</v>
      </c>
      <c r="Z16" s="216">
        <v>183.3763361</v>
      </c>
      <c r="AA16" s="219">
        <f t="shared" si="17"/>
        <v>1790.1412611999999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x14ac:dyDescent="0.2">
      <c r="A17" s="213" t="s">
        <v>64</v>
      </c>
      <c r="B17" s="214">
        <v>0</v>
      </c>
      <c r="C17" s="215">
        <v>0</v>
      </c>
      <c r="D17" s="215">
        <v>0</v>
      </c>
      <c r="E17" s="215">
        <v>17.591257899999999</v>
      </c>
      <c r="F17" s="215">
        <v>0</v>
      </c>
      <c r="G17" s="215">
        <v>0</v>
      </c>
      <c r="H17" s="215">
        <v>0</v>
      </c>
      <c r="I17" s="215">
        <v>0</v>
      </c>
      <c r="J17" s="215">
        <v>0</v>
      </c>
      <c r="K17" s="215">
        <v>19.859396100000001</v>
      </c>
      <c r="L17" s="215">
        <v>0</v>
      </c>
      <c r="M17" s="215">
        <v>0</v>
      </c>
      <c r="N17" s="217">
        <f t="shared" si="16"/>
        <v>37.450654</v>
      </c>
      <c r="O17" s="218">
        <v>0</v>
      </c>
      <c r="P17" s="216">
        <v>0</v>
      </c>
      <c r="Q17" s="216">
        <v>0</v>
      </c>
      <c r="R17" s="216">
        <v>20.096759399999996</v>
      </c>
      <c r="S17" s="216">
        <v>0</v>
      </c>
      <c r="T17" s="216">
        <v>0</v>
      </c>
      <c r="U17" s="216">
        <v>0</v>
      </c>
      <c r="V17" s="216">
        <v>0</v>
      </c>
      <c r="W17" s="216">
        <v>0</v>
      </c>
      <c r="X17" s="216">
        <v>20.096759399999996</v>
      </c>
      <c r="Y17" s="216">
        <v>0</v>
      </c>
      <c r="Z17" s="216">
        <v>0</v>
      </c>
      <c r="AA17" s="219">
        <f t="shared" si="17"/>
        <v>40.193518799999993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18" spans="1:51" x14ac:dyDescent="0.2">
      <c r="A18" s="213" t="s">
        <v>65</v>
      </c>
      <c r="B18" s="214">
        <v>0</v>
      </c>
      <c r="C18" s="215">
        <v>14.1099295</v>
      </c>
      <c r="D18" s="215">
        <v>0</v>
      </c>
      <c r="E18" s="215">
        <v>9.942884900000001</v>
      </c>
      <c r="F18" s="215">
        <v>8.9406842999999991</v>
      </c>
      <c r="G18" s="215">
        <v>16.483562499999998</v>
      </c>
      <c r="H18" s="215">
        <v>0</v>
      </c>
      <c r="I18" s="215">
        <v>14.1099295</v>
      </c>
      <c r="J18" s="215">
        <v>0</v>
      </c>
      <c r="K18" s="215">
        <v>9.942884900000001</v>
      </c>
      <c r="L18" s="215">
        <v>8.9406842999999991</v>
      </c>
      <c r="M18" s="215">
        <v>16.483562499999998</v>
      </c>
      <c r="N18" s="217">
        <f t="shared" si="16"/>
        <v>98.954122399999989</v>
      </c>
      <c r="O18" s="218">
        <v>0</v>
      </c>
      <c r="P18" s="216">
        <v>14.1099295</v>
      </c>
      <c r="Q18" s="216">
        <v>0</v>
      </c>
      <c r="R18" s="216">
        <v>9.942884900000001</v>
      </c>
      <c r="S18" s="216">
        <v>4.4044078999999998</v>
      </c>
      <c r="T18" s="216">
        <v>22.786876799999995</v>
      </c>
      <c r="U18" s="216">
        <v>0</v>
      </c>
      <c r="V18" s="216">
        <v>14.1099295</v>
      </c>
      <c r="W18" s="216">
        <v>0</v>
      </c>
      <c r="X18" s="216">
        <v>9.942884900000001</v>
      </c>
      <c r="Y18" s="216">
        <v>4.4044078999999998</v>
      </c>
      <c r="Z18" s="216">
        <v>22.786876799999995</v>
      </c>
      <c r="AA18" s="219">
        <f t="shared" si="17"/>
        <v>102.48819819999997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x14ac:dyDescent="0.2">
      <c r="A19" s="208" t="s">
        <v>66</v>
      </c>
      <c r="B19" s="209">
        <f>+B20</f>
        <v>0</v>
      </c>
      <c r="C19" s="210">
        <f t="shared" ref="C19:D19" si="18">+C20</f>
        <v>0</v>
      </c>
      <c r="D19" s="210">
        <f t="shared" si="18"/>
        <v>0</v>
      </c>
      <c r="E19" s="210">
        <f t="shared" ref="E19" si="19">+E20</f>
        <v>0</v>
      </c>
      <c r="F19" s="210">
        <f t="shared" ref="F19" si="20">+F20</f>
        <v>0</v>
      </c>
      <c r="G19" s="210">
        <f t="shared" ref="G19" si="21">+G20</f>
        <v>0</v>
      </c>
      <c r="H19" s="210">
        <f t="shared" ref="H19" si="22">+H20</f>
        <v>0</v>
      </c>
      <c r="I19" s="210">
        <f t="shared" ref="I19" si="23">+I20</f>
        <v>0</v>
      </c>
      <c r="J19" s="210">
        <f t="shared" ref="J19" si="24">+J20</f>
        <v>0</v>
      </c>
      <c r="K19" s="210">
        <f t="shared" ref="K19" si="25">+K20</f>
        <v>0</v>
      </c>
      <c r="L19" s="210">
        <f t="shared" ref="L19" si="26">+L20</f>
        <v>0</v>
      </c>
      <c r="M19" s="210">
        <f t="shared" ref="M19" si="27">+M20</f>
        <v>0</v>
      </c>
      <c r="N19" s="212">
        <f t="shared" ref="N19" si="28">+N20</f>
        <v>0</v>
      </c>
      <c r="O19" s="209">
        <f t="shared" ref="O19:Z19" si="29">+O20</f>
        <v>0</v>
      </c>
      <c r="P19" s="210">
        <f t="shared" si="29"/>
        <v>0</v>
      </c>
      <c r="Q19" s="210">
        <f t="shared" si="29"/>
        <v>0</v>
      </c>
      <c r="R19" s="210">
        <f t="shared" si="29"/>
        <v>0</v>
      </c>
      <c r="S19" s="210">
        <f t="shared" si="29"/>
        <v>0</v>
      </c>
      <c r="T19" s="210">
        <f t="shared" si="29"/>
        <v>0</v>
      </c>
      <c r="U19" s="210">
        <f t="shared" si="29"/>
        <v>0</v>
      </c>
      <c r="V19" s="210">
        <f t="shared" si="29"/>
        <v>0</v>
      </c>
      <c r="W19" s="210">
        <f t="shared" si="29"/>
        <v>0</v>
      </c>
      <c r="X19" s="210">
        <f t="shared" si="29"/>
        <v>0</v>
      </c>
      <c r="Y19" s="210">
        <f t="shared" si="29"/>
        <v>0</v>
      </c>
      <c r="Z19" s="210">
        <f t="shared" si="29"/>
        <v>0</v>
      </c>
      <c r="AA19" s="211">
        <f t="shared" ref="AA19" si="30">+SUM(O19:W19)</f>
        <v>0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x14ac:dyDescent="0.2">
      <c r="A20" s="213" t="s">
        <v>66</v>
      </c>
      <c r="B20" s="214">
        <v>0</v>
      </c>
      <c r="C20" s="215">
        <v>0</v>
      </c>
      <c r="D20" s="215">
        <v>0</v>
      </c>
      <c r="E20" s="215">
        <v>0</v>
      </c>
      <c r="F20" s="215">
        <v>0</v>
      </c>
      <c r="G20" s="215">
        <v>0</v>
      </c>
      <c r="H20" s="215">
        <v>0</v>
      </c>
      <c r="I20" s="215">
        <v>0</v>
      </c>
      <c r="J20" s="215">
        <v>0</v>
      </c>
      <c r="K20" s="215">
        <v>0</v>
      </c>
      <c r="L20" s="215">
        <v>0</v>
      </c>
      <c r="M20" s="215">
        <v>0</v>
      </c>
      <c r="N20" s="220">
        <f t="shared" si="16"/>
        <v>0</v>
      </c>
      <c r="O20" s="218">
        <v>0</v>
      </c>
      <c r="P20" s="216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6">
        <v>0</v>
      </c>
      <c r="W20" s="216">
        <v>0</v>
      </c>
      <c r="X20" s="216">
        <v>0</v>
      </c>
      <c r="Y20" s="216">
        <v>0</v>
      </c>
      <c r="Z20" s="216">
        <v>0</v>
      </c>
      <c r="AA20" s="219">
        <f>+SUM(O20:Z20)</f>
        <v>0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x14ac:dyDescent="0.2">
      <c r="A21" s="208" t="s">
        <v>67</v>
      </c>
      <c r="B21" s="209">
        <f>+SUM(B22:B33)</f>
        <v>61.3979736</v>
      </c>
      <c r="C21" s="210">
        <f>+SUM(C22:C33)</f>
        <v>133.47729569999998</v>
      </c>
      <c r="D21" s="210">
        <f>+SUM(D22:D33)</f>
        <v>17.406641999999998</v>
      </c>
      <c r="E21" s="210">
        <f t="shared" ref="E21:M21" si="31">+SUM(E22:E33)</f>
        <v>42.461656999999995</v>
      </c>
      <c r="F21" s="210">
        <f t="shared" si="31"/>
        <v>101.6969872</v>
      </c>
      <c r="G21" s="210">
        <f t="shared" si="31"/>
        <v>63.376001100000003</v>
      </c>
      <c r="H21" s="210">
        <f t="shared" si="31"/>
        <v>46.681448999999994</v>
      </c>
      <c r="I21" s="210">
        <f t="shared" si="31"/>
        <v>133.23993239999999</v>
      </c>
      <c r="J21" s="210">
        <f t="shared" si="31"/>
        <v>94.787077800000006</v>
      </c>
      <c r="K21" s="210">
        <f t="shared" si="31"/>
        <v>42.250667399999998</v>
      </c>
      <c r="L21" s="210">
        <f t="shared" si="31"/>
        <v>251.28861359999999</v>
      </c>
      <c r="M21" s="210">
        <f t="shared" si="31"/>
        <v>37.424280299999999</v>
      </c>
      <c r="N21" s="212">
        <f t="shared" ref="N21" si="32">+SUM(N22:N33)</f>
        <v>1025.4885770999999</v>
      </c>
      <c r="O21" s="209">
        <f t="shared" ref="O21" si="33">+SUM(O22:O33)</f>
        <v>50.426514400000002</v>
      </c>
      <c r="P21" s="210">
        <f t="shared" ref="P21" si="34">+SUM(P22:P33)</f>
        <v>122.4530891</v>
      </c>
      <c r="Q21" s="210">
        <f t="shared" ref="Q21:Z21" si="35">+SUM(Q22:Q33)</f>
        <v>17.881368600000002</v>
      </c>
      <c r="R21" s="210">
        <f t="shared" si="35"/>
        <v>126.7256285</v>
      </c>
      <c r="S21" s="210">
        <f t="shared" si="35"/>
        <v>234.56768779999999</v>
      </c>
      <c r="T21" s="210">
        <f t="shared" si="35"/>
        <v>84.000234500000005</v>
      </c>
      <c r="U21" s="210">
        <f t="shared" si="35"/>
        <v>46.3385909</v>
      </c>
      <c r="V21" s="210">
        <f t="shared" si="35"/>
        <v>130.97179420000001</v>
      </c>
      <c r="W21" s="210">
        <f t="shared" si="35"/>
        <v>9.2835424</v>
      </c>
      <c r="X21" s="210">
        <f t="shared" si="35"/>
        <v>125.72342789999999</v>
      </c>
      <c r="Y21" s="210">
        <f t="shared" si="35"/>
        <v>230.26877469999999</v>
      </c>
      <c r="Z21" s="210">
        <f t="shared" si="35"/>
        <v>74.954055400000001</v>
      </c>
      <c r="AA21" s="211">
        <f>+SUM(O21:Z21)</f>
        <v>1253.5947083999999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x14ac:dyDescent="0.2">
      <c r="A22" s="213" t="s">
        <v>91</v>
      </c>
      <c r="B22" s="214">
        <v>0</v>
      </c>
      <c r="C22" s="215">
        <v>0</v>
      </c>
      <c r="D22" s="215">
        <v>0</v>
      </c>
      <c r="E22" s="215">
        <v>0</v>
      </c>
      <c r="F22" s="215">
        <v>0</v>
      </c>
      <c r="G22" s="215">
        <v>0</v>
      </c>
      <c r="H22" s="215">
        <v>0</v>
      </c>
      <c r="I22" s="215">
        <v>0</v>
      </c>
      <c r="J22" s="215">
        <v>0</v>
      </c>
      <c r="K22" s="215">
        <v>0</v>
      </c>
      <c r="L22" s="215">
        <v>0</v>
      </c>
      <c r="M22" s="215">
        <v>0</v>
      </c>
      <c r="N22" s="217">
        <f t="shared" si="16"/>
        <v>0</v>
      </c>
      <c r="O22" s="218">
        <v>0</v>
      </c>
      <c r="P22" s="216">
        <v>0</v>
      </c>
      <c r="Q22" s="216">
        <v>0</v>
      </c>
      <c r="R22" s="216">
        <v>0</v>
      </c>
      <c r="S22" s="216">
        <v>0</v>
      </c>
      <c r="T22" s="216">
        <v>19.780275</v>
      </c>
      <c r="U22" s="216">
        <v>0</v>
      </c>
      <c r="V22" s="216">
        <v>0</v>
      </c>
      <c r="W22" s="216">
        <v>0</v>
      </c>
      <c r="X22" s="216">
        <v>0</v>
      </c>
      <c r="Y22" s="216">
        <v>0</v>
      </c>
      <c r="Z22" s="216">
        <v>19.780275</v>
      </c>
      <c r="AA22" s="219">
        <f>+SUM(O22:Z22)</f>
        <v>39.560549999999999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x14ac:dyDescent="0.2">
      <c r="A23" s="213" t="s">
        <v>338</v>
      </c>
      <c r="B23" s="214">
        <v>0</v>
      </c>
      <c r="C23" s="215">
        <v>65.248533800000004</v>
      </c>
      <c r="D23" s="215">
        <v>0</v>
      </c>
      <c r="E23" s="215">
        <v>0</v>
      </c>
      <c r="F23" s="215">
        <v>0</v>
      </c>
      <c r="G23" s="215">
        <v>0</v>
      </c>
      <c r="H23" s="215">
        <v>0</v>
      </c>
      <c r="I23" s="215">
        <v>65.248533800000004</v>
      </c>
      <c r="J23" s="215">
        <v>0</v>
      </c>
      <c r="K23" s="215">
        <v>0</v>
      </c>
      <c r="L23" s="215">
        <v>0</v>
      </c>
      <c r="M23" s="215">
        <v>0</v>
      </c>
      <c r="N23" s="217">
        <f t="shared" si="16"/>
        <v>130.49706760000001</v>
      </c>
      <c r="O23" s="218">
        <v>0</v>
      </c>
      <c r="P23" s="216">
        <v>65.248533800000004</v>
      </c>
      <c r="Q23" s="216">
        <v>0</v>
      </c>
      <c r="R23" s="216">
        <v>0</v>
      </c>
      <c r="S23" s="216">
        <v>0</v>
      </c>
      <c r="T23" s="216">
        <v>0</v>
      </c>
      <c r="U23" s="216">
        <v>0</v>
      </c>
      <c r="V23" s="216">
        <v>65.248533800000004</v>
      </c>
      <c r="W23" s="216">
        <v>0</v>
      </c>
      <c r="X23" s="216">
        <v>0</v>
      </c>
      <c r="Y23" s="216">
        <v>0</v>
      </c>
      <c r="Z23" s="216">
        <v>0</v>
      </c>
      <c r="AA23" s="219">
        <f t="shared" ref="AA23:AA33" si="36">+SUM(O23:Z23)</f>
        <v>130.49706760000001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x14ac:dyDescent="0.2">
      <c r="A24" s="213" t="s">
        <v>339</v>
      </c>
      <c r="B24" s="221">
        <v>9.9428848999999992</v>
      </c>
      <c r="C24" s="222">
        <v>0</v>
      </c>
      <c r="D24" s="222">
        <v>0.2109896</v>
      </c>
      <c r="E24" s="222">
        <v>0</v>
      </c>
      <c r="F24" s="222">
        <v>0</v>
      </c>
      <c r="G24" s="222">
        <v>0</v>
      </c>
      <c r="H24" s="222">
        <v>11.314317299999999</v>
      </c>
      <c r="I24" s="222">
        <v>0</v>
      </c>
      <c r="J24" s="222">
        <v>0.263737</v>
      </c>
      <c r="K24" s="222">
        <v>0.47472659999999994</v>
      </c>
      <c r="L24" s="222">
        <v>1.3450586999999998</v>
      </c>
      <c r="M24" s="222">
        <v>0</v>
      </c>
      <c r="N24" s="217">
        <f t="shared" si="16"/>
        <v>23.551714099999998</v>
      </c>
      <c r="O24" s="218">
        <v>11.314317299999999</v>
      </c>
      <c r="P24" s="216">
        <v>0</v>
      </c>
      <c r="Q24" s="216">
        <v>0.263737</v>
      </c>
      <c r="R24" s="216">
        <v>0.47472659999999994</v>
      </c>
      <c r="S24" s="216">
        <v>1.3714324</v>
      </c>
      <c r="T24" s="216">
        <v>0</v>
      </c>
      <c r="U24" s="216">
        <v>11.314317299999999</v>
      </c>
      <c r="V24" s="216">
        <v>0</v>
      </c>
      <c r="W24" s="216">
        <v>0.263737</v>
      </c>
      <c r="X24" s="216">
        <v>0.47472659999999994</v>
      </c>
      <c r="Y24" s="216">
        <v>1.3714324</v>
      </c>
      <c r="Z24" s="216">
        <v>0</v>
      </c>
      <c r="AA24" s="219">
        <f t="shared" si="36"/>
        <v>26.848426599999996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x14ac:dyDescent="0.2">
      <c r="A25" s="213" t="s">
        <v>69</v>
      </c>
      <c r="B25" s="214">
        <v>0</v>
      </c>
      <c r="C25" s="215">
        <v>0</v>
      </c>
      <c r="D25" s="215">
        <v>0</v>
      </c>
      <c r="E25" s="215">
        <v>0</v>
      </c>
      <c r="F25" s="215">
        <v>65.934249999999992</v>
      </c>
      <c r="G25" s="215">
        <v>0</v>
      </c>
      <c r="H25" s="215">
        <v>0</v>
      </c>
      <c r="I25" s="215">
        <v>0</v>
      </c>
      <c r="J25" s="215">
        <v>0</v>
      </c>
      <c r="K25" s="215">
        <v>0</v>
      </c>
      <c r="L25" s="215">
        <v>197.80274999999997</v>
      </c>
      <c r="M25" s="215">
        <v>0</v>
      </c>
      <c r="N25" s="217">
        <f t="shared" si="16"/>
        <v>263.73699999999997</v>
      </c>
      <c r="O25" s="218">
        <v>0</v>
      </c>
      <c r="P25" s="216">
        <v>0</v>
      </c>
      <c r="Q25" s="216">
        <v>0</v>
      </c>
      <c r="R25" s="216">
        <v>0</v>
      </c>
      <c r="S25" s="216">
        <v>197.80274999999997</v>
      </c>
      <c r="T25" s="216">
        <v>0</v>
      </c>
      <c r="U25" s="216">
        <v>0</v>
      </c>
      <c r="V25" s="216">
        <v>0</v>
      </c>
      <c r="W25" s="216">
        <v>0</v>
      </c>
      <c r="X25" s="216">
        <v>0</v>
      </c>
      <c r="Y25" s="216">
        <v>197.80274999999997</v>
      </c>
      <c r="Z25" s="216">
        <v>0</v>
      </c>
      <c r="AA25" s="219">
        <f t="shared" si="36"/>
        <v>395.60549999999995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</row>
    <row r="26" spans="1:51" x14ac:dyDescent="0.2">
      <c r="A26" s="213" t="s">
        <v>70</v>
      </c>
      <c r="B26" s="214">
        <v>0</v>
      </c>
      <c r="C26" s="215">
        <v>0</v>
      </c>
      <c r="D26" s="215">
        <v>0</v>
      </c>
      <c r="E26" s="215">
        <v>21.679181399999997</v>
      </c>
      <c r="F26" s="215">
        <v>0</v>
      </c>
      <c r="G26" s="215">
        <v>5.2483662999999998</v>
      </c>
      <c r="H26" s="215">
        <v>0</v>
      </c>
      <c r="I26" s="215">
        <v>0</v>
      </c>
      <c r="J26" s="215">
        <v>0</v>
      </c>
      <c r="K26" s="215">
        <v>21.679181399999997</v>
      </c>
      <c r="L26" s="215">
        <v>0</v>
      </c>
      <c r="M26" s="215">
        <v>5.2483662999999998</v>
      </c>
      <c r="N26" s="217">
        <f t="shared" si="16"/>
        <v>53.855095399999996</v>
      </c>
      <c r="O26" s="218">
        <v>0</v>
      </c>
      <c r="P26" s="216">
        <v>0</v>
      </c>
      <c r="Q26" s="216">
        <v>0</v>
      </c>
      <c r="R26" s="216">
        <v>21.679181399999997</v>
      </c>
      <c r="S26" s="216">
        <v>0</v>
      </c>
      <c r="T26" s="216">
        <v>5.2483662999999998</v>
      </c>
      <c r="U26" s="216">
        <v>0</v>
      </c>
      <c r="V26" s="216">
        <v>0</v>
      </c>
      <c r="W26" s="216">
        <v>0</v>
      </c>
      <c r="X26" s="216">
        <v>21.679181399999997</v>
      </c>
      <c r="Y26" s="216">
        <v>0</v>
      </c>
      <c r="Z26" s="216">
        <v>5.2483662999999998</v>
      </c>
      <c r="AA26" s="219">
        <f t="shared" si="36"/>
        <v>53.855095399999996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</row>
    <row r="27" spans="1:51" x14ac:dyDescent="0.2">
      <c r="A27" s="213" t="s">
        <v>71</v>
      </c>
      <c r="B27" s="214">
        <v>0</v>
      </c>
      <c r="C27" s="215">
        <v>0.4483529</v>
      </c>
      <c r="D27" s="215">
        <v>1.054948</v>
      </c>
      <c r="E27" s="215">
        <v>10.391237800000001</v>
      </c>
      <c r="F27" s="215">
        <v>16.4308151</v>
      </c>
      <c r="G27" s="215">
        <v>3.4285809999999999</v>
      </c>
      <c r="H27" s="215">
        <v>0</v>
      </c>
      <c r="I27" s="215">
        <v>0.4483529</v>
      </c>
      <c r="J27" s="215">
        <v>1.1076954000000001</v>
      </c>
      <c r="K27" s="215">
        <v>10.6813485</v>
      </c>
      <c r="L27" s="215">
        <v>15.428614499999998</v>
      </c>
      <c r="M27" s="215">
        <v>3.1912176999999997</v>
      </c>
      <c r="N27" s="217">
        <f t="shared" si="16"/>
        <v>62.611163800000007</v>
      </c>
      <c r="O27" s="218">
        <v>0</v>
      </c>
      <c r="P27" s="216">
        <v>0.4483529</v>
      </c>
      <c r="Q27" s="216">
        <v>1.054948</v>
      </c>
      <c r="R27" s="216">
        <v>10.549480000000001</v>
      </c>
      <c r="S27" s="216">
        <v>15.665977799999999</v>
      </c>
      <c r="T27" s="216">
        <v>3.2175913999999999</v>
      </c>
      <c r="U27" s="216">
        <v>0</v>
      </c>
      <c r="V27" s="216">
        <v>0.4483529</v>
      </c>
      <c r="W27" s="216">
        <v>1.054948</v>
      </c>
      <c r="X27" s="216">
        <v>10.549480000000001</v>
      </c>
      <c r="Y27" s="216">
        <v>15.665977799999999</v>
      </c>
      <c r="Z27" s="216">
        <v>3.2175913999999999</v>
      </c>
      <c r="AA27" s="219">
        <f t="shared" si="36"/>
        <v>61.872700199999997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51" x14ac:dyDescent="0.2">
      <c r="A28" s="213" t="s">
        <v>340</v>
      </c>
      <c r="B28" s="214">
        <v>0</v>
      </c>
      <c r="C28" s="215">
        <v>9.9165112000000004</v>
      </c>
      <c r="D28" s="215">
        <v>4.5626500999999999</v>
      </c>
      <c r="E28" s="215">
        <v>0</v>
      </c>
      <c r="F28" s="215">
        <v>8.7033210000000008</v>
      </c>
      <c r="G28" s="215">
        <v>16.5626836</v>
      </c>
      <c r="H28" s="215">
        <v>0</v>
      </c>
      <c r="I28" s="215">
        <v>0</v>
      </c>
      <c r="J28" s="215">
        <v>4.9055081999999999</v>
      </c>
      <c r="K28" s="215">
        <v>0</v>
      </c>
      <c r="L28" s="215">
        <v>25.661610100000004</v>
      </c>
      <c r="M28" s="215">
        <v>0</v>
      </c>
      <c r="N28" s="217">
        <f t="shared" si="16"/>
        <v>70.312284200000008</v>
      </c>
      <c r="O28" s="218">
        <v>0</v>
      </c>
      <c r="P28" s="216">
        <v>0</v>
      </c>
      <c r="Q28" s="216">
        <v>4.9055081999999999</v>
      </c>
      <c r="R28" s="216">
        <v>2.6109963</v>
      </c>
      <c r="S28" s="216">
        <v>8.9934317000000004</v>
      </c>
      <c r="T28" s="216">
        <v>17.0374102</v>
      </c>
      <c r="U28" s="216">
        <v>0</v>
      </c>
      <c r="V28" s="216">
        <v>0</v>
      </c>
      <c r="W28" s="216">
        <v>4.9055081999999999</v>
      </c>
      <c r="X28" s="216">
        <v>2.6109963</v>
      </c>
      <c r="Y28" s="216">
        <v>8.9934317000000004</v>
      </c>
      <c r="Z28" s="216">
        <v>17.0374102</v>
      </c>
      <c r="AA28" s="219">
        <f t="shared" si="36"/>
        <v>67.09469279999999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spans="1:51" x14ac:dyDescent="0.2">
      <c r="A29" s="213" t="s">
        <v>341</v>
      </c>
      <c r="B29" s="214">
        <v>0</v>
      </c>
      <c r="C29" s="215">
        <v>0</v>
      </c>
      <c r="D29" s="215">
        <v>3.0593492000000002</v>
      </c>
      <c r="E29" s="215">
        <v>0</v>
      </c>
      <c r="F29" s="215">
        <v>0</v>
      </c>
      <c r="G29" s="215">
        <v>0</v>
      </c>
      <c r="H29" s="215">
        <v>0</v>
      </c>
      <c r="I29" s="215">
        <v>0</v>
      </c>
      <c r="J29" s="215">
        <v>3.0593492000000002</v>
      </c>
      <c r="K29" s="215">
        <v>0</v>
      </c>
      <c r="L29" s="215">
        <v>0</v>
      </c>
      <c r="M29" s="215">
        <v>0</v>
      </c>
      <c r="N29" s="217">
        <f t="shared" si="16"/>
        <v>6.1186984000000004</v>
      </c>
      <c r="O29" s="218">
        <v>0</v>
      </c>
      <c r="P29" s="216">
        <v>0</v>
      </c>
      <c r="Q29" s="216">
        <v>3.0593492000000002</v>
      </c>
      <c r="R29" s="216">
        <v>0</v>
      </c>
      <c r="S29" s="216">
        <v>0</v>
      </c>
      <c r="T29" s="216">
        <v>0</v>
      </c>
      <c r="U29" s="216">
        <v>0</v>
      </c>
      <c r="V29" s="216">
        <v>0</v>
      </c>
      <c r="W29" s="216">
        <v>3.0593492000000002</v>
      </c>
      <c r="X29" s="216">
        <v>0</v>
      </c>
      <c r="Y29" s="216">
        <v>0</v>
      </c>
      <c r="Z29" s="216">
        <v>0</v>
      </c>
      <c r="AA29" s="219">
        <f t="shared" si="36"/>
        <v>6.1186984000000004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</row>
    <row r="30" spans="1:51" x14ac:dyDescent="0.2">
      <c r="A30" s="213" t="s">
        <v>94</v>
      </c>
      <c r="B30" s="214">
        <v>0</v>
      </c>
      <c r="C30" s="215">
        <v>45.573753599999996</v>
      </c>
      <c r="D30" s="215">
        <v>0</v>
      </c>
      <c r="E30" s="215">
        <v>0</v>
      </c>
      <c r="F30" s="215">
        <v>0</v>
      </c>
      <c r="G30" s="215">
        <v>0</v>
      </c>
      <c r="H30" s="215">
        <v>0</v>
      </c>
      <c r="I30" s="215">
        <v>46.813317500000004</v>
      </c>
      <c r="J30" s="215">
        <v>85.450788000000003</v>
      </c>
      <c r="K30" s="215">
        <v>0</v>
      </c>
      <c r="L30" s="215">
        <v>0</v>
      </c>
      <c r="M30" s="215">
        <v>0</v>
      </c>
      <c r="N30" s="217">
        <f t="shared" si="16"/>
        <v>177.8378591</v>
      </c>
      <c r="O30" s="218">
        <v>0</v>
      </c>
      <c r="P30" s="216">
        <v>44.334189699999996</v>
      </c>
      <c r="Q30" s="216">
        <v>0</v>
      </c>
      <c r="R30" s="216">
        <v>80.914511599999997</v>
      </c>
      <c r="S30" s="216">
        <v>0</v>
      </c>
      <c r="T30" s="216">
        <v>0</v>
      </c>
      <c r="U30" s="216">
        <v>0</v>
      </c>
      <c r="V30" s="216">
        <v>44.334189699999996</v>
      </c>
      <c r="W30" s="216">
        <v>0</v>
      </c>
      <c r="X30" s="216">
        <v>80.914511599999997</v>
      </c>
      <c r="Y30" s="216">
        <v>0</v>
      </c>
      <c r="Z30" s="216">
        <v>0</v>
      </c>
      <c r="AA30" s="219">
        <f t="shared" si="36"/>
        <v>250.49740259999999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</row>
    <row r="31" spans="1:51" x14ac:dyDescent="0.2">
      <c r="A31" s="213" t="s">
        <v>90</v>
      </c>
      <c r="B31" s="214">
        <v>41.406708999999999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29.353928099999997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7">
        <f t="shared" si="16"/>
        <v>70.760637099999997</v>
      </c>
      <c r="O31" s="218">
        <v>28.958322600000002</v>
      </c>
      <c r="P31" s="216">
        <v>0</v>
      </c>
      <c r="Q31" s="216">
        <v>0</v>
      </c>
      <c r="R31" s="216">
        <v>0</v>
      </c>
      <c r="S31" s="216">
        <v>0</v>
      </c>
      <c r="T31" s="216">
        <v>0</v>
      </c>
      <c r="U31" s="216">
        <v>28.958322600000002</v>
      </c>
      <c r="V31" s="216">
        <v>0</v>
      </c>
      <c r="W31" s="216">
        <v>0</v>
      </c>
      <c r="X31" s="216">
        <v>0</v>
      </c>
      <c r="Y31" s="216">
        <v>0</v>
      </c>
      <c r="Z31" s="216">
        <v>0</v>
      </c>
      <c r="AA31" s="219">
        <f t="shared" si="36"/>
        <v>57.916645200000005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</row>
    <row r="32" spans="1:51" x14ac:dyDescent="0.2">
      <c r="A32" s="213" t="s">
        <v>88</v>
      </c>
      <c r="B32" s="214">
        <v>0</v>
      </c>
      <c r="C32" s="215">
        <v>0</v>
      </c>
      <c r="D32" s="215">
        <v>0</v>
      </c>
      <c r="E32" s="215">
        <v>0</v>
      </c>
      <c r="F32" s="215">
        <v>0</v>
      </c>
      <c r="G32" s="215">
        <v>19.411043199999998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19.780275</v>
      </c>
      <c r="N32" s="217">
        <f t="shared" si="16"/>
        <v>39.191318199999998</v>
      </c>
      <c r="O32" s="218">
        <v>0</v>
      </c>
      <c r="P32" s="216">
        <v>0</v>
      </c>
      <c r="Q32" s="216">
        <v>0</v>
      </c>
      <c r="R32" s="216">
        <v>0</v>
      </c>
      <c r="S32" s="216">
        <v>0</v>
      </c>
      <c r="T32" s="216">
        <v>19.806648699999997</v>
      </c>
      <c r="U32" s="216">
        <v>0</v>
      </c>
      <c r="V32" s="216">
        <v>0</v>
      </c>
      <c r="W32" s="216">
        <v>0</v>
      </c>
      <c r="X32" s="216">
        <v>0</v>
      </c>
      <c r="Y32" s="216">
        <v>0</v>
      </c>
      <c r="Z32" s="216">
        <v>19.806648699999997</v>
      </c>
      <c r="AA32" s="219">
        <f t="shared" si="36"/>
        <v>39.613297399999993</v>
      </c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</row>
    <row r="33" spans="1:44" x14ac:dyDescent="0.2">
      <c r="A33" s="213" t="s">
        <v>342</v>
      </c>
      <c r="B33" s="214">
        <v>10.0483797</v>
      </c>
      <c r="C33" s="215">
        <v>12.290144199999999</v>
      </c>
      <c r="D33" s="215">
        <v>8.5187051</v>
      </c>
      <c r="E33" s="215">
        <v>10.391237800000001</v>
      </c>
      <c r="F33" s="215">
        <v>10.628601099999999</v>
      </c>
      <c r="G33" s="215">
        <v>18.725327</v>
      </c>
      <c r="H33" s="215">
        <v>6.0132035999999998</v>
      </c>
      <c r="I33" s="215">
        <v>20.729728199999997</v>
      </c>
      <c r="J33" s="215">
        <v>0</v>
      </c>
      <c r="K33" s="215">
        <v>9.4154108999999995</v>
      </c>
      <c r="L33" s="215">
        <v>11.0505803</v>
      </c>
      <c r="M33" s="215">
        <v>9.2044212999999999</v>
      </c>
      <c r="N33" s="223">
        <f t="shared" si="16"/>
        <v>127.01573919999998</v>
      </c>
      <c r="O33" s="218">
        <v>10.153874500000001</v>
      </c>
      <c r="P33" s="216">
        <v>12.422012700000002</v>
      </c>
      <c r="Q33" s="216">
        <v>8.5978262000000001</v>
      </c>
      <c r="R33" s="216">
        <v>10.4967326</v>
      </c>
      <c r="S33" s="216">
        <v>10.7340959</v>
      </c>
      <c r="T33" s="216">
        <v>18.909942899999997</v>
      </c>
      <c r="U33" s="216">
        <v>6.0659510000000001</v>
      </c>
      <c r="V33" s="216">
        <v>20.940717799999998</v>
      </c>
      <c r="W33" s="216">
        <v>0</v>
      </c>
      <c r="X33" s="216">
        <v>9.4945319999999995</v>
      </c>
      <c r="Y33" s="216">
        <v>6.4351827999999998</v>
      </c>
      <c r="Z33" s="216">
        <v>9.8637637999999992</v>
      </c>
      <c r="AA33" s="219">
        <f t="shared" si="36"/>
        <v>124.1146322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</row>
    <row r="34" spans="1:44" x14ac:dyDescent="0.2">
      <c r="A34" s="208" t="s">
        <v>95</v>
      </c>
      <c r="B34" s="209">
        <f>+SUM(B35:B42)</f>
        <v>39.112197099999996</v>
      </c>
      <c r="C34" s="210">
        <f t="shared" ref="C34:Z34" si="37">+SUM(C35:C42)</f>
        <v>48.290244700000002</v>
      </c>
      <c r="D34" s="210">
        <f t="shared" si="37"/>
        <v>24.764904299999998</v>
      </c>
      <c r="E34" s="210">
        <f t="shared" si="37"/>
        <v>8.4659577000000006</v>
      </c>
      <c r="F34" s="210">
        <f t="shared" si="37"/>
        <v>19.0418114</v>
      </c>
      <c r="G34" s="210">
        <f t="shared" si="37"/>
        <v>111.7717406</v>
      </c>
      <c r="H34" s="210">
        <f t="shared" si="37"/>
        <v>42.514404399999997</v>
      </c>
      <c r="I34" s="210">
        <f t="shared" si="37"/>
        <v>52.7737737</v>
      </c>
      <c r="J34" s="210">
        <f t="shared" si="37"/>
        <v>34.786910300000002</v>
      </c>
      <c r="K34" s="210">
        <f t="shared" si="37"/>
        <v>0</v>
      </c>
      <c r="L34" s="210">
        <f t="shared" si="37"/>
        <v>28.351727500000003</v>
      </c>
      <c r="M34" s="210">
        <f t="shared" si="37"/>
        <v>104.176115</v>
      </c>
      <c r="N34" s="212">
        <f t="shared" si="37"/>
        <v>514.04978670000003</v>
      </c>
      <c r="O34" s="209">
        <f t="shared" si="37"/>
        <v>42.514404399999997</v>
      </c>
      <c r="P34" s="210">
        <f t="shared" si="37"/>
        <v>53.169379200000002</v>
      </c>
      <c r="Q34" s="210">
        <f t="shared" si="37"/>
        <v>25.6088627</v>
      </c>
      <c r="R34" s="210">
        <f t="shared" si="37"/>
        <v>12.817618199999998</v>
      </c>
      <c r="S34" s="210">
        <f t="shared" si="37"/>
        <v>19.833022399999997</v>
      </c>
      <c r="T34" s="210">
        <f t="shared" si="37"/>
        <v>113.1167993</v>
      </c>
      <c r="U34" s="210">
        <f t="shared" si="37"/>
        <v>42.514404399999997</v>
      </c>
      <c r="V34" s="210">
        <f t="shared" si="37"/>
        <v>53.169379200000002</v>
      </c>
      <c r="W34" s="210">
        <f t="shared" si="37"/>
        <v>25.6088627</v>
      </c>
      <c r="X34" s="210">
        <f t="shared" si="37"/>
        <v>12.817618199999998</v>
      </c>
      <c r="Y34" s="210">
        <f t="shared" si="37"/>
        <v>19.833022399999997</v>
      </c>
      <c r="Z34" s="210">
        <f t="shared" si="37"/>
        <v>113.1167993</v>
      </c>
      <c r="AA34" s="211">
        <f>+SUM(O34:Z34)</f>
        <v>534.1201724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44" x14ac:dyDescent="0.2">
      <c r="A35" s="213" t="s">
        <v>77</v>
      </c>
      <c r="B35" s="214">
        <v>0</v>
      </c>
      <c r="C35" s="215">
        <v>10.786843299999999</v>
      </c>
      <c r="D35" s="215">
        <v>15.006635299999999</v>
      </c>
      <c r="E35" s="215">
        <v>0</v>
      </c>
      <c r="F35" s="215">
        <v>0</v>
      </c>
      <c r="G35" s="215">
        <v>34.3913048</v>
      </c>
      <c r="H35" s="215">
        <v>0</v>
      </c>
      <c r="I35" s="215">
        <v>10.786843299999999</v>
      </c>
      <c r="J35" s="215">
        <v>15.006635299999999</v>
      </c>
      <c r="K35" s="215">
        <v>0</v>
      </c>
      <c r="L35" s="215">
        <v>0</v>
      </c>
      <c r="M35" s="215">
        <v>35.393505400000002</v>
      </c>
      <c r="N35" s="217">
        <f t="shared" si="16"/>
        <v>121.37176740000001</v>
      </c>
      <c r="O35" s="218">
        <v>0</v>
      </c>
      <c r="P35" s="216">
        <v>10.786843299999999</v>
      </c>
      <c r="Q35" s="216">
        <v>15.006635299999999</v>
      </c>
      <c r="R35" s="216">
        <v>3.5868232</v>
      </c>
      <c r="S35" s="216">
        <v>0</v>
      </c>
      <c r="T35" s="216">
        <v>35.393505400000002</v>
      </c>
      <c r="U35" s="216">
        <v>0</v>
      </c>
      <c r="V35" s="216">
        <v>10.786843299999999</v>
      </c>
      <c r="W35" s="216">
        <v>15.006635299999999</v>
      </c>
      <c r="X35" s="216">
        <v>3.5868232</v>
      </c>
      <c r="Y35" s="216">
        <v>0</v>
      </c>
      <c r="Z35" s="216">
        <v>35.393505400000002</v>
      </c>
      <c r="AA35" s="219">
        <f t="shared" ref="AA35:AA38" si="38">+SUM(O35:Z35)</f>
        <v>129.54761440000001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</row>
    <row r="36" spans="1:44" x14ac:dyDescent="0.2">
      <c r="A36" s="213" t="s">
        <v>79</v>
      </c>
      <c r="B36" s="214">
        <v>0</v>
      </c>
      <c r="C36" s="215">
        <v>29.4857966</v>
      </c>
      <c r="D36" s="215">
        <v>0</v>
      </c>
      <c r="E36" s="215">
        <v>0</v>
      </c>
      <c r="F36" s="215">
        <v>0</v>
      </c>
      <c r="G36" s="215">
        <v>0</v>
      </c>
      <c r="H36" s="215">
        <v>0</v>
      </c>
      <c r="I36" s="215">
        <v>33.098993499999999</v>
      </c>
      <c r="J36" s="215">
        <v>0</v>
      </c>
      <c r="K36" s="215">
        <v>0</v>
      </c>
      <c r="L36" s="215">
        <v>0</v>
      </c>
      <c r="M36" s="215">
        <v>0</v>
      </c>
      <c r="N36" s="217">
        <f t="shared" si="16"/>
        <v>62.584790099999999</v>
      </c>
      <c r="O36" s="218">
        <v>0</v>
      </c>
      <c r="P36" s="216">
        <v>33.415477899999999</v>
      </c>
      <c r="Q36" s="216">
        <v>0</v>
      </c>
      <c r="R36" s="216">
        <v>0</v>
      </c>
      <c r="S36" s="216">
        <v>0</v>
      </c>
      <c r="T36" s="216">
        <v>0</v>
      </c>
      <c r="U36" s="216">
        <v>0</v>
      </c>
      <c r="V36" s="216">
        <v>33.415477899999999</v>
      </c>
      <c r="W36" s="216">
        <v>0</v>
      </c>
      <c r="X36" s="216">
        <v>0</v>
      </c>
      <c r="Y36" s="216">
        <v>0</v>
      </c>
      <c r="Z36" s="216">
        <v>0</v>
      </c>
      <c r="AA36" s="219">
        <f t="shared" si="38"/>
        <v>66.830955799999998</v>
      </c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spans="1:44" x14ac:dyDescent="0.2">
      <c r="A37" s="213" t="s">
        <v>80</v>
      </c>
      <c r="B37" s="214">
        <v>11.709922799999999</v>
      </c>
      <c r="C37" s="215">
        <v>0</v>
      </c>
      <c r="D37" s="215">
        <v>0</v>
      </c>
      <c r="E37" s="215">
        <v>0</v>
      </c>
      <c r="F37" s="215">
        <v>0</v>
      </c>
      <c r="G37" s="215">
        <v>62.79577969999999</v>
      </c>
      <c r="H37" s="215">
        <v>11.709922799999999</v>
      </c>
      <c r="I37" s="215">
        <v>0</v>
      </c>
      <c r="J37" s="215">
        <v>0</v>
      </c>
      <c r="K37" s="215">
        <v>0</v>
      </c>
      <c r="L37" s="215">
        <v>0</v>
      </c>
      <c r="M37" s="215">
        <v>62.79577969999999</v>
      </c>
      <c r="N37" s="217">
        <f t="shared" si="16"/>
        <v>149.01140499999997</v>
      </c>
      <c r="O37" s="218">
        <v>11.709922799999999</v>
      </c>
      <c r="P37" s="216">
        <v>0</v>
      </c>
      <c r="Q37" s="216">
        <v>0</v>
      </c>
      <c r="R37" s="216">
        <v>0</v>
      </c>
      <c r="S37" s="216">
        <v>0</v>
      </c>
      <c r="T37" s="216">
        <v>62.79577969999999</v>
      </c>
      <c r="U37" s="216">
        <v>11.709922799999999</v>
      </c>
      <c r="V37" s="216">
        <v>0</v>
      </c>
      <c r="W37" s="216">
        <v>0</v>
      </c>
      <c r="X37" s="216">
        <v>0</v>
      </c>
      <c r="Y37" s="216">
        <v>0</v>
      </c>
      <c r="Z37" s="216">
        <v>62.79577969999999</v>
      </c>
      <c r="AA37" s="219">
        <f t="shared" si="38"/>
        <v>149.01140499999997</v>
      </c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x14ac:dyDescent="0.2">
      <c r="A38" s="213" t="s">
        <v>81</v>
      </c>
      <c r="B38" s="214">
        <v>27.402274299999995</v>
      </c>
      <c r="C38" s="215">
        <v>8.0176047999999991</v>
      </c>
      <c r="D38" s="215">
        <v>9.7582690000000003</v>
      </c>
      <c r="E38" s="215">
        <v>8.4659577000000006</v>
      </c>
      <c r="F38" s="215">
        <v>19.0418114</v>
      </c>
      <c r="G38" s="215">
        <v>14.5846561</v>
      </c>
      <c r="H38" s="215">
        <v>30.804481599999999</v>
      </c>
      <c r="I38" s="215">
        <v>8.8879368999999997</v>
      </c>
      <c r="J38" s="215">
        <v>19.780275</v>
      </c>
      <c r="K38" s="215">
        <v>0</v>
      </c>
      <c r="L38" s="215">
        <v>28.351727500000003</v>
      </c>
      <c r="M38" s="215">
        <v>5.9868299</v>
      </c>
      <c r="N38" s="217">
        <f t="shared" si="16"/>
        <v>181.0818242</v>
      </c>
      <c r="O38" s="218">
        <v>30.804481599999999</v>
      </c>
      <c r="P38" s="216">
        <v>8.9670579999999998</v>
      </c>
      <c r="Q38" s="216">
        <v>10.6022274</v>
      </c>
      <c r="R38" s="216">
        <v>9.2307949999999988</v>
      </c>
      <c r="S38" s="216">
        <v>19.833022399999997</v>
      </c>
      <c r="T38" s="216">
        <v>14.927514200000001</v>
      </c>
      <c r="U38" s="216">
        <v>30.804481599999999</v>
      </c>
      <c r="V38" s="216">
        <v>8.9670579999999998</v>
      </c>
      <c r="W38" s="216">
        <v>10.6022274</v>
      </c>
      <c r="X38" s="216">
        <v>9.2307949999999988</v>
      </c>
      <c r="Y38" s="216">
        <v>19.833022399999997</v>
      </c>
      <c r="Z38" s="216">
        <v>14.927514200000001</v>
      </c>
      <c r="AA38" s="219">
        <f t="shared" si="38"/>
        <v>188.73019719999999</v>
      </c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</row>
    <row r="39" spans="1:44" x14ac:dyDescent="0.2">
      <c r="A39" s="6" t="s">
        <v>273</v>
      </c>
      <c r="B39" s="214">
        <v>0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7">
        <f t="shared" si="16"/>
        <v>0</v>
      </c>
      <c r="O39" s="218">
        <v>0</v>
      </c>
      <c r="P39" s="216">
        <v>0</v>
      </c>
      <c r="Q39" s="216">
        <v>0</v>
      </c>
      <c r="R39" s="216">
        <v>0</v>
      </c>
      <c r="S39" s="216">
        <v>0</v>
      </c>
      <c r="T39" s="216">
        <v>0</v>
      </c>
      <c r="U39" s="216">
        <v>0</v>
      </c>
      <c r="V39" s="216">
        <v>0</v>
      </c>
      <c r="W39" s="216">
        <v>0</v>
      </c>
      <c r="X39" s="216">
        <v>0</v>
      </c>
      <c r="Y39" s="216">
        <v>0</v>
      </c>
      <c r="Z39" s="216">
        <v>0</v>
      </c>
      <c r="AA39" s="219">
        <f>+SUM(O39:Z39)</f>
        <v>0</v>
      </c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</row>
    <row r="40" spans="1:44" x14ac:dyDescent="0.2">
      <c r="A40" s="6" t="s">
        <v>274</v>
      </c>
      <c r="B40" s="214">
        <v>0</v>
      </c>
      <c r="C40" s="215">
        <v>0</v>
      </c>
      <c r="D40" s="215">
        <v>0</v>
      </c>
      <c r="E40" s="215">
        <v>0</v>
      </c>
      <c r="F40" s="215">
        <v>0</v>
      </c>
      <c r="G40" s="215">
        <v>0</v>
      </c>
      <c r="H40" s="215">
        <v>0</v>
      </c>
      <c r="I40" s="215">
        <v>0</v>
      </c>
      <c r="J40" s="215">
        <v>0</v>
      </c>
      <c r="K40" s="215">
        <v>0</v>
      </c>
      <c r="L40" s="215">
        <v>0</v>
      </c>
      <c r="M40" s="215">
        <v>0</v>
      </c>
      <c r="N40" s="217">
        <f t="shared" si="16"/>
        <v>0</v>
      </c>
      <c r="O40" s="218">
        <v>0</v>
      </c>
      <c r="P40" s="216">
        <v>0</v>
      </c>
      <c r="Q40" s="216">
        <v>0</v>
      </c>
      <c r="R40" s="216">
        <v>0</v>
      </c>
      <c r="S40" s="216">
        <v>0</v>
      </c>
      <c r="T40" s="216">
        <v>0</v>
      </c>
      <c r="U40" s="216">
        <v>0</v>
      </c>
      <c r="V40" s="216">
        <v>0</v>
      </c>
      <c r="W40" s="216">
        <v>0</v>
      </c>
      <c r="X40" s="216">
        <v>0</v>
      </c>
      <c r="Y40" s="216">
        <v>0</v>
      </c>
      <c r="Z40" s="216">
        <v>0</v>
      </c>
      <c r="AA40" s="219">
        <f t="shared" ref="AA40:AA42" si="39">+SUM(O40:Z40)</f>
        <v>0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</row>
    <row r="41" spans="1:44" x14ac:dyDescent="0.2">
      <c r="A41" s="6" t="s">
        <v>275</v>
      </c>
      <c r="B41" s="214">
        <v>0</v>
      </c>
      <c r="C41" s="215">
        <v>0</v>
      </c>
      <c r="D41" s="215">
        <v>0</v>
      </c>
      <c r="E41" s="215">
        <v>0</v>
      </c>
      <c r="F41" s="215">
        <v>0</v>
      </c>
      <c r="G41" s="215">
        <v>0</v>
      </c>
      <c r="H41" s="215">
        <v>0</v>
      </c>
      <c r="I41" s="215">
        <v>0</v>
      </c>
      <c r="J41" s="215">
        <v>0</v>
      </c>
      <c r="K41" s="215">
        <v>0</v>
      </c>
      <c r="L41" s="215">
        <v>0</v>
      </c>
      <c r="M41" s="215">
        <v>0</v>
      </c>
      <c r="N41" s="217">
        <f t="shared" si="16"/>
        <v>0</v>
      </c>
      <c r="O41" s="218">
        <v>0</v>
      </c>
      <c r="P41" s="216">
        <v>0</v>
      </c>
      <c r="Q41" s="216">
        <v>0</v>
      </c>
      <c r="R41" s="216">
        <v>0</v>
      </c>
      <c r="S41" s="216">
        <v>0</v>
      </c>
      <c r="T41" s="216">
        <v>0</v>
      </c>
      <c r="U41" s="216">
        <v>0</v>
      </c>
      <c r="V41" s="216">
        <v>0</v>
      </c>
      <c r="W41" s="216">
        <v>0</v>
      </c>
      <c r="X41" s="216">
        <v>0</v>
      </c>
      <c r="Y41" s="216">
        <v>0</v>
      </c>
      <c r="Z41" s="216">
        <v>0</v>
      </c>
      <c r="AA41" s="219">
        <f t="shared" si="39"/>
        <v>0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</row>
    <row r="42" spans="1:44" x14ac:dyDescent="0.2">
      <c r="A42" s="6" t="s">
        <v>276</v>
      </c>
      <c r="B42" s="214">
        <v>0</v>
      </c>
      <c r="C42" s="215">
        <v>0</v>
      </c>
      <c r="D42" s="215">
        <v>0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5">
        <v>0</v>
      </c>
      <c r="L42" s="215">
        <v>0</v>
      </c>
      <c r="M42" s="215">
        <v>0</v>
      </c>
      <c r="N42" s="217">
        <f t="shared" si="16"/>
        <v>0</v>
      </c>
      <c r="O42" s="218">
        <v>0</v>
      </c>
      <c r="P42" s="216">
        <v>0</v>
      </c>
      <c r="Q42" s="216">
        <v>0</v>
      </c>
      <c r="R42" s="216">
        <v>0</v>
      </c>
      <c r="S42" s="216">
        <v>0</v>
      </c>
      <c r="T42" s="216">
        <v>0</v>
      </c>
      <c r="U42" s="216">
        <v>0</v>
      </c>
      <c r="V42" s="216">
        <v>0</v>
      </c>
      <c r="W42" s="216">
        <v>0</v>
      </c>
      <c r="X42" s="216">
        <v>0</v>
      </c>
      <c r="Y42" s="216">
        <v>0</v>
      </c>
      <c r="Z42" s="216">
        <v>0</v>
      </c>
      <c r="AA42" s="219">
        <f t="shared" si="39"/>
        <v>0</v>
      </c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</row>
    <row r="43" spans="1:44" x14ac:dyDescent="0.2">
      <c r="A43" s="20" t="s">
        <v>179</v>
      </c>
      <c r="B43" s="240">
        <f>+B44+B51+B53+B66</f>
        <v>772.96039960000007</v>
      </c>
      <c r="C43" s="20">
        <f t="shared" ref="C43:D43" si="40">+C44+C51+C53+C66</f>
        <v>218.63797300000002</v>
      </c>
      <c r="D43" s="20">
        <f t="shared" si="40"/>
        <v>251.78971390000001</v>
      </c>
      <c r="E43" s="20">
        <f t="shared" ref="E43" si="41">+E44+E51+E53+E66</f>
        <v>473.32879389999994</v>
      </c>
      <c r="F43" s="20">
        <f t="shared" ref="F43" si="42">+F44+F51+F53+F66</f>
        <v>1720.4883194999998</v>
      </c>
      <c r="G43" s="20">
        <f t="shared" ref="G43" si="43">+G44+G51+G53+G66</f>
        <v>1452.1622957</v>
      </c>
      <c r="H43" s="20">
        <f t="shared" ref="H43" si="44">+H44+H51+H53+H66</f>
        <v>769.90105039999992</v>
      </c>
      <c r="I43" s="20">
        <f t="shared" ref="I43" si="45">+I44+I51+I53+I66</f>
        <v>191.78954640000001</v>
      </c>
      <c r="J43" s="20">
        <f t="shared" ref="J43" si="46">+J44+J51+J53+J66</f>
        <v>246.35673170000001</v>
      </c>
      <c r="K43" s="20">
        <f t="shared" ref="K43" si="47">+K44+K51+K53+K66</f>
        <v>468.37053830000002</v>
      </c>
      <c r="L43" s="20">
        <f t="shared" ref="L43" si="48">+L44+L51+L53+L66</f>
        <v>1986.9681842999998</v>
      </c>
      <c r="M43" s="20">
        <f t="shared" ref="M43" si="49">+M44+M51+M53+M66</f>
        <v>1418.2193437999999</v>
      </c>
      <c r="N43" s="242">
        <f t="shared" ref="N43" si="50">+N44+N51+N53+N66</f>
        <v>9970.9728905000011</v>
      </c>
      <c r="O43" s="240">
        <f t="shared" ref="O43:AA43" si="51">+O44+O51+O53+O66</f>
        <v>761.35597159999998</v>
      </c>
      <c r="P43" s="20">
        <f t="shared" si="51"/>
        <v>211.62256880000001</v>
      </c>
      <c r="Q43" s="20">
        <f t="shared" si="51"/>
        <v>207.79838229999996</v>
      </c>
      <c r="R43" s="20">
        <f t="shared" si="51"/>
        <v>503.10470120000002</v>
      </c>
      <c r="S43" s="20">
        <f t="shared" si="51"/>
        <v>1904.3921296000001</v>
      </c>
      <c r="T43" s="20">
        <f t="shared" si="51"/>
        <v>1479.8546807</v>
      </c>
      <c r="U43" s="20">
        <f t="shared" si="51"/>
        <v>749.3559381</v>
      </c>
      <c r="V43" s="20">
        <f t="shared" si="51"/>
        <v>206.90167649999995</v>
      </c>
      <c r="W43" s="20">
        <f t="shared" si="51"/>
        <v>206.61156579999999</v>
      </c>
      <c r="X43" s="20">
        <f t="shared" si="51"/>
        <v>493.18819000000008</v>
      </c>
      <c r="Y43" s="20">
        <f t="shared" si="51"/>
        <v>1952.5505057999999</v>
      </c>
      <c r="Z43" s="20">
        <f t="shared" si="51"/>
        <v>1394.3247716000001</v>
      </c>
      <c r="AA43" s="20">
        <f t="shared" si="51"/>
        <v>10071.061082</v>
      </c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x14ac:dyDescent="0.2">
      <c r="A44" s="208" t="s">
        <v>82</v>
      </c>
      <c r="B44" s="209">
        <f>+SUM(B45:B50)</f>
        <v>184.37853670000001</v>
      </c>
      <c r="C44" s="210">
        <f t="shared" ref="C44:D44" si="52">+SUM(C45:C50)</f>
        <v>193.24009990000002</v>
      </c>
      <c r="D44" s="210">
        <f t="shared" si="52"/>
        <v>237.65341070000002</v>
      </c>
      <c r="E44" s="210">
        <f t="shared" ref="E44" si="53">+SUM(E45:E50)</f>
        <v>466.70899519999995</v>
      </c>
      <c r="F44" s="210">
        <f t="shared" ref="F44" si="54">+SUM(F45:F50)</f>
        <v>824.23087239999995</v>
      </c>
      <c r="G44" s="210">
        <f t="shared" ref="G44" si="55">+SUM(G45:G50)</f>
        <v>730.55148999999994</v>
      </c>
      <c r="H44" s="210">
        <f t="shared" ref="H44" si="56">+SUM(H45:H50)</f>
        <v>182.40050919999999</v>
      </c>
      <c r="I44" s="210">
        <f t="shared" ref="I44" si="57">+SUM(I45:I50)</f>
        <v>169.58289100000002</v>
      </c>
      <c r="J44" s="210">
        <f t="shared" ref="J44" si="58">+SUM(J45:J50)</f>
        <v>230.74350129999999</v>
      </c>
      <c r="K44" s="210">
        <f t="shared" ref="K44" si="59">+SUM(K45:K50)</f>
        <v>464.96833100000003</v>
      </c>
      <c r="L44" s="210">
        <f t="shared" ref="L44" si="60">+SUM(L45:L50)</f>
        <v>867.06176119999998</v>
      </c>
      <c r="M44" s="210">
        <f t="shared" ref="M44" si="61">+SUM(M45:M50)</f>
        <v>702.67448909999996</v>
      </c>
      <c r="N44" s="212">
        <f t="shared" ref="N44" si="62">+SUM(N45:N50)</f>
        <v>5254.1948876999995</v>
      </c>
      <c r="O44" s="209">
        <f t="shared" ref="O44" si="63">+SUM(O45:O50)</f>
        <v>174.04004630000003</v>
      </c>
      <c r="P44" s="210">
        <f t="shared" ref="P44" si="64">+SUM(P45:P50)</f>
        <v>190.9983354</v>
      </c>
      <c r="Q44" s="210">
        <f t="shared" ref="Q44:Z44" si="65">+SUM(Q45:Q50)</f>
        <v>195.27087479999997</v>
      </c>
      <c r="R44" s="210">
        <f t="shared" si="65"/>
        <v>496.69589209999998</v>
      </c>
      <c r="S44" s="210">
        <f t="shared" si="65"/>
        <v>791.52748440000005</v>
      </c>
      <c r="T44" s="210">
        <f t="shared" si="65"/>
        <v>759.50981260000015</v>
      </c>
      <c r="U44" s="210">
        <f t="shared" si="65"/>
        <v>163.09496080000002</v>
      </c>
      <c r="V44" s="210">
        <f t="shared" si="65"/>
        <v>187.56975439999997</v>
      </c>
      <c r="W44" s="210">
        <f t="shared" si="65"/>
        <v>195.19175369999999</v>
      </c>
      <c r="X44" s="210">
        <f t="shared" si="65"/>
        <v>487.12223900000004</v>
      </c>
      <c r="Y44" s="210">
        <f t="shared" si="65"/>
        <v>844.09026849999998</v>
      </c>
      <c r="Z44" s="210">
        <f t="shared" si="65"/>
        <v>675.64144659999999</v>
      </c>
      <c r="AA44" s="211">
        <f>+SUM(O44:Z44)</f>
        <v>5160.7528685999996</v>
      </c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</row>
    <row r="45" spans="1:44" x14ac:dyDescent="0.2">
      <c r="A45" s="213" t="s">
        <v>60</v>
      </c>
      <c r="B45" s="214">
        <v>107.8420593</v>
      </c>
      <c r="C45" s="215">
        <v>52.061683799999997</v>
      </c>
      <c r="D45" s="215">
        <v>133.45092200000002</v>
      </c>
      <c r="E45" s="215">
        <v>173.16971419999999</v>
      </c>
      <c r="F45" s="215">
        <v>394.60329940000003</v>
      </c>
      <c r="G45" s="215">
        <v>481.39914609999994</v>
      </c>
      <c r="H45" s="215">
        <v>92.729929199999987</v>
      </c>
      <c r="I45" s="215">
        <v>42.224293700000004</v>
      </c>
      <c r="J45" s="215">
        <v>126.2509019</v>
      </c>
      <c r="K45" s="215">
        <v>162.06638650000002</v>
      </c>
      <c r="L45" s="215">
        <v>393.94395689999999</v>
      </c>
      <c r="M45" s="215">
        <v>456.50237329999993</v>
      </c>
      <c r="N45" s="217">
        <f t="shared" si="16"/>
        <v>2616.2446663000001</v>
      </c>
      <c r="O45" s="218">
        <v>95.921146900000011</v>
      </c>
      <c r="P45" s="216">
        <v>35.3143843</v>
      </c>
      <c r="Q45" s="216">
        <v>123.71902669999999</v>
      </c>
      <c r="R45" s="216">
        <v>154.60262940000001</v>
      </c>
      <c r="S45" s="216">
        <v>374.61203480000006</v>
      </c>
      <c r="T45" s="216">
        <v>443.57926029999993</v>
      </c>
      <c r="U45" s="216">
        <v>86.795846700000013</v>
      </c>
      <c r="V45" s="216">
        <v>28.272606399999997</v>
      </c>
      <c r="W45" s="216">
        <v>122.3212206</v>
      </c>
      <c r="X45" s="216">
        <v>150.7256955</v>
      </c>
      <c r="Y45" s="216">
        <v>365.75047159999997</v>
      </c>
      <c r="Z45" s="216">
        <v>430.33966289999995</v>
      </c>
      <c r="AA45" s="219">
        <f>+SUM(O45:Z45)</f>
        <v>2411.9539861000003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</row>
    <row r="46" spans="1:44" x14ac:dyDescent="0.2">
      <c r="A46" s="213" t="s">
        <v>61</v>
      </c>
      <c r="B46" s="214">
        <v>76.246366699999996</v>
      </c>
      <c r="C46" s="215">
        <v>109.26623910000001</v>
      </c>
      <c r="D46" s="215">
        <v>102.6728141</v>
      </c>
      <c r="E46" s="215">
        <v>198.75220320000003</v>
      </c>
      <c r="F46" s="215">
        <v>426.40998159999998</v>
      </c>
      <c r="G46" s="215">
        <v>242.45342409999995</v>
      </c>
      <c r="H46" s="215">
        <v>72.976027899999991</v>
      </c>
      <c r="I46" s="215">
        <v>113.6178996</v>
      </c>
      <c r="J46" s="215">
        <v>100.9321499</v>
      </c>
      <c r="K46" s="215">
        <v>194.4796638</v>
      </c>
      <c r="L46" s="215">
        <v>417.10006549999986</v>
      </c>
      <c r="M46" s="215">
        <v>239.71055929999997</v>
      </c>
      <c r="N46" s="217">
        <f t="shared" si="16"/>
        <v>2294.6173948000001</v>
      </c>
      <c r="O46" s="218">
        <v>78.118899400000004</v>
      </c>
      <c r="P46" s="216">
        <v>124.48386400000003</v>
      </c>
      <c r="Q46" s="216">
        <v>66.883703199999999</v>
      </c>
      <c r="R46" s="216">
        <v>228.68635270000001</v>
      </c>
      <c r="S46" s="216">
        <v>413.82972670000004</v>
      </c>
      <c r="T46" s="216">
        <v>244.58969380000008</v>
      </c>
      <c r="U46" s="216">
        <v>76.299114099999997</v>
      </c>
      <c r="V46" s="216">
        <v>129.49486699999997</v>
      </c>
      <c r="W46" s="216">
        <v>67.068319099999982</v>
      </c>
      <c r="X46" s="216">
        <v>223.96546040000007</v>
      </c>
      <c r="Y46" s="216">
        <v>410.2956509</v>
      </c>
      <c r="Z46" s="216">
        <v>239.13033790000003</v>
      </c>
      <c r="AA46" s="219">
        <f t="shared" ref="AA46:AA52" si="66">+SUM(O46:Z46)</f>
        <v>2302.8459892000001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</row>
    <row r="47" spans="1:44" x14ac:dyDescent="0.2">
      <c r="A47" s="213" t="s">
        <v>277</v>
      </c>
      <c r="B47" s="214">
        <v>0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52.378168199999998</v>
      </c>
      <c r="M47" s="215">
        <v>0</v>
      </c>
      <c r="N47" s="217">
        <f t="shared" si="16"/>
        <v>52.378168199999998</v>
      </c>
      <c r="O47" s="218">
        <v>0</v>
      </c>
      <c r="P47" s="216">
        <v>0</v>
      </c>
      <c r="Q47" s="216">
        <v>0</v>
      </c>
      <c r="R47" s="216">
        <v>0</v>
      </c>
      <c r="S47" s="216">
        <v>0</v>
      </c>
      <c r="T47" s="216">
        <v>64.879301999999996</v>
      </c>
      <c r="U47" s="216">
        <v>0</v>
      </c>
      <c r="V47" s="216">
        <v>0</v>
      </c>
      <c r="W47" s="216">
        <v>0</v>
      </c>
      <c r="X47" s="216">
        <v>0</v>
      </c>
      <c r="Y47" s="216">
        <v>65.0902916</v>
      </c>
      <c r="Z47" s="216">
        <v>0</v>
      </c>
      <c r="AA47" s="219">
        <f t="shared" si="66"/>
        <v>129.9695936</v>
      </c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</row>
    <row r="48" spans="1:44" x14ac:dyDescent="0.2">
      <c r="A48" s="213" t="s">
        <v>62</v>
      </c>
      <c r="B48" s="214">
        <v>0</v>
      </c>
      <c r="C48" s="215">
        <v>0</v>
      </c>
      <c r="D48" s="215">
        <v>0</v>
      </c>
      <c r="E48" s="215">
        <v>0.3692318</v>
      </c>
      <c r="F48" s="215">
        <v>0</v>
      </c>
      <c r="G48" s="215">
        <v>0</v>
      </c>
      <c r="H48" s="215">
        <v>0</v>
      </c>
      <c r="I48" s="215">
        <v>0</v>
      </c>
      <c r="J48" s="215">
        <v>0</v>
      </c>
      <c r="K48" s="215">
        <v>0.47472659999999994</v>
      </c>
      <c r="L48" s="215">
        <v>0</v>
      </c>
      <c r="M48" s="215">
        <v>0</v>
      </c>
      <c r="N48" s="217">
        <f t="shared" si="16"/>
        <v>0.8439584</v>
      </c>
      <c r="O48" s="218">
        <v>0</v>
      </c>
      <c r="P48" s="216">
        <v>0</v>
      </c>
      <c r="Q48" s="216">
        <v>0</v>
      </c>
      <c r="R48" s="216">
        <v>0.65934250000000005</v>
      </c>
      <c r="S48" s="216">
        <v>0</v>
      </c>
      <c r="T48" s="216">
        <v>0</v>
      </c>
      <c r="U48" s="216">
        <v>0</v>
      </c>
      <c r="V48" s="216">
        <v>0</v>
      </c>
      <c r="W48" s="216">
        <v>0</v>
      </c>
      <c r="X48" s="216">
        <v>0.6329688</v>
      </c>
      <c r="Y48" s="216">
        <v>0</v>
      </c>
      <c r="Z48" s="216">
        <v>0</v>
      </c>
      <c r="AA48" s="219">
        <f t="shared" si="66"/>
        <v>1.2923113000000002</v>
      </c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 x14ac:dyDescent="0.2">
      <c r="A49" s="213" t="s">
        <v>63</v>
      </c>
      <c r="B49" s="214">
        <v>0</v>
      </c>
      <c r="C49" s="215">
        <v>29.274806999999999</v>
      </c>
      <c r="D49" s="215">
        <v>1.5296746000000001</v>
      </c>
      <c r="E49" s="215">
        <v>92.466192199999995</v>
      </c>
      <c r="F49" s="215">
        <v>2.2681382000000001</v>
      </c>
      <c r="G49" s="215">
        <v>0</v>
      </c>
      <c r="H49" s="215">
        <v>16.694552099999999</v>
      </c>
      <c r="I49" s="215">
        <v>11.314317299999999</v>
      </c>
      <c r="J49" s="215">
        <v>3.5604495000000003</v>
      </c>
      <c r="K49" s="215">
        <v>106.1277688</v>
      </c>
      <c r="L49" s="215">
        <v>2.7956121999999999</v>
      </c>
      <c r="M49" s="215">
        <v>0</v>
      </c>
      <c r="N49" s="217">
        <f t="shared" si="16"/>
        <v>266.0315119</v>
      </c>
      <c r="O49" s="218">
        <v>0</v>
      </c>
      <c r="P49" s="216">
        <v>28.4044749</v>
      </c>
      <c r="Q49" s="216">
        <v>4.6681448999999997</v>
      </c>
      <c r="R49" s="216">
        <v>111.03327700000001</v>
      </c>
      <c r="S49" s="216">
        <v>2.5582488999999997</v>
      </c>
      <c r="T49" s="216">
        <v>0</v>
      </c>
      <c r="U49" s="216">
        <v>0</v>
      </c>
      <c r="V49" s="216">
        <v>27.7978798</v>
      </c>
      <c r="W49" s="216">
        <v>5.8022140000000002</v>
      </c>
      <c r="X49" s="216">
        <v>110.18931860000001</v>
      </c>
      <c r="Y49" s="216">
        <v>2.5055015000000003</v>
      </c>
      <c r="Z49" s="216">
        <v>0</v>
      </c>
      <c r="AA49" s="219">
        <f t="shared" si="66"/>
        <v>292.95905959999999</v>
      </c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</row>
    <row r="50" spans="1:44" x14ac:dyDescent="0.2">
      <c r="A50" s="213" t="s">
        <v>65</v>
      </c>
      <c r="B50" s="214">
        <v>0.2901107</v>
      </c>
      <c r="C50" s="215">
        <v>2.6373699999999998</v>
      </c>
      <c r="D50" s="215">
        <v>0</v>
      </c>
      <c r="E50" s="215">
        <v>1.9516538000000001</v>
      </c>
      <c r="F50" s="215">
        <v>0.9494532</v>
      </c>
      <c r="G50" s="215">
        <v>6.6989197999999996</v>
      </c>
      <c r="H50" s="215">
        <v>0</v>
      </c>
      <c r="I50" s="215">
        <v>2.4263804000000002</v>
      </c>
      <c r="J50" s="215">
        <v>0</v>
      </c>
      <c r="K50" s="215">
        <v>1.8197852999999999</v>
      </c>
      <c r="L50" s="215">
        <v>0.8439584</v>
      </c>
      <c r="M50" s="215">
        <v>6.4615564999999995</v>
      </c>
      <c r="N50" s="217">
        <f t="shared" si="16"/>
        <v>24.079188099999996</v>
      </c>
      <c r="O50" s="218">
        <v>0</v>
      </c>
      <c r="P50" s="216">
        <v>2.7956121999999999</v>
      </c>
      <c r="Q50" s="216">
        <v>0</v>
      </c>
      <c r="R50" s="216">
        <v>1.7142905000000002</v>
      </c>
      <c r="S50" s="216">
        <v>0.527474</v>
      </c>
      <c r="T50" s="216">
        <v>6.4615564999999995</v>
      </c>
      <c r="U50" s="216">
        <v>0</v>
      </c>
      <c r="V50" s="216">
        <v>2.0044012000000002</v>
      </c>
      <c r="W50" s="216">
        <v>0</v>
      </c>
      <c r="X50" s="216">
        <v>1.6087956999999999</v>
      </c>
      <c r="Y50" s="216">
        <v>0.4483529</v>
      </c>
      <c r="Z50" s="216">
        <v>6.171445799999999</v>
      </c>
      <c r="AA50" s="219">
        <f t="shared" si="66"/>
        <v>21.731928799999999</v>
      </c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</row>
    <row r="51" spans="1:44" x14ac:dyDescent="0.2">
      <c r="A51" s="208" t="s">
        <v>66</v>
      </c>
      <c r="B51" s="209">
        <f>+B52</f>
        <v>576.9246875</v>
      </c>
      <c r="C51" s="210">
        <f t="shared" ref="C51:D51" si="67">+C52</f>
        <v>0</v>
      </c>
      <c r="D51" s="210">
        <f t="shared" si="67"/>
        <v>0</v>
      </c>
      <c r="E51" s="210">
        <f t="shared" ref="E51" si="68">+E52</f>
        <v>0</v>
      </c>
      <c r="F51" s="210">
        <f t="shared" ref="F51" si="69">+F52</f>
        <v>796.16925559999993</v>
      </c>
      <c r="G51" s="210">
        <f t="shared" ref="G51" si="70">+G52</f>
        <v>445.05618749999996</v>
      </c>
      <c r="H51" s="210">
        <f t="shared" ref="H51" si="71">+H52</f>
        <v>576.9246875</v>
      </c>
      <c r="I51" s="210">
        <f t="shared" ref="I51" si="72">+I52</f>
        <v>0</v>
      </c>
      <c r="J51" s="210">
        <f t="shared" ref="J51" si="73">+J52</f>
        <v>0</v>
      </c>
      <c r="K51" s="210">
        <f t="shared" ref="K51" si="74">+K52</f>
        <v>0</v>
      </c>
      <c r="L51" s="210">
        <f t="shared" ref="L51" si="75">+L52</f>
        <v>1023.6424181</v>
      </c>
      <c r="M51" s="210">
        <f t="shared" ref="M51" si="76">+M52</f>
        <v>445.05618749999996</v>
      </c>
      <c r="N51" s="212">
        <f t="shared" ref="N51" si="77">+N52</f>
        <v>3863.7734237</v>
      </c>
      <c r="O51" s="209">
        <f t="shared" ref="O51" si="78">+O52</f>
        <v>576.9246875</v>
      </c>
      <c r="P51" s="210">
        <f t="shared" ref="P51" si="79">+P52</f>
        <v>0</v>
      </c>
      <c r="Q51" s="210">
        <f t="shared" ref="Q51:Z51" si="80">+Q52</f>
        <v>0</v>
      </c>
      <c r="R51" s="210">
        <f t="shared" si="80"/>
        <v>0</v>
      </c>
      <c r="S51" s="210">
        <f t="shared" si="80"/>
        <v>1023.6424181</v>
      </c>
      <c r="T51" s="210">
        <f t="shared" si="80"/>
        <v>445.05618749999996</v>
      </c>
      <c r="U51" s="210">
        <f t="shared" si="80"/>
        <v>576.9246875</v>
      </c>
      <c r="V51" s="210">
        <f t="shared" si="80"/>
        <v>0</v>
      </c>
      <c r="W51" s="210">
        <f t="shared" si="80"/>
        <v>0</v>
      </c>
      <c r="X51" s="210">
        <f t="shared" si="80"/>
        <v>0</v>
      </c>
      <c r="Y51" s="210">
        <f t="shared" si="80"/>
        <v>1023.6424181</v>
      </c>
      <c r="Z51" s="210">
        <f t="shared" si="80"/>
        <v>445.05618749999996</v>
      </c>
      <c r="AA51" s="211">
        <f>+SUM(O51:Z51)</f>
        <v>4091.2465861999995</v>
      </c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</row>
    <row r="52" spans="1:44" x14ac:dyDescent="0.2">
      <c r="A52" s="213" t="s">
        <v>66</v>
      </c>
      <c r="B52" s="214">
        <v>576.9246875</v>
      </c>
      <c r="C52" s="215">
        <v>0</v>
      </c>
      <c r="D52" s="215">
        <v>0</v>
      </c>
      <c r="E52" s="215">
        <v>0</v>
      </c>
      <c r="F52" s="215">
        <v>796.16925559999993</v>
      </c>
      <c r="G52" s="215">
        <v>445.05618749999996</v>
      </c>
      <c r="H52" s="215">
        <v>576.9246875</v>
      </c>
      <c r="I52" s="215">
        <v>0</v>
      </c>
      <c r="J52" s="215">
        <v>0</v>
      </c>
      <c r="K52" s="215">
        <v>0</v>
      </c>
      <c r="L52" s="215">
        <v>1023.6424181</v>
      </c>
      <c r="M52" s="215">
        <v>445.05618749999996</v>
      </c>
      <c r="N52" s="217">
        <f t="shared" si="16"/>
        <v>3863.7734237</v>
      </c>
      <c r="O52" s="218">
        <v>576.9246875</v>
      </c>
      <c r="P52" s="216">
        <v>0</v>
      </c>
      <c r="Q52" s="216">
        <v>0</v>
      </c>
      <c r="R52" s="216">
        <v>0</v>
      </c>
      <c r="S52" s="216">
        <v>1023.6424181</v>
      </c>
      <c r="T52" s="216">
        <v>445.05618749999996</v>
      </c>
      <c r="U52" s="216">
        <v>576.9246875</v>
      </c>
      <c r="V52" s="216">
        <v>0</v>
      </c>
      <c r="W52" s="216">
        <v>0</v>
      </c>
      <c r="X52" s="216">
        <v>0</v>
      </c>
      <c r="Y52" s="216">
        <v>1023.6424181</v>
      </c>
      <c r="Z52" s="216">
        <v>445.05618749999996</v>
      </c>
      <c r="AA52" s="219">
        <f t="shared" si="66"/>
        <v>4091.2465861999995</v>
      </c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spans="1:44" x14ac:dyDescent="0.2">
      <c r="A53" s="208" t="s">
        <v>67</v>
      </c>
      <c r="B53" s="209">
        <f>+SUM(B54:B65)</f>
        <v>9.1516738999999987</v>
      </c>
      <c r="C53" s="210">
        <f t="shared" ref="C53" si="81">+SUM(C54:C65)</f>
        <v>9.7846426999999991</v>
      </c>
      <c r="D53" s="210">
        <f t="shared" ref="D53" si="82">+SUM(D54:D65)</f>
        <v>2.9011069999999997</v>
      </c>
      <c r="E53" s="210">
        <f t="shared" ref="E53" si="83">+SUM(E54:E65)</f>
        <v>3.6659442999999996</v>
      </c>
      <c r="F53" s="210">
        <f t="shared" ref="F53" si="84">+SUM(F54:F65)</f>
        <v>100.08819149999999</v>
      </c>
      <c r="G53" s="210">
        <f t="shared" ref="G53" si="85">+SUM(G54:G65)</f>
        <v>246.38310540000001</v>
      </c>
      <c r="H53" s="210">
        <f t="shared" ref="H53" si="86">+SUM(H54:H65)</f>
        <v>8.2813417999999999</v>
      </c>
      <c r="I53" s="210">
        <f t="shared" ref="I53" si="87">+SUM(I54:I65)</f>
        <v>9.8373900999999986</v>
      </c>
      <c r="J53" s="210">
        <f t="shared" ref="J53" si="88">+SUM(J54:J65)</f>
        <v>1.9252800999999999</v>
      </c>
      <c r="K53" s="210">
        <f t="shared" ref="K53" si="89">+SUM(K54:K65)</f>
        <v>3.4022073000000002</v>
      </c>
      <c r="L53" s="210">
        <f t="shared" ref="L53" si="90">+SUM(L54:L65)</f>
        <v>96.264005000000012</v>
      </c>
      <c r="M53" s="210">
        <f t="shared" ref="M53" si="91">+SUM(M54:M65)</f>
        <v>242.53254519999999</v>
      </c>
      <c r="N53" s="212">
        <f t="shared" ref="N53" si="92">+SUM(N54:N65)</f>
        <v>734.21743429999992</v>
      </c>
      <c r="O53" s="209">
        <f t="shared" ref="O53" si="93">+SUM(O54:O65)</f>
        <v>8.2022206999999998</v>
      </c>
      <c r="P53" s="210">
        <f t="shared" ref="P53" si="94">+SUM(P54:P65)</f>
        <v>9.3626634999999983</v>
      </c>
      <c r="Q53" s="210">
        <f t="shared" ref="Q53:Z53" si="95">+SUM(Q54:Q65)</f>
        <v>2.3208855999999995</v>
      </c>
      <c r="R53" s="210">
        <f t="shared" si="95"/>
        <v>3.5077020999999999</v>
      </c>
      <c r="S53" s="210">
        <f t="shared" si="95"/>
        <v>89.222227100000012</v>
      </c>
      <c r="T53" s="210">
        <f t="shared" si="95"/>
        <v>249.4160809</v>
      </c>
      <c r="U53" s="210">
        <f t="shared" si="95"/>
        <v>7.4110097000000001</v>
      </c>
      <c r="V53" s="210">
        <f t="shared" si="95"/>
        <v>8.9406842999999991</v>
      </c>
      <c r="W53" s="210">
        <f t="shared" si="95"/>
        <v>1.3186849999999999</v>
      </c>
      <c r="X53" s="210">
        <f t="shared" si="95"/>
        <v>3.2439651</v>
      </c>
      <c r="Y53" s="210">
        <f t="shared" si="95"/>
        <v>84.817819199999988</v>
      </c>
      <c r="Z53" s="210">
        <f t="shared" si="95"/>
        <v>249.44245459999999</v>
      </c>
      <c r="AA53" s="211">
        <f>+SUM(O53:Z53)</f>
        <v>717.20639779999999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</row>
    <row r="54" spans="1:44" ht="13.9" customHeight="1" x14ac:dyDescent="0.2">
      <c r="A54" s="213" t="s">
        <v>91</v>
      </c>
      <c r="B54" s="214">
        <v>0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7">
        <f t="shared" si="16"/>
        <v>0</v>
      </c>
      <c r="O54" s="218">
        <v>0</v>
      </c>
      <c r="P54" s="216">
        <v>0</v>
      </c>
      <c r="Q54" s="216">
        <v>0</v>
      </c>
      <c r="R54" s="216">
        <v>0</v>
      </c>
      <c r="S54" s="216">
        <v>0</v>
      </c>
      <c r="T54" s="216">
        <v>7.8066151999999995</v>
      </c>
      <c r="U54" s="216">
        <v>0</v>
      </c>
      <c r="V54" s="216">
        <v>0</v>
      </c>
      <c r="W54" s="216">
        <v>0</v>
      </c>
      <c r="X54" s="216">
        <v>0</v>
      </c>
      <c r="Y54" s="216">
        <v>0</v>
      </c>
      <c r="Z54" s="216">
        <v>7.5428781999999996</v>
      </c>
      <c r="AA54" s="219">
        <f>+SUM(O54:Z54)</f>
        <v>15.3494934</v>
      </c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</row>
    <row r="55" spans="1:44" ht="13.9" customHeight="1" x14ac:dyDescent="0.2">
      <c r="A55" s="213" t="s">
        <v>338</v>
      </c>
      <c r="B55" s="214">
        <v>0</v>
      </c>
      <c r="C55" s="215">
        <v>8.4923313999999994</v>
      </c>
      <c r="D55" s="215">
        <v>0</v>
      </c>
      <c r="E55" s="215">
        <v>0</v>
      </c>
      <c r="F55" s="215">
        <v>0</v>
      </c>
      <c r="G55" s="215">
        <v>0</v>
      </c>
      <c r="H55" s="215">
        <v>0</v>
      </c>
      <c r="I55" s="215">
        <v>7.437383399999999</v>
      </c>
      <c r="J55" s="215">
        <v>0</v>
      </c>
      <c r="K55" s="215">
        <v>0</v>
      </c>
      <c r="L55" s="215">
        <v>0</v>
      </c>
      <c r="M55" s="215">
        <v>0</v>
      </c>
      <c r="N55" s="217">
        <f t="shared" si="16"/>
        <v>15.929714799999999</v>
      </c>
      <c r="O55" s="218">
        <v>0</v>
      </c>
      <c r="P55" s="216">
        <v>6.6197986999999996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6">
        <v>5.5648507</v>
      </c>
      <c r="W55" s="216">
        <v>0</v>
      </c>
      <c r="X55" s="216">
        <v>0</v>
      </c>
      <c r="Y55" s="216">
        <v>0</v>
      </c>
      <c r="Z55" s="216">
        <v>0</v>
      </c>
      <c r="AA55" s="219">
        <f t="shared" ref="AA55:AA65" si="96">+SUM(O55:Z55)</f>
        <v>12.1846494</v>
      </c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</row>
    <row r="56" spans="1:44" ht="19.149999999999999" customHeight="1" x14ac:dyDescent="0.2">
      <c r="A56" s="213" t="s">
        <v>339</v>
      </c>
      <c r="B56" s="214">
        <v>0.791211</v>
      </c>
      <c r="C56" s="215">
        <v>0</v>
      </c>
      <c r="D56" s="215">
        <v>0</v>
      </c>
      <c r="E56" s="215">
        <v>0</v>
      </c>
      <c r="F56" s="215">
        <v>0.5802214</v>
      </c>
      <c r="G56" s="215">
        <v>0</v>
      </c>
      <c r="H56" s="215">
        <v>0.8439584</v>
      </c>
      <c r="I56" s="215">
        <v>0</v>
      </c>
      <c r="J56" s="215">
        <v>0</v>
      </c>
      <c r="K56" s="215">
        <v>0</v>
      </c>
      <c r="L56" s="215">
        <v>0.5802214</v>
      </c>
      <c r="M56" s="215">
        <v>0.50110029999999994</v>
      </c>
      <c r="N56" s="220">
        <f t="shared" si="16"/>
        <v>3.2967124999999999</v>
      </c>
      <c r="O56" s="218">
        <v>0.8439584</v>
      </c>
      <c r="P56" s="216">
        <v>0</v>
      </c>
      <c r="Q56" s="216">
        <v>0</v>
      </c>
      <c r="R56" s="216">
        <v>0</v>
      </c>
      <c r="S56" s="216">
        <v>0.5802214</v>
      </c>
      <c r="T56" s="216">
        <v>0</v>
      </c>
      <c r="U56" s="216">
        <v>0.8439584</v>
      </c>
      <c r="V56" s="216">
        <v>0</v>
      </c>
      <c r="W56" s="216">
        <v>0</v>
      </c>
      <c r="X56" s="216">
        <v>0</v>
      </c>
      <c r="Y56" s="216">
        <v>0.5802214</v>
      </c>
      <c r="Z56" s="216">
        <v>0</v>
      </c>
      <c r="AA56" s="219">
        <f t="shared" si="96"/>
        <v>2.8483596000000002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</row>
    <row r="57" spans="1:44" ht="19.149999999999999" customHeight="1" x14ac:dyDescent="0.2">
      <c r="A57" s="213" t="s">
        <v>69</v>
      </c>
      <c r="B57" s="214">
        <v>0</v>
      </c>
      <c r="C57" s="215">
        <v>0</v>
      </c>
      <c r="D57" s="215">
        <v>0</v>
      </c>
      <c r="E57" s="215">
        <v>0</v>
      </c>
      <c r="F57" s="215">
        <v>98.453022099999998</v>
      </c>
      <c r="G57" s="215">
        <v>221.22259560000001</v>
      </c>
      <c r="H57" s="215">
        <v>0</v>
      </c>
      <c r="I57" s="215">
        <v>0</v>
      </c>
      <c r="J57" s="215">
        <v>0</v>
      </c>
      <c r="K57" s="215">
        <v>0</v>
      </c>
      <c r="L57" s="215">
        <v>94.602461900000009</v>
      </c>
      <c r="M57" s="215">
        <v>218.26874119999999</v>
      </c>
      <c r="N57" s="220">
        <f t="shared" si="16"/>
        <v>632.54682079999998</v>
      </c>
      <c r="O57" s="218">
        <v>0</v>
      </c>
      <c r="P57" s="216">
        <v>0</v>
      </c>
      <c r="Q57" s="216">
        <v>0</v>
      </c>
      <c r="R57" s="216">
        <v>0</v>
      </c>
      <c r="S57" s="216">
        <v>87.692552500000005</v>
      </c>
      <c r="T57" s="216">
        <v>217.0819247</v>
      </c>
      <c r="U57" s="216">
        <v>0</v>
      </c>
      <c r="V57" s="216">
        <v>0</v>
      </c>
      <c r="W57" s="216">
        <v>0</v>
      </c>
      <c r="X57" s="216">
        <v>0</v>
      </c>
      <c r="Y57" s="216">
        <v>83.683750099999997</v>
      </c>
      <c r="Z57" s="216">
        <v>218.26874119999999</v>
      </c>
      <c r="AA57" s="219">
        <f t="shared" si="96"/>
        <v>606.7269685</v>
      </c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</row>
    <row r="58" spans="1:44" ht="19.149999999999999" customHeight="1" x14ac:dyDescent="0.2">
      <c r="A58" s="213" t="s">
        <v>70</v>
      </c>
      <c r="B58" s="214">
        <v>0</v>
      </c>
      <c r="C58" s="215">
        <v>0</v>
      </c>
      <c r="D58" s="215">
        <v>1.1604428</v>
      </c>
      <c r="E58" s="215">
        <v>0</v>
      </c>
      <c r="F58" s="215">
        <v>0</v>
      </c>
      <c r="G58" s="215">
        <v>1.1076954000000001</v>
      </c>
      <c r="H58" s="215">
        <v>0</v>
      </c>
      <c r="I58" s="215">
        <v>0</v>
      </c>
      <c r="J58" s="215">
        <v>1.0022005999999999</v>
      </c>
      <c r="K58" s="215">
        <v>0</v>
      </c>
      <c r="L58" s="215">
        <v>0</v>
      </c>
      <c r="M58" s="215">
        <v>1.054948</v>
      </c>
      <c r="N58" s="220">
        <f t="shared" si="16"/>
        <v>4.3252868000000007</v>
      </c>
      <c r="O58" s="218">
        <v>0</v>
      </c>
      <c r="P58" s="216">
        <v>0</v>
      </c>
      <c r="Q58" s="216">
        <v>0.791211</v>
      </c>
      <c r="R58" s="216">
        <v>0</v>
      </c>
      <c r="S58" s="216">
        <v>0</v>
      </c>
      <c r="T58" s="216">
        <v>1.0285743000000001</v>
      </c>
      <c r="U58" s="216">
        <v>0</v>
      </c>
      <c r="V58" s="216">
        <v>0</v>
      </c>
      <c r="W58" s="216">
        <v>0.60659509999999994</v>
      </c>
      <c r="X58" s="216">
        <v>0</v>
      </c>
      <c r="Y58" s="216">
        <v>0</v>
      </c>
      <c r="Z58" s="216">
        <v>0.97582689999999994</v>
      </c>
      <c r="AA58" s="219">
        <f t="shared" si="96"/>
        <v>3.4022072999999997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</row>
    <row r="59" spans="1:44" ht="19.149999999999999" customHeight="1" x14ac:dyDescent="0.2">
      <c r="A59" s="213" t="s">
        <v>71</v>
      </c>
      <c r="B59" s="214">
        <v>0</v>
      </c>
      <c r="C59" s="215">
        <v>0</v>
      </c>
      <c r="D59" s="215">
        <v>0.1846159</v>
      </c>
      <c r="E59" s="215">
        <v>1.8725326999999998</v>
      </c>
      <c r="F59" s="215">
        <v>0</v>
      </c>
      <c r="G59" s="215">
        <v>0.4483529</v>
      </c>
      <c r="H59" s="215">
        <v>0</v>
      </c>
      <c r="I59" s="215">
        <v>0</v>
      </c>
      <c r="J59" s="215">
        <v>0.2109896</v>
      </c>
      <c r="K59" s="215">
        <v>1.8461590000000001</v>
      </c>
      <c r="L59" s="215">
        <v>0</v>
      </c>
      <c r="M59" s="215">
        <v>0.3692318</v>
      </c>
      <c r="N59" s="220">
        <f t="shared" si="16"/>
        <v>4.9318818999999996</v>
      </c>
      <c r="O59" s="218">
        <v>0</v>
      </c>
      <c r="P59" s="216">
        <v>0</v>
      </c>
      <c r="Q59" s="216">
        <v>0.1846159</v>
      </c>
      <c r="R59" s="216">
        <v>1.7406642000000001</v>
      </c>
      <c r="S59" s="216">
        <v>0</v>
      </c>
      <c r="T59" s="216">
        <v>0.3428581</v>
      </c>
      <c r="U59" s="216">
        <v>0</v>
      </c>
      <c r="V59" s="216">
        <v>0</v>
      </c>
      <c r="W59" s="216">
        <v>0.1846159</v>
      </c>
      <c r="X59" s="216">
        <v>1.6615431000000001</v>
      </c>
      <c r="Y59" s="216">
        <v>0</v>
      </c>
      <c r="Z59" s="216">
        <v>0.3164844</v>
      </c>
      <c r="AA59" s="219">
        <f t="shared" si="96"/>
        <v>4.4307816000000004</v>
      </c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</row>
    <row r="60" spans="1:44" ht="19.149999999999999" customHeight="1" x14ac:dyDescent="0.2">
      <c r="A60" s="213" t="s">
        <v>340</v>
      </c>
      <c r="B60" s="214">
        <v>0</v>
      </c>
      <c r="C60" s="215">
        <v>0</v>
      </c>
      <c r="D60" s="215">
        <v>5.27474E-2</v>
      </c>
      <c r="E60" s="215">
        <v>0</v>
      </c>
      <c r="F60" s="215">
        <v>5.27474E-2</v>
      </c>
      <c r="G60" s="215">
        <v>0.1054948</v>
      </c>
      <c r="H60" s="215">
        <v>0</v>
      </c>
      <c r="I60" s="215">
        <v>0.4483529</v>
      </c>
      <c r="J60" s="215">
        <v>5.27474E-2</v>
      </c>
      <c r="K60" s="215">
        <v>0</v>
      </c>
      <c r="L60" s="215">
        <v>0.1582422</v>
      </c>
      <c r="M60" s="215">
        <v>0</v>
      </c>
      <c r="N60" s="217">
        <f t="shared" si="16"/>
        <v>0.87033209999999994</v>
      </c>
      <c r="O60" s="218">
        <v>0</v>
      </c>
      <c r="P60" s="216">
        <v>0.4483529</v>
      </c>
      <c r="Q60" s="216">
        <v>5.27474E-2</v>
      </c>
      <c r="R60" s="216">
        <v>0</v>
      </c>
      <c r="S60" s="216">
        <v>5.27474E-2</v>
      </c>
      <c r="T60" s="216">
        <v>7.91211E-2</v>
      </c>
      <c r="U60" s="216">
        <v>0</v>
      </c>
      <c r="V60" s="216">
        <v>0.4483529</v>
      </c>
      <c r="W60" s="216">
        <v>5.27474E-2</v>
      </c>
      <c r="X60" s="216">
        <v>0</v>
      </c>
      <c r="Y60" s="216">
        <v>2.63737E-2</v>
      </c>
      <c r="Z60" s="216">
        <v>7.91211E-2</v>
      </c>
      <c r="AA60" s="219">
        <f t="shared" si="96"/>
        <v>1.2395639000000001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ht="19.149999999999999" customHeight="1" x14ac:dyDescent="0.2">
      <c r="A61" s="213" t="s">
        <v>341</v>
      </c>
      <c r="B61" s="214">
        <v>0</v>
      </c>
      <c r="C61" s="215">
        <v>0</v>
      </c>
      <c r="D61" s="215">
        <v>0.60659509999999994</v>
      </c>
      <c r="E61" s="215">
        <v>0</v>
      </c>
      <c r="F61" s="215">
        <v>0</v>
      </c>
      <c r="G61" s="215">
        <v>0</v>
      </c>
      <c r="H61" s="215">
        <v>0</v>
      </c>
      <c r="I61" s="215">
        <v>0</v>
      </c>
      <c r="J61" s="215">
        <v>0.55384770000000005</v>
      </c>
      <c r="K61" s="215">
        <v>0</v>
      </c>
      <c r="L61" s="215">
        <v>0</v>
      </c>
      <c r="M61" s="215">
        <v>0</v>
      </c>
      <c r="N61" s="220">
        <f t="shared" si="16"/>
        <v>1.1604428</v>
      </c>
      <c r="O61" s="218">
        <v>0</v>
      </c>
      <c r="P61" s="216">
        <v>0</v>
      </c>
      <c r="Q61" s="216">
        <v>0.50110029999999994</v>
      </c>
      <c r="R61" s="216">
        <v>0</v>
      </c>
      <c r="S61" s="216">
        <v>0</v>
      </c>
      <c r="T61" s="216">
        <v>0</v>
      </c>
      <c r="U61" s="216">
        <v>0</v>
      </c>
      <c r="V61" s="216">
        <v>0</v>
      </c>
      <c r="W61" s="216">
        <v>0.47472659999999994</v>
      </c>
      <c r="X61" s="216">
        <v>0</v>
      </c>
      <c r="Y61" s="216">
        <v>0</v>
      </c>
      <c r="Z61" s="216">
        <v>0</v>
      </c>
      <c r="AA61" s="219">
        <f t="shared" si="96"/>
        <v>0.97582689999999994</v>
      </c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</row>
    <row r="62" spans="1:44" ht="19.149999999999999" customHeight="1" x14ac:dyDescent="0.2">
      <c r="A62" s="213" t="s">
        <v>94</v>
      </c>
      <c r="B62" s="214">
        <v>0</v>
      </c>
      <c r="C62" s="215">
        <v>0</v>
      </c>
      <c r="D62" s="215">
        <v>0</v>
      </c>
      <c r="E62" s="215">
        <v>0.1054948</v>
      </c>
      <c r="F62" s="215">
        <v>0</v>
      </c>
      <c r="G62" s="215">
        <v>18.382468899999999</v>
      </c>
      <c r="H62" s="215">
        <v>0</v>
      </c>
      <c r="I62" s="215">
        <v>0</v>
      </c>
      <c r="J62" s="215">
        <v>0.1054948</v>
      </c>
      <c r="K62" s="215">
        <v>2.63737E-2</v>
      </c>
      <c r="L62" s="215">
        <v>0</v>
      </c>
      <c r="M62" s="215">
        <v>18.461589999999998</v>
      </c>
      <c r="N62" s="217">
        <f t="shared" si="16"/>
        <v>37.081422199999992</v>
      </c>
      <c r="O62" s="218">
        <v>0</v>
      </c>
      <c r="P62" s="216">
        <v>1.1604428</v>
      </c>
      <c r="Q62" s="216">
        <v>0</v>
      </c>
      <c r="R62" s="216">
        <v>0.1054948</v>
      </c>
      <c r="S62" s="216">
        <v>0</v>
      </c>
      <c r="T62" s="216">
        <v>18.2506004</v>
      </c>
      <c r="U62" s="216">
        <v>0</v>
      </c>
      <c r="V62" s="216">
        <v>1.1868164999999999</v>
      </c>
      <c r="W62" s="216">
        <v>0</v>
      </c>
      <c r="X62" s="216">
        <v>0.1054948</v>
      </c>
      <c r="Y62" s="216">
        <v>0</v>
      </c>
      <c r="Z62" s="216">
        <v>18.356095199999999</v>
      </c>
      <c r="AA62" s="219">
        <f t="shared" si="96"/>
        <v>39.164944499999997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</row>
    <row r="63" spans="1:44" ht="19.149999999999999" customHeight="1" x14ac:dyDescent="0.2">
      <c r="A63" s="213" t="s">
        <v>90</v>
      </c>
      <c r="B63" s="214">
        <v>7.3318885999999992</v>
      </c>
      <c r="C63" s="215">
        <v>0</v>
      </c>
      <c r="D63" s="215">
        <v>0</v>
      </c>
      <c r="E63" s="215">
        <v>0</v>
      </c>
      <c r="F63" s="215">
        <v>0</v>
      </c>
      <c r="G63" s="215">
        <v>0</v>
      </c>
      <c r="H63" s="215">
        <v>6.8835357000000004</v>
      </c>
      <c r="I63" s="215">
        <v>0</v>
      </c>
      <c r="J63" s="215">
        <v>0</v>
      </c>
      <c r="K63" s="215">
        <v>0</v>
      </c>
      <c r="L63" s="215">
        <v>0</v>
      </c>
      <c r="M63" s="215">
        <v>0</v>
      </c>
      <c r="N63" s="217">
        <f t="shared" si="16"/>
        <v>14.215424299999999</v>
      </c>
      <c r="O63" s="218">
        <v>6.4351827999999998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6.0659510000000001</v>
      </c>
      <c r="V63" s="216">
        <v>0</v>
      </c>
      <c r="W63" s="216">
        <v>0</v>
      </c>
      <c r="X63" s="216">
        <v>0</v>
      </c>
      <c r="Y63" s="216">
        <v>0</v>
      </c>
      <c r="Z63" s="216">
        <v>0</v>
      </c>
      <c r="AA63" s="219">
        <f t="shared" si="96"/>
        <v>12.5011338</v>
      </c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</row>
    <row r="64" spans="1:44" ht="19.149999999999999" customHeight="1" x14ac:dyDescent="0.2">
      <c r="A64" s="213" t="s">
        <v>88</v>
      </c>
      <c r="B64" s="214">
        <v>0</v>
      </c>
      <c r="C64" s="215">
        <v>0</v>
      </c>
      <c r="D64" s="215">
        <v>0</v>
      </c>
      <c r="E64" s="215">
        <v>0.60659509999999994</v>
      </c>
      <c r="F64" s="215">
        <v>0</v>
      </c>
      <c r="G64" s="215">
        <v>3.2439650999999996</v>
      </c>
      <c r="H64" s="215">
        <v>0</v>
      </c>
      <c r="I64" s="215">
        <v>0</v>
      </c>
      <c r="J64" s="215">
        <v>0</v>
      </c>
      <c r="K64" s="215">
        <v>0.65934250000000005</v>
      </c>
      <c r="L64" s="215">
        <v>0</v>
      </c>
      <c r="M64" s="215">
        <v>3.2175913999999999</v>
      </c>
      <c r="N64" s="220">
        <f t="shared" si="16"/>
        <v>7.7274940999999995</v>
      </c>
      <c r="O64" s="218">
        <v>0</v>
      </c>
      <c r="P64" s="216">
        <v>0</v>
      </c>
      <c r="Q64" s="216">
        <v>0</v>
      </c>
      <c r="R64" s="216">
        <v>0.6857162</v>
      </c>
      <c r="S64" s="216">
        <v>0</v>
      </c>
      <c r="T64" s="216">
        <v>3.1648440000000004</v>
      </c>
      <c r="U64" s="216">
        <v>0</v>
      </c>
      <c r="V64" s="216">
        <v>0</v>
      </c>
      <c r="W64" s="216">
        <v>0</v>
      </c>
      <c r="X64" s="216">
        <v>0.6857162</v>
      </c>
      <c r="Y64" s="216">
        <v>0</v>
      </c>
      <c r="Z64" s="216">
        <v>3.0857228999999999</v>
      </c>
      <c r="AA64" s="219">
        <f t="shared" si="96"/>
        <v>7.6219993000000006</v>
      </c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</row>
    <row r="65" spans="1:44" ht="19.149999999999999" customHeight="1" x14ac:dyDescent="0.2">
      <c r="A65" s="213" t="s">
        <v>342</v>
      </c>
      <c r="B65" s="214">
        <v>1.0285742999999998</v>
      </c>
      <c r="C65" s="215">
        <v>1.2923112999999999</v>
      </c>
      <c r="D65" s="215">
        <v>0.8967058</v>
      </c>
      <c r="E65" s="215">
        <v>1.0813216999999999</v>
      </c>
      <c r="F65" s="215">
        <v>1.0022005999999999</v>
      </c>
      <c r="G65" s="215">
        <v>1.8725326999999998</v>
      </c>
      <c r="H65" s="215">
        <v>0.55384770000000005</v>
      </c>
      <c r="I65" s="215">
        <v>1.9516537999999999</v>
      </c>
      <c r="J65" s="215">
        <v>0</v>
      </c>
      <c r="K65" s="215">
        <v>0.87033210000000005</v>
      </c>
      <c r="L65" s="215">
        <v>0.92307949999999994</v>
      </c>
      <c r="M65" s="215">
        <v>0.65934249999999994</v>
      </c>
      <c r="N65" s="223">
        <f t="shared" si="16"/>
        <v>12.131902</v>
      </c>
      <c r="O65" s="218">
        <v>0.92307949999999994</v>
      </c>
      <c r="P65" s="216">
        <v>1.1340691000000001</v>
      </c>
      <c r="Q65" s="216">
        <v>0.79121099999999989</v>
      </c>
      <c r="R65" s="216">
        <v>0.97582689999999994</v>
      </c>
      <c r="S65" s="216">
        <v>0.89670580000000011</v>
      </c>
      <c r="T65" s="216">
        <v>1.6615431000000001</v>
      </c>
      <c r="U65" s="216">
        <v>0.50110029999999994</v>
      </c>
      <c r="V65" s="216">
        <v>1.7406641999999999</v>
      </c>
      <c r="W65" s="216">
        <v>0</v>
      </c>
      <c r="X65" s="216">
        <v>0.791211</v>
      </c>
      <c r="Y65" s="216">
        <v>0.527474</v>
      </c>
      <c r="Z65" s="216">
        <v>0.81758470000000005</v>
      </c>
      <c r="AA65" s="219">
        <f t="shared" si="96"/>
        <v>10.7604696</v>
      </c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</row>
    <row r="66" spans="1:44" ht="19.149999999999999" customHeight="1" x14ac:dyDescent="0.2">
      <c r="A66" s="208" t="s">
        <v>35</v>
      </c>
      <c r="B66" s="209">
        <f>+SUM(B67:B70)</f>
        <v>2.5055014999999998</v>
      </c>
      <c r="C66" s="210">
        <f t="shared" ref="C66" si="97">+SUM(C67:C70)</f>
        <v>15.613230399999999</v>
      </c>
      <c r="D66" s="210">
        <f t="shared" ref="D66" si="98">+SUM(D67:D70)</f>
        <v>11.235196199999999</v>
      </c>
      <c r="E66" s="210">
        <f t="shared" ref="E66" si="99">+SUM(E67:E70)</f>
        <v>2.9538544</v>
      </c>
      <c r="F66" s="210">
        <f t="shared" ref="F66" si="100">+SUM(F67:F70)</f>
        <v>0</v>
      </c>
      <c r="G66" s="210">
        <f t="shared" ref="G66" si="101">+SUM(G67:G70)</f>
        <v>30.171512799999999</v>
      </c>
      <c r="H66" s="210">
        <f t="shared" ref="H66" si="102">+SUM(H67:H70)</f>
        <v>2.2945118999999998</v>
      </c>
      <c r="I66" s="210">
        <f t="shared" ref="I66" si="103">+SUM(I67:I70)</f>
        <v>12.3692653</v>
      </c>
      <c r="J66" s="210">
        <f t="shared" ref="J66" si="104">+SUM(J67:J70)</f>
        <v>13.687950300000001</v>
      </c>
      <c r="K66" s="210">
        <f t="shared" ref="K66" si="105">+SUM(K67:K70)</f>
        <v>0</v>
      </c>
      <c r="L66" s="210">
        <f t="shared" ref="L66" si="106">+SUM(L67:L70)</f>
        <v>0</v>
      </c>
      <c r="M66" s="210">
        <f t="shared" ref="M66" si="107">+SUM(M67:M70)</f>
        <v>27.956121999999997</v>
      </c>
      <c r="N66" s="212">
        <f t="shared" ref="N66" si="108">+SUM(N67:N70)</f>
        <v>118.78714480000001</v>
      </c>
      <c r="O66" s="209">
        <f t="shared" ref="O66" si="109">+SUM(O67:O70)</f>
        <v>2.1890171</v>
      </c>
      <c r="P66" s="210">
        <f t="shared" ref="P66" si="110">+SUM(P67:P70)</f>
        <v>11.261569900000001</v>
      </c>
      <c r="Q66" s="210">
        <f t="shared" ref="Q66:Z66" si="111">+SUM(Q67:Q70)</f>
        <v>10.2066219</v>
      </c>
      <c r="R66" s="210">
        <f t="shared" si="111"/>
        <v>2.9011070000000001</v>
      </c>
      <c r="S66" s="210">
        <f t="shared" si="111"/>
        <v>0</v>
      </c>
      <c r="T66" s="210">
        <f t="shared" si="111"/>
        <v>25.872599699999999</v>
      </c>
      <c r="U66" s="210">
        <f t="shared" si="111"/>
        <v>1.9252800999999999</v>
      </c>
      <c r="V66" s="210">
        <f t="shared" si="111"/>
        <v>10.391237799999999</v>
      </c>
      <c r="W66" s="210">
        <f t="shared" si="111"/>
        <v>10.101127099999999</v>
      </c>
      <c r="X66" s="210">
        <f t="shared" si="111"/>
        <v>2.8219859</v>
      </c>
      <c r="Y66" s="210">
        <f t="shared" si="111"/>
        <v>0</v>
      </c>
      <c r="Z66" s="210">
        <f t="shared" si="111"/>
        <v>24.184682900000002</v>
      </c>
      <c r="AA66" s="211">
        <f>+SUM(O66:Z66)</f>
        <v>101.8552294</v>
      </c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</row>
    <row r="67" spans="1:44" ht="19.149999999999999" customHeight="1" x14ac:dyDescent="0.2">
      <c r="A67" s="213" t="s">
        <v>77</v>
      </c>
      <c r="B67" s="214">
        <v>0</v>
      </c>
      <c r="C67" s="215">
        <v>8.6505735999999995</v>
      </c>
      <c r="D67" s="215">
        <v>11.156075099999999</v>
      </c>
      <c r="E67" s="215">
        <v>2.9538544</v>
      </c>
      <c r="F67" s="215">
        <v>0</v>
      </c>
      <c r="G67" s="215">
        <v>24.184682900000002</v>
      </c>
      <c r="H67" s="215">
        <v>0</v>
      </c>
      <c r="I67" s="215">
        <v>7.4110097000000001</v>
      </c>
      <c r="J67" s="215">
        <v>13.608829200000001</v>
      </c>
      <c r="K67" s="215">
        <v>0</v>
      </c>
      <c r="L67" s="215">
        <v>0</v>
      </c>
      <c r="M67" s="215">
        <v>22.918745299999998</v>
      </c>
      <c r="N67" s="217">
        <f t="shared" si="16"/>
        <v>90.883770200000001</v>
      </c>
      <c r="O67" s="218">
        <v>0</v>
      </c>
      <c r="P67" s="216">
        <v>6.8835357000000004</v>
      </c>
      <c r="Q67" s="216">
        <v>10.153874500000001</v>
      </c>
      <c r="R67" s="216">
        <v>2.9011070000000001</v>
      </c>
      <c r="S67" s="216">
        <v>0</v>
      </c>
      <c r="T67" s="216">
        <v>21.890170999999999</v>
      </c>
      <c r="U67" s="216">
        <v>0</v>
      </c>
      <c r="V67" s="216">
        <v>6.6197986999999996</v>
      </c>
      <c r="W67" s="216">
        <v>10.0483797</v>
      </c>
      <c r="X67" s="216">
        <v>2.8219859</v>
      </c>
      <c r="Y67" s="216">
        <v>0</v>
      </c>
      <c r="Z67" s="216">
        <v>21.125333700000002</v>
      </c>
      <c r="AA67" s="219">
        <f>+SUM(O67:Z67)</f>
        <v>82.444186200000004</v>
      </c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</row>
    <row r="68" spans="1:44" ht="19.149999999999999" customHeight="1" x14ac:dyDescent="0.2">
      <c r="A68" s="213" t="s">
        <v>79</v>
      </c>
      <c r="B68" s="214">
        <v>0</v>
      </c>
      <c r="C68" s="215">
        <v>6.9626568000000004</v>
      </c>
      <c r="D68" s="215">
        <v>0</v>
      </c>
      <c r="E68" s="215">
        <v>0</v>
      </c>
      <c r="F68" s="215">
        <v>0</v>
      </c>
      <c r="G68" s="215">
        <v>0</v>
      </c>
      <c r="H68" s="215">
        <v>0</v>
      </c>
      <c r="I68" s="215">
        <v>4.9582556000000002</v>
      </c>
      <c r="J68" s="215">
        <v>0</v>
      </c>
      <c r="K68" s="215">
        <v>0</v>
      </c>
      <c r="L68" s="215">
        <v>0</v>
      </c>
      <c r="M68" s="215">
        <v>0</v>
      </c>
      <c r="N68" s="220">
        <f t="shared" si="16"/>
        <v>11.920912400000001</v>
      </c>
      <c r="O68" s="218">
        <v>0</v>
      </c>
      <c r="P68" s="216">
        <v>4.3780342000000001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6">
        <v>3.7714390999999998</v>
      </c>
      <c r="W68" s="216">
        <v>0</v>
      </c>
      <c r="X68" s="216">
        <v>0</v>
      </c>
      <c r="Y68" s="216">
        <v>0</v>
      </c>
      <c r="Z68" s="216">
        <v>0</v>
      </c>
      <c r="AA68" s="219">
        <f t="shared" ref="AA68:AA70" si="112">+SUM(O68:Z68)</f>
        <v>8.1494733000000004</v>
      </c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</row>
    <row r="69" spans="1:44" ht="19.149999999999999" customHeight="1" x14ac:dyDescent="0.2">
      <c r="A69" s="213" t="s">
        <v>80</v>
      </c>
      <c r="B69" s="214">
        <v>2.5055014999999998</v>
      </c>
      <c r="C69" s="215">
        <v>0</v>
      </c>
      <c r="D69" s="215">
        <v>0</v>
      </c>
      <c r="E69" s="215">
        <v>0</v>
      </c>
      <c r="F69" s="215">
        <v>0</v>
      </c>
      <c r="G69" s="215">
        <v>5.9077088</v>
      </c>
      <c r="H69" s="215">
        <v>2.2945118999999998</v>
      </c>
      <c r="I69" s="215">
        <v>0</v>
      </c>
      <c r="J69" s="215">
        <v>0</v>
      </c>
      <c r="K69" s="215">
        <v>0</v>
      </c>
      <c r="L69" s="215">
        <v>0</v>
      </c>
      <c r="M69" s="215">
        <v>4.9582556000000002</v>
      </c>
      <c r="N69" s="220">
        <f t="shared" si="16"/>
        <v>15.6659778</v>
      </c>
      <c r="O69" s="218">
        <v>2.1890171</v>
      </c>
      <c r="P69" s="216">
        <v>0</v>
      </c>
      <c r="Q69" s="216">
        <v>0</v>
      </c>
      <c r="R69" s="216">
        <v>0</v>
      </c>
      <c r="S69" s="216">
        <v>0</v>
      </c>
      <c r="T69" s="216">
        <v>3.9296812999999999</v>
      </c>
      <c r="U69" s="216">
        <v>1.9252800999999999</v>
      </c>
      <c r="V69" s="216">
        <v>0</v>
      </c>
      <c r="W69" s="216">
        <v>0</v>
      </c>
      <c r="X69" s="216">
        <v>0</v>
      </c>
      <c r="Y69" s="216">
        <v>0</v>
      </c>
      <c r="Z69" s="216">
        <v>3.0066017999999999</v>
      </c>
      <c r="AA69" s="219">
        <f t="shared" si="112"/>
        <v>11.0505803</v>
      </c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</row>
    <row r="70" spans="1:44" ht="19.149999999999999" customHeight="1" x14ac:dyDescent="0.2">
      <c r="A70" s="213" t="s">
        <v>81</v>
      </c>
      <c r="B70" s="214">
        <v>0</v>
      </c>
      <c r="C70" s="215">
        <v>0</v>
      </c>
      <c r="D70" s="215">
        <v>7.91211E-2</v>
      </c>
      <c r="E70" s="215">
        <v>0</v>
      </c>
      <c r="F70" s="215">
        <v>0</v>
      </c>
      <c r="G70" s="215">
        <v>7.91211E-2</v>
      </c>
      <c r="H70" s="215">
        <v>0</v>
      </c>
      <c r="I70" s="215">
        <v>0</v>
      </c>
      <c r="J70" s="215">
        <v>7.91211E-2</v>
      </c>
      <c r="K70" s="215">
        <v>0</v>
      </c>
      <c r="L70" s="215">
        <v>0</v>
      </c>
      <c r="M70" s="215">
        <v>7.91211E-2</v>
      </c>
      <c r="N70" s="220">
        <f t="shared" si="16"/>
        <v>0.3164844</v>
      </c>
      <c r="O70" s="218">
        <v>0</v>
      </c>
      <c r="P70" s="216">
        <v>0</v>
      </c>
      <c r="Q70" s="216">
        <v>5.27474E-2</v>
      </c>
      <c r="R70" s="216">
        <v>0</v>
      </c>
      <c r="S70" s="216">
        <v>0</v>
      </c>
      <c r="T70" s="216">
        <v>5.27474E-2</v>
      </c>
      <c r="U70" s="216">
        <v>0</v>
      </c>
      <c r="V70" s="216">
        <v>0</v>
      </c>
      <c r="W70" s="216">
        <v>5.27474E-2</v>
      </c>
      <c r="X70" s="216">
        <v>0</v>
      </c>
      <c r="Y70" s="216">
        <v>0</v>
      </c>
      <c r="Z70" s="216">
        <v>5.27474E-2</v>
      </c>
      <c r="AA70" s="219">
        <f t="shared" si="112"/>
        <v>0.2109896</v>
      </c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1:44" ht="19.149999999999999" customHeight="1" x14ac:dyDescent="0.2">
      <c r="A71" s="239" t="s">
        <v>180</v>
      </c>
      <c r="B71" s="240">
        <f>+B72+B80+B82+B86</f>
        <v>5.4066084999999999</v>
      </c>
      <c r="C71" s="20">
        <f t="shared" ref="C71" si="113">+C72+C80+C82+C86</f>
        <v>62.479295299999997</v>
      </c>
      <c r="D71" s="20">
        <f t="shared" ref="D71" si="114">+D72+D80+D82+D86</f>
        <v>35.340758000000001</v>
      </c>
      <c r="E71" s="20">
        <f t="shared" ref="E71" si="115">+E72+E80+E82+E86</f>
        <v>99.138738299999986</v>
      </c>
      <c r="F71" s="20">
        <f t="shared" ref="F71" si="116">+F72+F80+F82+F86</f>
        <v>13.819818799999997</v>
      </c>
      <c r="G71" s="20">
        <f t="shared" ref="G71" si="117">+G72+G80+G82+G86</f>
        <v>15.428614500000002</v>
      </c>
      <c r="H71" s="20">
        <f t="shared" ref="H71" si="118">+H72+H80+H82+H86</f>
        <v>15.903341099999999</v>
      </c>
      <c r="I71" s="20">
        <f t="shared" ref="I71" si="119">+I72+I80+I82+I86</f>
        <v>55.305648900000001</v>
      </c>
      <c r="J71" s="20">
        <f t="shared" ref="J71" si="120">+J72+J80+J82+J86</f>
        <v>35.947353100000001</v>
      </c>
      <c r="K71" s="20">
        <f t="shared" ref="K71" si="121">+K72+K80+K82+K86</f>
        <v>119.60472950000003</v>
      </c>
      <c r="L71" s="20">
        <f t="shared" ref="L71" si="122">+L72+L80+L82+L86</f>
        <v>23.551714099999998</v>
      </c>
      <c r="M71" s="20">
        <f t="shared" ref="M71" si="123">+M72+M80+M82+M86</f>
        <v>22.022039499999995</v>
      </c>
      <c r="N71" s="242">
        <f t="shared" ref="N71" si="124">+N72+N80+N82+N86</f>
        <v>503.94865960000004</v>
      </c>
      <c r="O71" s="240">
        <f t="shared" ref="O71" si="125">+O72+O80+O82+O86</f>
        <v>4.3516605000000004</v>
      </c>
      <c r="P71" s="20">
        <f t="shared" ref="P71" si="126">+P72+P80+P82+P86</f>
        <v>55.463891099999998</v>
      </c>
      <c r="Q71" s="20">
        <f t="shared" ref="Q71:Z71" si="127">+Q72+Q80+Q82+Q86</f>
        <v>61.635336900000006</v>
      </c>
      <c r="R71" s="20">
        <f t="shared" si="127"/>
        <v>120.0794561</v>
      </c>
      <c r="S71" s="20">
        <f t="shared" si="127"/>
        <v>11.815417600000002</v>
      </c>
      <c r="T71" s="20">
        <f t="shared" si="127"/>
        <v>17.406641999999998</v>
      </c>
      <c r="U71" s="20">
        <f t="shared" si="127"/>
        <v>3.9824286999999998</v>
      </c>
      <c r="V71" s="20">
        <f t="shared" si="127"/>
        <v>54.356195700000001</v>
      </c>
      <c r="W71" s="20">
        <f t="shared" si="127"/>
        <v>36.949553699999996</v>
      </c>
      <c r="X71" s="20">
        <f t="shared" si="127"/>
        <v>119.31461879999998</v>
      </c>
      <c r="Y71" s="20">
        <f t="shared" si="127"/>
        <v>12.474760100000001</v>
      </c>
      <c r="Z71" s="20">
        <f t="shared" si="127"/>
        <v>13.819818800000002</v>
      </c>
      <c r="AA71" s="246">
        <f>+SUM(O71:Z71)</f>
        <v>511.64977999999996</v>
      </c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</row>
    <row r="72" spans="1:44" ht="19.149999999999999" customHeight="1" x14ac:dyDescent="0.2">
      <c r="A72" s="208" t="s">
        <v>82</v>
      </c>
      <c r="B72" s="209">
        <f>+SUM(B73:B79)</f>
        <v>5.0373767000000003</v>
      </c>
      <c r="C72" s="210">
        <f t="shared" ref="C72" si="128">+SUM(C73:C79)</f>
        <v>57.310050099999998</v>
      </c>
      <c r="D72" s="210">
        <f t="shared" ref="D72" si="129">+SUM(D73:D79)</f>
        <v>33.019872399999997</v>
      </c>
      <c r="E72" s="210">
        <f t="shared" ref="E72" si="130">+SUM(E73:E79)</f>
        <v>99.112364599999992</v>
      </c>
      <c r="F72" s="210">
        <f t="shared" ref="F72" si="131">+SUM(F73:F79)</f>
        <v>13.819818799999997</v>
      </c>
      <c r="G72" s="210">
        <f t="shared" ref="G72" si="132">+SUM(G73:G79)</f>
        <v>13.424213300000002</v>
      </c>
      <c r="H72" s="210">
        <f t="shared" ref="H72" si="133">+SUM(H73:H79)</f>
        <v>15.745098899999999</v>
      </c>
      <c r="I72" s="210">
        <f t="shared" ref="I72" si="134">+SUM(I73:I79)</f>
        <v>50.769372500000003</v>
      </c>
      <c r="J72" s="210">
        <f t="shared" ref="J72" si="135">+SUM(J73:J79)</f>
        <v>34.022072999999999</v>
      </c>
      <c r="K72" s="210">
        <f t="shared" ref="K72" si="136">+SUM(K73:K79)</f>
        <v>119.60472950000003</v>
      </c>
      <c r="L72" s="210">
        <f t="shared" ref="L72" si="137">+SUM(L73:L79)</f>
        <v>23.287977099999999</v>
      </c>
      <c r="M72" s="210">
        <f t="shared" ref="M72" si="138">+SUM(M73:M79)</f>
        <v>20.202254199999995</v>
      </c>
      <c r="N72" s="212">
        <f t="shared" ref="N72" si="139">+SUM(N73:N79)</f>
        <v>485.35520110000004</v>
      </c>
      <c r="O72" s="209">
        <f t="shared" ref="O72" si="140">+SUM(O73:O79)</f>
        <v>4.1934183000000003</v>
      </c>
      <c r="P72" s="210">
        <f t="shared" ref="P72" si="141">+SUM(P73:P79)</f>
        <v>51.428714999999997</v>
      </c>
      <c r="Q72" s="210">
        <f t="shared" ref="Q72:Z72" si="142">+SUM(Q73:Q79)</f>
        <v>59.789177900000006</v>
      </c>
      <c r="R72" s="210">
        <f t="shared" si="142"/>
        <v>120.0794561</v>
      </c>
      <c r="S72" s="210">
        <f t="shared" si="142"/>
        <v>11.815417600000002</v>
      </c>
      <c r="T72" s="210">
        <f t="shared" si="142"/>
        <v>15.375867099999999</v>
      </c>
      <c r="U72" s="210">
        <f t="shared" si="142"/>
        <v>3.9824286999999998</v>
      </c>
      <c r="V72" s="210">
        <f t="shared" si="142"/>
        <v>50.9539884</v>
      </c>
      <c r="W72" s="210">
        <f t="shared" si="142"/>
        <v>35.340757999999994</v>
      </c>
      <c r="X72" s="210">
        <f t="shared" si="142"/>
        <v>119.31461879999998</v>
      </c>
      <c r="Y72" s="210">
        <f t="shared" si="142"/>
        <v>12.2110231</v>
      </c>
      <c r="Z72" s="210">
        <f t="shared" si="142"/>
        <v>12.052780900000002</v>
      </c>
      <c r="AA72" s="211">
        <f>+SUM(O72:Z72)</f>
        <v>496.53764989999996</v>
      </c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</row>
    <row r="73" spans="1:44" ht="19.149999999999999" customHeight="1" x14ac:dyDescent="0.2">
      <c r="A73" s="213" t="s">
        <v>60</v>
      </c>
      <c r="B73" s="214">
        <v>0.1054948</v>
      </c>
      <c r="C73" s="215">
        <v>5.3802347999999993</v>
      </c>
      <c r="D73" s="215">
        <v>21.705555099999998</v>
      </c>
      <c r="E73" s="215">
        <v>0.1054948</v>
      </c>
      <c r="F73" s="215">
        <v>3.1912176999999997</v>
      </c>
      <c r="G73" s="215">
        <v>0</v>
      </c>
      <c r="H73" s="215">
        <v>0</v>
      </c>
      <c r="I73" s="215">
        <v>14.822019399999999</v>
      </c>
      <c r="J73" s="215">
        <v>20.967091500000002</v>
      </c>
      <c r="K73" s="215">
        <v>0</v>
      </c>
      <c r="L73" s="215">
        <v>3.2175913999999999</v>
      </c>
      <c r="M73" s="215">
        <v>2.6901173999999997</v>
      </c>
      <c r="N73" s="217">
        <f t="shared" si="16"/>
        <v>72.184816900000001</v>
      </c>
      <c r="O73" s="218">
        <v>0</v>
      </c>
      <c r="P73" s="216">
        <v>3.5868232</v>
      </c>
      <c r="Q73" s="216">
        <v>19.9648909</v>
      </c>
      <c r="R73" s="216">
        <v>0</v>
      </c>
      <c r="S73" s="216">
        <v>0</v>
      </c>
      <c r="T73" s="216">
        <v>0</v>
      </c>
      <c r="U73" s="216">
        <v>0</v>
      </c>
      <c r="V73" s="216">
        <v>5.1692451999999998</v>
      </c>
      <c r="W73" s="216">
        <v>14.505535</v>
      </c>
      <c r="X73" s="216">
        <v>0</v>
      </c>
      <c r="Y73" s="216">
        <v>0</v>
      </c>
      <c r="Z73" s="216">
        <v>0</v>
      </c>
      <c r="AA73" s="219">
        <f>+SUM(O73:Z73)</f>
        <v>43.226494299999999</v>
      </c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</row>
    <row r="74" spans="1:44" ht="19.149999999999999" customHeight="1" x14ac:dyDescent="0.2">
      <c r="A74" s="213" t="s">
        <v>61</v>
      </c>
      <c r="B74" s="214">
        <v>1.1868164999999999</v>
      </c>
      <c r="C74" s="215">
        <v>15.850593699999999</v>
      </c>
      <c r="D74" s="215">
        <v>0.1318685</v>
      </c>
      <c r="E74" s="215">
        <v>2.63737E-2</v>
      </c>
      <c r="F74" s="215">
        <v>5.1428715</v>
      </c>
      <c r="G74" s="215">
        <v>1.8197852999999999</v>
      </c>
      <c r="H74" s="215">
        <v>0.8967058</v>
      </c>
      <c r="I74" s="215">
        <v>14.690150900000001</v>
      </c>
      <c r="J74" s="215">
        <v>0.1318685</v>
      </c>
      <c r="K74" s="215">
        <v>0</v>
      </c>
      <c r="L74" s="215">
        <v>7.2263938000000003</v>
      </c>
      <c r="M74" s="215">
        <v>1.3978060999999999</v>
      </c>
      <c r="N74" s="217">
        <f t="shared" si="16"/>
        <v>48.501234299999993</v>
      </c>
      <c r="O74" s="218">
        <v>0.7384636</v>
      </c>
      <c r="P74" s="216">
        <v>14.2681717</v>
      </c>
      <c r="Q74" s="216">
        <v>0</v>
      </c>
      <c r="R74" s="216">
        <v>0</v>
      </c>
      <c r="S74" s="216">
        <v>2.2945118999999998</v>
      </c>
      <c r="T74" s="216">
        <v>1.1868164999999999</v>
      </c>
      <c r="U74" s="216">
        <v>0.60659510000000005</v>
      </c>
      <c r="V74" s="216">
        <v>13.239597400000001</v>
      </c>
      <c r="W74" s="216">
        <v>0</v>
      </c>
      <c r="X74" s="216">
        <v>0</v>
      </c>
      <c r="Y74" s="216">
        <v>2.2153907999999998</v>
      </c>
      <c r="Z74" s="216">
        <v>0</v>
      </c>
      <c r="AA74" s="219">
        <f t="shared" ref="AA74:AA79" si="143">+SUM(O74:Z74)</f>
        <v>34.549546999999997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</row>
    <row r="75" spans="1:44" ht="19.149999999999999" customHeight="1" x14ac:dyDescent="0.2">
      <c r="A75" s="213" t="s">
        <v>277</v>
      </c>
      <c r="B75" s="214">
        <v>0</v>
      </c>
      <c r="C75" s="215">
        <v>0</v>
      </c>
      <c r="D75" s="215">
        <v>0</v>
      </c>
      <c r="E75" s="215">
        <v>0</v>
      </c>
      <c r="F75" s="215">
        <v>0</v>
      </c>
      <c r="G75" s="215">
        <v>0</v>
      </c>
      <c r="H75" s="215">
        <v>0</v>
      </c>
      <c r="I75" s="215">
        <v>0</v>
      </c>
      <c r="J75" s="215">
        <v>0</v>
      </c>
      <c r="K75" s="215">
        <v>0</v>
      </c>
      <c r="L75" s="215">
        <v>3.5340758000000001</v>
      </c>
      <c r="M75" s="215">
        <v>0</v>
      </c>
      <c r="N75" s="217">
        <f t="shared" si="16"/>
        <v>3.5340758000000001</v>
      </c>
      <c r="O75" s="218">
        <v>0</v>
      </c>
      <c r="P75" s="216">
        <v>0</v>
      </c>
      <c r="Q75" s="216">
        <v>0</v>
      </c>
      <c r="R75" s="216">
        <v>0</v>
      </c>
      <c r="S75" s="216">
        <v>0</v>
      </c>
      <c r="T75" s="216">
        <v>1.3186850000000001</v>
      </c>
      <c r="U75" s="216">
        <v>0</v>
      </c>
      <c r="V75" s="216">
        <v>0</v>
      </c>
      <c r="W75" s="216">
        <v>0</v>
      </c>
      <c r="X75" s="216">
        <v>0</v>
      </c>
      <c r="Y75" s="216">
        <v>1.2131901999999999</v>
      </c>
      <c r="Z75" s="216">
        <v>0</v>
      </c>
      <c r="AA75" s="219">
        <f t="shared" si="143"/>
        <v>2.5318752</v>
      </c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</row>
    <row r="76" spans="1:44" ht="19.149999999999999" customHeight="1" x14ac:dyDescent="0.2">
      <c r="A76" s="213" t="s">
        <v>62</v>
      </c>
      <c r="B76" s="214">
        <v>0</v>
      </c>
      <c r="C76" s="215">
        <v>6.1450721000000001</v>
      </c>
      <c r="D76" s="215">
        <v>1.0022006000000001</v>
      </c>
      <c r="E76" s="215">
        <v>0.23736329999999997</v>
      </c>
      <c r="F76" s="215">
        <v>0.50110029999999994</v>
      </c>
      <c r="G76" s="215">
        <v>0.1054948</v>
      </c>
      <c r="H76" s="215">
        <v>0</v>
      </c>
      <c r="I76" s="215">
        <v>6.2241931999999993</v>
      </c>
      <c r="J76" s="215">
        <v>1.0022006000000001</v>
      </c>
      <c r="K76" s="215">
        <v>0.2901107</v>
      </c>
      <c r="L76" s="215">
        <v>0.47472659999999994</v>
      </c>
      <c r="M76" s="215">
        <v>0.1054948</v>
      </c>
      <c r="N76" s="217">
        <f t="shared" si="16"/>
        <v>16.087956999999999</v>
      </c>
      <c r="O76" s="218">
        <v>0</v>
      </c>
      <c r="P76" s="216">
        <v>6.0395772999999995</v>
      </c>
      <c r="Q76" s="216">
        <v>0.92307950000000005</v>
      </c>
      <c r="R76" s="216">
        <v>0.3956055</v>
      </c>
      <c r="S76" s="216">
        <v>0.47472659999999994</v>
      </c>
      <c r="T76" s="216">
        <v>0.1054948</v>
      </c>
      <c r="U76" s="216">
        <v>0</v>
      </c>
      <c r="V76" s="216">
        <v>5.8285876999999999</v>
      </c>
      <c r="W76" s="216">
        <v>0.89670580000000011</v>
      </c>
      <c r="X76" s="216">
        <v>0.3692318</v>
      </c>
      <c r="Y76" s="216">
        <v>0.47472659999999994</v>
      </c>
      <c r="Z76" s="216">
        <v>7.91211E-2</v>
      </c>
      <c r="AA76" s="219">
        <f t="shared" si="143"/>
        <v>15.586856699999998</v>
      </c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</row>
    <row r="77" spans="1:44" ht="19.149999999999999" customHeight="1" x14ac:dyDescent="0.2">
      <c r="A77" s="213" t="s">
        <v>63</v>
      </c>
      <c r="B77" s="214">
        <v>3.6131968999999997</v>
      </c>
      <c r="C77" s="215">
        <v>28.958322599999999</v>
      </c>
      <c r="D77" s="215">
        <v>10.180248200000001</v>
      </c>
      <c r="E77" s="215">
        <v>95.472794000000007</v>
      </c>
      <c r="F77" s="215">
        <v>4.5362763999999993</v>
      </c>
      <c r="G77" s="215">
        <v>9.1780476000000011</v>
      </c>
      <c r="H77" s="215">
        <v>14.848393099999999</v>
      </c>
      <c r="I77" s="215">
        <v>14.1099295</v>
      </c>
      <c r="J77" s="215">
        <v>11.920912399999999</v>
      </c>
      <c r="K77" s="215">
        <v>115.80691670000003</v>
      </c>
      <c r="L77" s="215">
        <v>8.439584</v>
      </c>
      <c r="M77" s="215">
        <v>13.767071399999999</v>
      </c>
      <c r="N77" s="220">
        <f t="shared" si="16"/>
        <v>330.8316928000001</v>
      </c>
      <c r="O77" s="218">
        <v>3.4549547</v>
      </c>
      <c r="P77" s="216">
        <v>26.7165581</v>
      </c>
      <c r="Q77" s="216">
        <v>38.901207500000005</v>
      </c>
      <c r="R77" s="216">
        <v>116.5190066</v>
      </c>
      <c r="S77" s="216">
        <v>8.8615632000000009</v>
      </c>
      <c r="T77" s="216">
        <v>10.4176115</v>
      </c>
      <c r="U77" s="216">
        <v>3.3758336</v>
      </c>
      <c r="V77" s="216">
        <v>25.9517208</v>
      </c>
      <c r="W77" s="216">
        <v>19.938517199999996</v>
      </c>
      <c r="X77" s="216">
        <v>115.91241149999998</v>
      </c>
      <c r="Y77" s="216">
        <v>8.1494733000000004</v>
      </c>
      <c r="Z77" s="216">
        <v>9.7318953000000015</v>
      </c>
      <c r="AA77" s="219">
        <f t="shared" si="143"/>
        <v>387.93075330000005</v>
      </c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</row>
    <row r="78" spans="1:44" ht="19.149999999999999" customHeight="1" x14ac:dyDescent="0.2">
      <c r="A78" s="213" t="s">
        <v>64</v>
      </c>
      <c r="B78" s="214">
        <v>0</v>
      </c>
      <c r="C78" s="215">
        <v>0</v>
      </c>
      <c r="D78" s="215">
        <v>0</v>
      </c>
      <c r="E78" s="215">
        <v>2.5055014999999998</v>
      </c>
      <c r="F78" s="215">
        <v>0</v>
      </c>
      <c r="G78" s="215">
        <v>0</v>
      </c>
      <c r="H78" s="215">
        <v>0</v>
      </c>
      <c r="I78" s="215">
        <v>0</v>
      </c>
      <c r="J78" s="215">
        <v>0</v>
      </c>
      <c r="K78" s="215">
        <v>2.7692385000000002</v>
      </c>
      <c r="L78" s="215">
        <v>0</v>
      </c>
      <c r="M78" s="215">
        <v>0</v>
      </c>
      <c r="N78" s="220">
        <f t="shared" si="16"/>
        <v>5.2747399999999995</v>
      </c>
      <c r="O78" s="218">
        <v>0</v>
      </c>
      <c r="P78" s="216">
        <v>0</v>
      </c>
      <c r="Q78" s="216">
        <v>0</v>
      </c>
      <c r="R78" s="216">
        <v>2.4791278000000001</v>
      </c>
      <c r="S78" s="216">
        <v>0</v>
      </c>
      <c r="T78" s="216">
        <v>0</v>
      </c>
      <c r="U78" s="216">
        <v>0</v>
      </c>
      <c r="V78" s="216">
        <v>0</v>
      </c>
      <c r="W78" s="216">
        <v>0</v>
      </c>
      <c r="X78" s="216">
        <v>2.4000067</v>
      </c>
      <c r="Y78" s="216">
        <v>0</v>
      </c>
      <c r="Z78" s="216">
        <v>0</v>
      </c>
      <c r="AA78" s="219">
        <f t="shared" si="143"/>
        <v>4.8791345000000002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</row>
    <row r="79" spans="1:44" ht="19.149999999999999" customHeight="1" x14ac:dyDescent="0.2">
      <c r="A79" s="213" t="s">
        <v>65</v>
      </c>
      <c r="B79" s="214">
        <v>0.1318685</v>
      </c>
      <c r="C79" s="215">
        <v>0.97582689999999994</v>
      </c>
      <c r="D79" s="215">
        <v>0</v>
      </c>
      <c r="E79" s="215">
        <v>0.76483729999999994</v>
      </c>
      <c r="F79" s="215">
        <v>0.44835289999999994</v>
      </c>
      <c r="G79" s="215">
        <v>2.3208856</v>
      </c>
      <c r="H79" s="215">
        <v>0</v>
      </c>
      <c r="I79" s="215">
        <v>0.92307950000000005</v>
      </c>
      <c r="J79" s="215">
        <v>0</v>
      </c>
      <c r="K79" s="215">
        <v>0.7384636</v>
      </c>
      <c r="L79" s="215">
        <v>0.3956055</v>
      </c>
      <c r="M79" s="215">
        <v>2.2417644999999999</v>
      </c>
      <c r="N79" s="220">
        <f t="shared" si="16"/>
        <v>8.9406842999999991</v>
      </c>
      <c r="O79" s="218">
        <v>0</v>
      </c>
      <c r="P79" s="216">
        <v>0.81758470000000005</v>
      </c>
      <c r="Q79" s="216">
        <v>0</v>
      </c>
      <c r="R79" s="216">
        <v>0.68571619999999989</v>
      </c>
      <c r="S79" s="216">
        <v>0.1846159</v>
      </c>
      <c r="T79" s="216">
        <v>2.3472592999999997</v>
      </c>
      <c r="U79" s="216">
        <v>0</v>
      </c>
      <c r="V79" s="216">
        <v>0.76483729999999994</v>
      </c>
      <c r="W79" s="216">
        <v>0</v>
      </c>
      <c r="X79" s="216">
        <v>0.6329688</v>
      </c>
      <c r="Y79" s="216">
        <v>0.1582422</v>
      </c>
      <c r="Z79" s="216">
        <v>2.2417644999999999</v>
      </c>
      <c r="AA79" s="219">
        <f t="shared" si="143"/>
        <v>7.8329889000000001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ht="19.149999999999999" customHeight="1" x14ac:dyDescent="0.2">
      <c r="A80" s="208" t="s">
        <v>66</v>
      </c>
      <c r="B80" s="209">
        <f>+B81</f>
        <v>0.3692318</v>
      </c>
      <c r="C80" s="210">
        <f t="shared" ref="C80" si="144">+C81</f>
        <v>0</v>
      </c>
      <c r="D80" s="210">
        <f t="shared" ref="D80" si="145">+D81</f>
        <v>0.3428581</v>
      </c>
      <c r="E80" s="210">
        <f t="shared" ref="E80" si="146">+E81</f>
        <v>0</v>
      </c>
      <c r="F80" s="210">
        <f t="shared" ref="F80" si="147">+F81</f>
        <v>0</v>
      </c>
      <c r="G80" s="210">
        <f t="shared" ref="G80" si="148">+G81</f>
        <v>0</v>
      </c>
      <c r="H80" s="210">
        <f t="shared" ref="H80" si="149">+H81</f>
        <v>0.1582422</v>
      </c>
      <c r="I80" s="210">
        <f t="shared" ref="I80" si="150">+I81</f>
        <v>0</v>
      </c>
      <c r="J80" s="210">
        <f t="shared" ref="J80" si="151">+J81</f>
        <v>0</v>
      </c>
      <c r="K80" s="210">
        <f t="shared" ref="K80" si="152">+K81</f>
        <v>0</v>
      </c>
      <c r="L80" s="210">
        <f t="shared" ref="L80" si="153">+L81</f>
        <v>0.263737</v>
      </c>
      <c r="M80" s="210">
        <f t="shared" ref="M80" si="154">+M81</f>
        <v>0</v>
      </c>
      <c r="N80" s="212">
        <f t="shared" ref="N80" si="155">+N81</f>
        <v>1.1340691000000001</v>
      </c>
      <c r="O80" s="209">
        <f t="shared" ref="O80" si="156">+O81</f>
        <v>0.1582422</v>
      </c>
      <c r="P80" s="210">
        <f t="shared" ref="P80" si="157">+P81</f>
        <v>0</v>
      </c>
      <c r="Q80" s="210">
        <f t="shared" ref="Q80:Z80" si="158">+Q81</f>
        <v>0</v>
      </c>
      <c r="R80" s="210">
        <f t="shared" si="158"/>
        <v>0</v>
      </c>
      <c r="S80" s="210">
        <f t="shared" si="158"/>
        <v>0</v>
      </c>
      <c r="T80" s="210">
        <f t="shared" si="158"/>
        <v>0.1582422</v>
      </c>
      <c r="U80" s="210">
        <f t="shared" si="158"/>
        <v>0</v>
      </c>
      <c r="V80" s="210">
        <f t="shared" si="158"/>
        <v>0</v>
      </c>
      <c r="W80" s="210">
        <f t="shared" si="158"/>
        <v>0</v>
      </c>
      <c r="X80" s="210">
        <f t="shared" si="158"/>
        <v>0</v>
      </c>
      <c r="Y80" s="210">
        <f t="shared" si="158"/>
        <v>0.263737</v>
      </c>
      <c r="Z80" s="210">
        <f t="shared" si="158"/>
        <v>0</v>
      </c>
      <c r="AA80" s="211">
        <f>+SUM(O80:Z80)</f>
        <v>0.5802214</v>
      </c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</row>
    <row r="81" spans="1:47" ht="15.6" customHeight="1" x14ac:dyDescent="0.2">
      <c r="A81" s="213" t="s">
        <v>66</v>
      </c>
      <c r="B81" s="214">
        <v>0.3692318</v>
      </c>
      <c r="C81" s="215">
        <v>0</v>
      </c>
      <c r="D81" s="215">
        <v>0.3428581</v>
      </c>
      <c r="E81" s="215">
        <v>0</v>
      </c>
      <c r="F81" s="215">
        <v>0</v>
      </c>
      <c r="G81" s="215">
        <v>0</v>
      </c>
      <c r="H81" s="215">
        <v>0.1582422</v>
      </c>
      <c r="I81" s="215">
        <v>0</v>
      </c>
      <c r="J81" s="215">
        <v>0</v>
      </c>
      <c r="K81" s="215">
        <v>0</v>
      </c>
      <c r="L81" s="215">
        <v>0.263737</v>
      </c>
      <c r="M81" s="215">
        <v>0</v>
      </c>
      <c r="N81" s="217">
        <f t="shared" si="16"/>
        <v>1.1340691000000001</v>
      </c>
      <c r="O81" s="218">
        <v>0.1582422</v>
      </c>
      <c r="P81" s="216">
        <v>0</v>
      </c>
      <c r="Q81" s="216">
        <v>0</v>
      </c>
      <c r="R81" s="216">
        <v>0</v>
      </c>
      <c r="S81" s="216">
        <v>0</v>
      </c>
      <c r="T81" s="216">
        <v>0.1582422</v>
      </c>
      <c r="U81" s="216">
        <v>0</v>
      </c>
      <c r="V81" s="216">
        <v>0</v>
      </c>
      <c r="W81" s="216">
        <v>0</v>
      </c>
      <c r="X81" s="216">
        <v>0</v>
      </c>
      <c r="Y81" s="216">
        <v>0.263737</v>
      </c>
      <c r="Z81" s="216">
        <v>0</v>
      </c>
      <c r="AA81" s="219">
        <f>+SUM(O81:Z81)</f>
        <v>0.5802214</v>
      </c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</row>
    <row r="82" spans="1:47" x14ac:dyDescent="0.2">
      <c r="A82" s="208" t="s">
        <v>67</v>
      </c>
      <c r="B82" s="209">
        <f>+SUM(B83:B85)</f>
        <v>0</v>
      </c>
      <c r="C82" s="210">
        <f t="shared" ref="C82:G82" si="159">+SUM(C83:C85)</f>
        <v>5.1692451999999998</v>
      </c>
      <c r="D82" s="210">
        <f t="shared" si="159"/>
        <v>0</v>
      </c>
      <c r="E82" s="210">
        <f t="shared" si="159"/>
        <v>2.63737E-2</v>
      </c>
      <c r="F82" s="210">
        <f t="shared" si="159"/>
        <v>0</v>
      </c>
      <c r="G82" s="210">
        <f t="shared" si="159"/>
        <v>0</v>
      </c>
      <c r="H82" s="210">
        <f t="shared" ref="H82" si="160">+SUM(H83:H84)</f>
        <v>0</v>
      </c>
      <c r="I82" s="210">
        <f t="shared" ref="I82" si="161">+SUM(I83:I84)</f>
        <v>4.5362763999999993</v>
      </c>
      <c r="J82" s="210">
        <f t="shared" ref="J82" si="162">+SUM(J83:J84)</f>
        <v>0</v>
      </c>
      <c r="K82" s="210">
        <f t="shared" ref="K82" si="163">+SUM(K83:K84)</f>
        <v>0</v>
      </c>
      <c r="L82" s="210">
        <f t="shared" ref="L82" si="164">+SUM(L83:L84)</f>
        <v>0</v>
      </c>
      <c r="M82" s="210">
        <f t="shared" ref="M82" si="165">+SUM(M83:M84)</f>
        <v>0</v>
      </c>
      <c r="N82" s="212">
        <f t="shared" ref="N82" si="166">+SUM(N83:N84)</f>
        <v>9.7318952999999997</v>
      </c>
      <c r="O82" s="209">
        <f t="shared" ref="O82" si="167">+SUM(O83:O84)</f>
        <v>0</v>
      </c>
      <c r="P82" s="210">
        <f t="shared" ref="P82" si="168">+SUM(P83:P84)</f>
        <v>4.0351761000000002</v>
      </c>
      <c r="Q82" s="210">
        <f t="shared" ref="Q82:Z82" si="169">+SUM(Q83:Q84)</f>
        <v>0</v>
      </c>
      <c r="R82" s="210">
        <f t="shared" si="169"/>
        <v>0</v>
      </c>
      <c r="S82" s="210">
        <f t="shared" si="169"/>
        <v>0</v>
      </c>
      <c r="T82" s="210">
        <f t="shared" si="169"/>
        <v>0</v>
      </c>
      <c r="U82" s="210">
        <f t="shared" si="169"/>
        <v>0</v>
      </c>
      <c r="V82" s="210">
        <f t="shared" si="169"/>
        <v>3.4022073000000002</v>
      </c>
      <c r="W82" s="210">
        <f t="shared" si="169"/>
        <v>0</v>
      </c>
      <c r="X82" s="210">
        <f t="shared" si="169"/>
        <v>0</v>
      </c>
      <c r="Y82" s="210">
        <f t="shared" si="169"/>
        <v>0</v>
      </c>
      <c r="Z82" s="210">
        <f t="shared" si="169"/>
        <v>0</v>
      </c>
      <c r="AA82" s="211">
        <f>+SUM(O82:Z82)</f>
        <v>7.4373833999999999</v>
      </c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spans="1:47" ht="17.45" customHeight="1" x14ac:dyDescent="0.2">
      <c r="A83" s="213" t="s">
        <v>91</v>
      </c>
      <c r="B83" s="214">
        <v>0</v>
      </c>
      <c r="C83" s="215">
        <v>5.1692451999999998</v>
      </c>
      <c r="D83" s="215">
        <v>0</v>
      </c>
      <c r="E83" s="215">
        <v>0</v>
      </c>
      <c r="F83" s="215">
        <v>0</v>
      </c>
      <c r="G83" s="215">
        <v>0</v>
      </c>
      <c r="H83" s="215">
        <v>0</v>
      </c>
      <c r="I83" s="215">
        <v>4.5362763999999993</v>
      </c>
      <c r="J83" s="215">
        <v>0</v>
      </c>
      <c r="K83" s="215">
        <v>0</v>
      </c>
      <c r="L83" s="215">
        <v>0</v>
      </c>
      <c r="M83" s="215">
        <v>0</v>
      </c>
      <c r="N83" s="217">
        <f t="shared" ref="N83:N87" si="170">+SUM(B83:M83)</f>
        <v>9.7055215999999991</v>
      </c>
      <c r="O83" s="218">
        <v>0</v>
      </c>
      <c r="P83" s="216">
        <v>4.0351761000000002</v>
      </c>
      <c r="Q83" s="216">
        <v>0</v>
      </c>
      <c r="R83" s="216">
        <v>0</v>
      </c>
      <c r="S83" s="216">
        <v>0</v>
      </c>
      <c r="T83" s="216">
        <v>0</v>
      </c>
      <c r="U83" s="216">
        <v>0</v>
      </c>
      <c r="V83" s="216">
        <v>3.4022073000000002</v>
      </c>
      <c r="W83" s="216">
        <v>0</v>
      </c>
      <c r="X83" s="216">
        <v>0</v>
      </c>
      <c r="Y83" s="216">
        <v>0</v>
      </c>
      <c r="Z83" s="216">
        <v>0</v>
      </c>
      <c r="AA83" s="219">
        <f>+SUM(O83:Z83)</f>
        <v>7.4373833999999999</v>
      </c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</row>
    <row r="84" spans="1:47" ht="17.45" customHeight="1" x14ac:dyDescent="0.2">
      <c r="A84" s="213" t="s">
        <v>88</v>
      </c>
      <c r="B84" s="214">
        <v>0</v>
      </c>
      <c r="C84" s="215">
        <v>0</v>
      </c>
      <c r="D84" s="215">
        <v>0</v>
      </c>
      <c r="E84" s="215">
        <v>2.63737E-2</v>
      </c>
      <c r="F84" s="215">
        <v>0</v>
      </c>
      <c r="G84" s="215">
        <v>0</v>
      </c>
      <c r="H84" s="215">
        <v>0</v>
      </c>
      <c r="I84" s="215">
        <v>0</v>
      </c>
      <c r="J84" s="215">
        <v>0</v>
      </c>
      <c r="K84" s="215">
        <v>0</v>
      </c>
      <c r="L84" s="215">
        <v>0</v>
      </c>
      <c r="M84" s="215">
        <v>0</v>
      </c>
      <c r="N84" s="217">
        <f t="shared" si="170"/>
        <v>2.63737E-2</v>
      </c>
      <c r="O84" s="218">
        <v>0</v>
      </c>
      <c r="P84" s="216">
        <v>0</v>
      </c>
      <c r="Q84" s="216">
        <v>0</v>
      </c>
      <c r="R84" s="216">
        <v>0</v>
      </c>
      <c r="S84" s="216">
        <v>0</v>
      </c>
      <c r="T84" s="216">
        <v>0</v>
      </c>
      <c r="U84" s="216">
        <v>0</v>
      </c>
      <c r="V84" s="216">
        <v>0</v>
      </c>
      <c r="W84" s="216">
        <v>0</v>
      </c>
      <c r="X84" s="216">
        <v>0</v>
      </c>
      <c r="Y84" s="216">
        <v>0</v>
      </c>
      <c r="Z84" s="216">
        <v>0</v>
      </c>
      <c r="AA84" s="219">
        <f t="shared" ref="AA84:AA85" si="171">+SUM(O84:Z84)</f>
        <v>0</v>
      </c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7" ht="17.45" customHeight="1" x14ac:dyDescent="0.2">
      <c r="A85" s="213" t="s">
        <v>94</v>
      </c>
      <c r="B85" s="214">
        <v>0</v>
      </c>
      <c r="C85" s="215">
        <v>0</v>
      </c>
      <c r="D85" s="215">
        <v>0</v>
      </c>
      <c r="E85" s="215">
        <v>0</v>
      </c>
      <c r="F85" s="215">
        <v>0</v>
      </c>
      <c r="G85" s="215">
        <v>0</v>
      </c>
      <c r="H85" s="215">
        <v>0</v>
      </c>
      <c r="I85" s="215">
        <v>0</v>
      </c>
      <c r="J85" s="215">
        <v>0</v>
      </c>
      <c r="K85" s="215">
        <v>0</v>
      </c>
      <c r="L85" s="215">
        <v>0</v>
      </c>
      <c r="M85" s="215">
        <v>0</v>
      </c>
      <c r="N85" s="217">
        <f t="shared" si="170"/>
        <v>0</v>
      </c>
      <c r="O85" s="218">
        <v>0</v>
      </c>
      <c r="P85" s="216">
        <v>0</v>
      </c>
      <c r="Q85" s="216">
        <v>0</v>
      </c>
      <c r="R85" s="216">
        <v>0</v>
      </c>
      <c r="S85" s="216">
        <v>0</v>
      </c>
      <c r="T85" s="216">
        <v>0</v>
      </c>
      <c r="U85" s="216">
        <v>0</v>
      </c>
      <c r="V85" s="216">
        <v>0</v>
      </c>
      <c r="W85" s="216">
        <v>0</v>
      </c>
      <c r="X85" s="216">
        <v>0</v>
      </c>
      <c r="Y85" s="216">
        <v>0</v>
      </c>
      <c r="Z85" s="216">
        <v>0</v>
      </c>
      <c r="AA85" s="219">
        <f t="shared" si="171"/>
        <v>0</v>
      </c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</row>
    <row r="86" spans="1:47" ht="17.45" customHeight="1" x14ac:dyDescent="0.2">
      <c r="A86" s="208" t="s">
        <v>35</v>
      </c>
      <c r="B86" s="209">
        <f>+B87</f>
        <v>0</v>
      </c>
      <c r="C86" s="210">
        <f t="shared" ref="C86" si="172">+C87</f>
        <v>0</v>
      </c>
      <c r="D86" s="210">
        <f t="shared" ref="D86" si="173">+D87</f>
        <v>1.9780274999999998</v>
      </c>
      <c r="E86" s="210">
        <f t="shared" ref="E86" si="174">+E87</f>
        <v>0</v>
      </c>
      <c r="F86" s="210">
        <f t="shared" ref="F86" si="175">+F87</f>
        <v>0</v>
      </c>
      <c r="G86" s="210">
        <f t="shared" ref="G86" si="176">+G87</f>
        <v>2.0044012000000002</v>
      </c>
      <c r="H86" s="210">
        <f t="shared" ref="H86" si="177">+H87</f>
        <v>0</v>
      </c>
      <c r="I86" s="210">
        <f t="shared" ref="I86" si="178">+I87</f>
        <v>0</v>
      </c>
      <c r="J86" s="210">
        <f t="shared" ref="J86" si="179">+J87</f>
        <v>1.9252800999999999</v>
      </c>
      <c r="K86" s="210">
        <f t="shared" ref="K86" si="180">+K87</f>
        <v>0</v>
      </c>
      <c r="L86" s="210">
        <f t="shared" ref="L86" si="181">+L87</f>
        <v>0</v>
      </c>
      <c r="M86" s="210">
        <f t="shared" ref="M86" si="182">+M87</f>
        <v>1.8197852999999997</v>
      </c>
      <c r="N86" s="212">
        <f t="shared" ref="N86" si="183">+N87</f>
        <v>7.7274940999999995</v>
      </c>
      <c r="O86" s="209">
        <f t="shared" ref="O86" si="184">+O87</f>
        <v>0</v>
      </c>
      <c r="P86" s="210">
        <f t="shared" ref="P86" si="185">+P87</f>
        <v>0</v>
      </c>
      <c r="Q86" s="210">
        <f t="shared" ref="Q86:Z86" si="186">+Q87</f>
        <v>1.8461589999999999</v>
      </c>
      <c r="R86" s="210">
        <f t="shared" si="186"/>
        <v>0</v>
      </c>
      <c r="S86" s="210">
        <f t="shared" si="186"/>
        <v>0</v>
      </c>
      <c r="T86" s="210">
        <f t="shared" si="186"/>
        <v>1.8725327</v>
      </c>
      <c r="U86" s="210">
        <f t="shared" si="186"/>
        <v>0</v>
      </c>
      <c r="V86" s="210">
        <f t="shared" si="186"/>
        <v>0</v>
      </c>
      <c r="W86" s="210">
        <f t="shared" si="186"/>
        <v>1.6087956999999999</v>
      </c>
      <c r="X86" s="210">
        <f t="shared" si="186"/>
        <v>0</v>
      </c>
      <c r="Y86" s="210">
        <f t="shared" si="186"/>
        <v>0</v>
      </c>
      <c r="Z86" s="210">
        <f t="shared" si="186"/>
        <v>1.7670378999999998</v>
      </c>
      <c r="AA86" s="211">
        <f>+SUM(O86:Z86)</f>
        <v>7.0945252999999999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</row>
    <row r="87" spans="1:47" ht="17.45" customHeight="1" thickBot="1" x14ac:dyDescent="0.25">
      <c r="A87" s="213" t="s">
        <v>81</v>
      </c>
      <c r="B87" s="224">
        <v>0</v>
      </c>
      <c r="C87" s="225">
        <v>0</v>
      </c>
      <c r="D87" s="225">
        <v>1.9780274999999998</v>
      </c>
      <c r="E87" s="215">
        <v>0</v>
      </c>
      <c r="F87" s="215">
        <v>0</v>
      </c>
      <c r="G87" s="215">
        <v>2.0044012000000002</v>
      </c>
      <c r="H87" s="215">
        <v>0</v>
      </c>
      <c r="I87" s="215">
        <v>0</v>
      </c>
      <c r="J87" s="215">
        <v>1.9252800999999999</v>
      </c>
      <c r="K87" s="215">
        <v>0</v>
      </c>
      <c r="L87" s="215">
        <v>0</v>
      </c>
      <c r="M87" s="215">
        <v>1.8197852999999997</v>
      </c>
      <c r="N87" s="223">
        <f t="shared" si="170"/>
        <v>7.7274940999999995</v>
      </c>
      <c r="O87" s="226">
        <v>0</v>
      </c>
      <c r="P87" s="227">
        <v>0</v>
      </c>
      <c r="Q87" s="227">
        <v>1.8461589999999999</v>
      </c>
      <c r="R87" s="216">
        <v>0</v>
      </c>
      <c r="S87" s="216">
        <v>0</v>
      </c>
      <c r="T87" s="216">
        <v>1.8725327</v>
      </c>
      <c r="U87" s="216">
        <v>0</v>
      </c>
      <c r="V87" s="216">
        <v>0</v>
      </c>
      <c r="W87" s="216">
        <v>1.6087956999999999</v>
      </c>
      <c r="X87" s="216">
        <v>0</v>
      </c>
      <c r="Y87" s="216">
        <v>0</v>
      </c>
      <c r="Z87" s="216">
        <v>1.7670378999999998</v>
      </c>
      <c r="AA87" s="219">
        <f>+SUM(O87:Z87)</f>
        <v>7.0945252999999999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</row>
    <row r="88" spans="1:47" ht="17.45" customHeight="1" thickBot="1" x14ac:dyDescent="0.25">
      <c r="A88" s="247" t="s">
        <v>200</v>
      </c>
      <c r="B88" s="248">
        <f t="shared" ref="B88:Z88" si="187">+B10+B43+B71</f>
        <v>1331.8454763</v>
      </c>
      <c r="C88" s="249">
        <f t="shared" si="187"/>
        <v>1033.6644241000001</v>
      </c>
      <c r="D88" s="249">
        <f t="shared" si="187"/>
        <v>7397.4272444999997</v>
      </c>
      <c r="E88" s="249">
        <f t="shared" si="187"/>
        <v>1269.8936549999996</v>
      </c>
      <c r="F88" s="249">
        <f t="shared" si="187"/>
        <v>2923.8147556999998</v>
      </c>
      <c r="G88" s="249">
        <f t="shared" si="187"/>
        <v>2621.7303958999996</v>
      </c>
      <c r="H88" s="249">
        <f t="shared" si="187"/>
        <v>1365.2873279</v>
      </c>
      <c r="I88" s="249">
        <f t="shared" si="187"/>
        <v>951.77408560000003</v>
      </c>
      <c r="J88" s="249">
        <f t="shared" si="187"/>
        <v>666.06779349999999</v>
      </c>
      <c r="K88" s="249">
        <f t="shared" si="187"/>
        <v>1371.8543792000003</v>
      </c>
      <c r="L88" s="249">
        <f t="shared" si="187"/>
        <v>3372.6160086</v>
      </c>
      <c r="M88" s="249">
        <f t="shared" si="187"/>
        <v>2552.1565753</v>
      </c>
      <c r="N88" s="250">
        <f t="shared" si="187"/>
        <v>26858.1321216</v>
      </c>
      <c r="O88" s="248">
        <f t="shared" si="187"/>
        <v>1332.1092133</v>
      </c>
      <c r="P88" s="249">
        <f t="shared" si="187"/>
        <v>1038.8336693000001</v>
      </c>
      <c r="Q88" s="249">
        <f t="shared" si="187"/>
        <v>615.14017879999994</v>
      </c>
      <c r="R88" s="249">
        <f t="shared" si="187"/>
        <v>1509.894325</v>
      </c>
      <c r="S88" s="249">
        <f t="shared" si="187"/>
        <v>3249.0024766999995</v>
      </c>
      <c r="T88" s="249">
        <f t="shared" si="187"/>
        <v>2699.0844579999998</v>
      </c>
      <c r="U88" s="249">
        <f t="shared" si="187"/>
        <v>1315.2827926999998</v>
      </c>
      <c r="V88" s="249">
        <f t="shared" si="187"/>
        <v>1002.9918109999999</v>
      </c>
      <c r="W88" s="249">
        <f t="shared" si="187"/>
        <v>599.210464</v>
      </c>
      <c r="X88" s="249">
        <f t="shared" si="187"/>
        <v>1536.7163779</v>
      </c>
      <c r="Y88" s="249">
        <f t="shared" si="187"/>
        <v>3316.8356330999995</v>
      </c>
      <c r="Z88" s="249">
        <f t="shared" si="187"/>
        <v>2631.6996544999997</v>
      </c>
      <c r="AA88" s="251">
        <f>+SUM(O88:Z88)</f>
        <v>20846.801054299998</v>
      </c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</row>
    <row r="89" spans="1:47" ht="17.45" customHeight="1" x14ac:dyDescent="0.2">
      <c r="A89" s="133" t="s">
        <v>164</v>
      </c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  <c r="W89" s="175"/>
      <c r="X89" s="175"/>
      <c r="Y89" s="175"/>
      <c r="Z89" s="175"/>
      <c r="AA89" s="17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</row>
    <row r="90" spans="1:47" ht="16.149999999999999" customHeight="1" x14ac:dyDescent="0.2">
      <c r="A90" s="34" t="s">
        <v>146</v>
      </c>
      <c r="B90" s="176"/>
      <c r="C90" s="176"/>
      <c r="D90" s="176"/>
      <c r="E90" s="176"/>
      <c r="F90" s="176"/>
      <c r="G90" s="176"/>
      <c r="H90" s="176"/>
      <c r="I90" s="176"/>
      <c r="J90" s="176"/>
      <c r="K90" s="228"/>
      <c r="L90" s="228"/>
      <c r="M90" s="228"/>
      <c r="N90" s="228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</row>
    <row r="91" spans="1:47" x14ac:dyDescent="0.2">
      <c r="A91" s="44" t="s">
        <v>355</v>
      </c>
      <c r="B91" s="176"/>
      <c r="C91" s="176"/>
      <c r="D91" s="176"/>
      <c r="E91" s="176"/>
      <c r="F91" s="176"/>
      <c r="G91" s="176"/>
      <c r="H91" s="176"/>
      <c r="I91" s="176"/>
      <c r="J91" s="176"/>
      <c r="K91" s="228"/>
      <c r="L91" s="228"/>
      <c r="M91" s="228"/>
      <c r="N91" s="228"/>
      <c r="O91" s="176"/>
      <c r="P91" s="176"/>
      <c r="Q91" s="176"/>
      <c r="R91" s="176"/>
      <c r="S91" s="176"/>
      <c r="T91" s="176"/>
      <c r="U91" s="176"/>
      <c r="V91" s="176"/>
      <c r="W91" s="176"/>
      <c r="X91" s="176"/>
      <c r="Y91" s="176"/>
      <c r="Z91" s="176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</row>
    <row r="92" spans="1:47" x14ac:dyDescent="0.2">
      <c r="A92" s="5"/>
      <c r="B92" s="229"/>
      <c r="C92" s="229"/>
      <c r="D92" s="229"/>
      <c r="E92" s="229"/>
      <c r="F92" s="229"/>
      <c r="G92" s="229"/>
      <c r="H92" s="229"/>
      <c r="I92" s="229"/>
      <c r="J92" s="229"/>
      <c r="K92" s="230"/>
      <c r="L92" s="229"/>
      <c r="M92" s="229"/>
      <c r="N92" s="230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</row>
    <row r="93" spans="1:47" x14ac:dyDescent="0.2">
      <c r="A93" s="4" t="s">
        <v>165</v>
      </c>
      <c r="B93" s="5"/>
      <c r="C93" s="5"/>
      <c r="D93" s="5"/>
      <c r="E93" s="5"/>
      <c r="F93" s="5"/>
      <c r="G93" s="5"/>
      <c r="H93" s="134"/>
      <c r="I93" s="5"/>
      <c r="J93" s="5"/>
      <c r="K93" s="231"/>
      <c r="L93" s="229"/>
      <c r="M93" s="229"/>
      <c r="N93" s="230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</row>
    <row r="94" spans="1:47" x14ac:dyDescent="0.2">
      <c r="A94" s="8"/>
      <c r="B94" s="5"/>
      <c r="C94" s="5"/>
      <c r="D94" s="5"/>
      <c r="E94" s="5"/>
      <c r="F94" s="5"/>
      <c r="G94" s="5"/>
      <c r="H94" s="5"/>
      <c r="I94" s="5"/>
      <c r="J94" s="5"/>
      <c r="K94" s="231"/>
      <c r="L94" s="229"/>
      <c r="M94" s="229"/>
      <c r="N94" s="230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</row>
    <row r="95" spans="1:47" x14ac:dyDescent="0.2">
      <c r="A95" s="5"/>
      <c r="B95" s="5"/>
      <c r="C95" s="5"/>
      <c r="D95" s="5"/>
      <c r="E95" s="134"/>
      <c r="F95" s="134"/>
      <c r="G95" s="134"/>
      <c r="H95" s="134"/>
      <c r="I95" s="134"/>
      <c r="J95" s="134"/>
      <c r="K95" s="231"/>
      <c r="L95" s="229"/>
      <c r="M95" s="229"/>
      <c r="N95" s="230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</row>
    <row r="96" spans="1:47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231"/>
      <c r="L96" s="229"/>
      <c r="M96" s="229"/>
      <c r="N96" s="230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</row>
    <row r="97" spans="1:47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231"/>
      <c r="L97" s="229"/>
      <c r="M97" s="229"/>
      <c r="N97" s="230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</row>
    <row r="98" spans="1:47" x14ac:dyDescent="0.2">
      <c r="A98" s="5"/>
      <c r="B98" s="5"/>
      <c r="C98" s="5"/>
      <c r="D98" s="5"/>
      <c r="E98" s="176"/>
      <c r="F98" s="176"/>
      <c r="G98" s="176"/>
      <c r="H98" s="176"/>
      <c r="I98" s="176"/>
      <c r="J98" s="176"/>
      <c r="K98" s="232"/>
      <c r="L98" s="229"/>
      <c r="M98" s="229"/>
      <c r="N98" s="230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</row>
    <row r="99" spans="1:47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232"/>
      <c r="L99" s="229"/>
      <c r="M99" s="229"/>
      <c r="N99" s="229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</row>
    <row r="100" spans="1:47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232"/>
      <c r="L100" s="229"/>
      <c r="M100" s="229"/>
      <c r="N100" s="229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</row>
    <row r="101" spans="1:47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232"/>
      <c r="L101" s="229"/>
      <c r="M101" s="229"/>
      <c r="N101" s="229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</row>
    <row r="102" spans="1:47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232"/>
      <c r="L102" s="229"/>
      <c r="M102" s="229"/>
      <c r="N102" s="22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</row>
    <row r="103" spans="1:47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232"/>
      <c r="L103" s="229"/>
      <c r="M103" s="229"/>
      <c r="N103" s="229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</row>
    <row r="104" spans="1:47" x14ac:dyDescent="0.2">
      <c r="A104" s="5"/>
      <c r="B104" s="5"/>
      <c r="C104" s="5"/>
      <c r="D104" s="5"/>
      <c r="E104" s="176"/>
      <c r="F104" s="176"/>
      <c r="G104" s="176"/>
      <c r="H104" s="176"/>
      <c r="I104" s="176"/>
      <c r="J104" s="176"/>
      <c r="K104" s="232"/>
      <c r="L104" s="229"/>
      <c r="M104" s="229"/>
      <c r="N104" s="229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</row>
    <row r="105" spans="1:47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232"/>
      <c r="L105" s="229"/>
      <c r="M105" s="229"/>
      <c r="N105" s="229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</row>
    <row r="106" spans="1:47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232"/>
      <c r="L106" s="229"/>
      <c r="M106" s="229"/>
      <c r="N106" s="229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</row>
    <row r="107" spans="1:47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232"/>
      <c r="L107" s="229"/>
      <c r="M107" s="229"/>
      <c r="N107" s="22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</row>
    <row r="108" spans="1:47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232"/>
      <c r="L108" s="229"/>
      <c r="M108" s="229"/>
      <c r="N108" s="229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</row>
    <row r="109" spans="1:47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232"/>
      <c r="L109" s="229"/>
      <c r="M109" s="229"/>
      <c r="N109" s="229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</row>
    <row r="110" spans="1:47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232"/>
      <c r="L110" s="229"/>
      <c r="M110" s="229"/>
      <c r="N110" s="229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</row>
    <row r="111" spans="1:47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232"/>
      <c r="L111" s="229"/>
      <c r="M111" s="229"/>
      <c r="N111" s="230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</row>
    <row r="112" spans="1:47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232"/>
      <c r="L112" s="229"/>
      <c r="M112" s="229"/>
      <c r="N112" s="230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</row>
    <row r="113" spans="1:47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232"/>
      <c r="L113" s="229"/>
      <c r="M113" s="229"/>
      <c r="N113" s="230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</row>
    <row r="114" spans="1:47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232"/>
      <c r="L114" s="229"/>
      <c r="M114" s="229"/>
      <c r="N114" s="230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</row>
    <row r="115" spans="1:47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232"/>
      <c r="L115" s="229"/>
      <c r="M115" s="229"/>
      <c r="N115" s="230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</row>
    <row r="116" spans="1:47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232"/>
      <c r="L116" s="229"/>
      <c r="M116" s="229"/>
      <c r="N116" s="230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</row>
    <row r="117" spans="1:47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232"/>
      <c r="L117" s="229"/>
      <c r="M117" s="229"/>
      <c r="N117" s="230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</row>
    <row r="118" spans="1:47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232"/>
      <c r="L118" s="229"/>
      <c r="M118" s="229"/>
      <c r="N118" s="230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</row>
    <row r="119" spans="1:47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76"/>
      <c r="L119" s="176"/>
      <c r="M119" s="176"/>
      <c r="N119" s="176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</row>
    <row r="120" spans="1:47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76"/>
      <c r="L120" s="134"/>
      <c r="M120" s="134"/>
      <c r="N120" s="134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</row>
    <row r="121" spans="1:47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76"/>
      <c r="L121" s="134"/>
      <c r="M121" s="176"/>
      <c r="N121" s="13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</row>
    <row r="122" spans="1:47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76"/>
      <c r="L122" s="134"/>
      <c r="M122" s="134"/>
      <c r="N122" s="134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</row>
    <row r="123" spans="1:47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76"/>
      <c r="L123" s="134"/>
      <c r="M123" s="134"/>
      <c r="N123" s="134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</row>
    <row r="124" spans="1:47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9"/>
      <c r="L124" s="159"/>
      <c r="M124" s="159"/>
      <c r="N124" s="159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1:47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134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</row>
    <row r="126" spans="1:47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</row>
    <row r="127" spans="1:47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</row>
    <row r="128" spans="1:47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spans="1:39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</row>
    <row r="130" spans="1:39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</row>
    <row r="131" spans="1:39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</row>
    <row r="132" spans="1:39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</row>
    <row r="133" spans="1:39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</row>
    <row r="134" spans="1:39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</row>
    <row r="135" spans="1:39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</row>
    <row r="136" spans="1:39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</row>
    <row r="137" spans="1:39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</row>
    <row r="138" spans="1:39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</row>
    <row r="139" spans="1:39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</row>
  </sheetData>
  <mergeCells count="6">
    <mergeCell ref="A2:N2"/>
    <mergeCell ref="A7:AA7"/>
    <mergeCell ref="A6:AA6"/>
    <mergeCell ref="A5:AA5"/>
    <mergeCell ref="O9:AA9"/>
    <mergeCell ref="B9:M9"/>
  </mergeCells>
  <phoneticPr fontId="5" type="noConversion"/>
  <hyperlinks>
    <hyperlink ref="A93" location="Portada!A33" display="REGRESO A LA PORTADA" xr:uid="{0F7E2E5E-3626-449B-AD88-F5CD523E8B2E}"/>
  </hyperlinks>
  <pageMargins left="0.25" right="0.25" top="0.75" bottom="0.75" header="0.3" footer="0.3"/>
  <pageSetup scale="65" orientation="landscape" r:id="rId1"/>
  <ignoredErrors>
    <ignoredError sqref="N48:N53 N86:N87 N77:N84 N10:N11 N19:N38 N43:N46 N66:N74 AA21" formula="1"/>
    <ignoredError sqref="H82:M82 O82:T82 U82:W82 AA19 X82:Z8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70C0"/>
  </sheetPr>
  <dimension ref="A1:AQ329"/>
  <sheetViews>
    <sheetView topLeftCell="A39" workbookViewId="0">
      <selection activeCell="A56" sqref="A56"/>
    </sheetView>
  </sheetViews>
  <sheetFormatPr baseColWidth="10" defaultColWidth="13.140625" defaultRowHeight="14.25" x14ac:dyDescent="0.2"/>
  <cols>
    <col min="1" max="1" width="28.42578125" style="11" bestFit="1" customWidth="1"/>
    <col min="2" max="2" width="12.7109375" style="11" bestFit="1" customWidth="1"/>
    <col min="3" max="3" width="12.140625" style="11" customWidth="1"/>
    <col min="4" max="4" width="12.7109375" style="11" bestFit="1" customWidth="1"/>
    <col min="5" max="6" width="12.42578125" style="11" bestFit="1" customWidth="1"/>
    <col min="7" max="7" width="15.140625" style="11" bestFit="1" customWidth="1"/>
    <col min="8" max="9" width="15.28515625" style="11" bestFit="1" customWidth="1"/>
    <col min="10" max="10" width="22.28515625" style="11" customWidth="1"/>
    <col min="11" max="11" width="18.28515625" style="11" customWidth="1"/>
    <col min="12" max="16" width="15.28515625" style="11" customWidth="1"/>
    <col min="17" max="16384" width="13.140625" style="11"/>
  </cols>
  <sheetData>
    <row r="1" spans="1:43" ht="43.15" customHeight="1" x14ac:dyDescent="0.2">
      <c r="A1" s="388" t="s">
        <v>291</v>
      </c>
      <c r="B1" s="388"/>
      <c r="C1" s="388"/>
      <c r="D1" s="388"/>
      <c r="E1" s="388"/>
      <c r="F1" s="388"/>
      <c r="G1" s="388"/>
      <c r="H1" s="388"/>
      <c r="I1" s="388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</row>
    <row r="2" spans="1:43" ht="17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</row>
    <row r="3" spans="1:43" ht="33" customHeight="1" x14ac:dyDescent="0.2">
      <c r="A3" s="390" t="s">
        <v>292</v>
      </c>
      <c r="B3" s="390"/>
      <c r="C3" s="390"/>
      <c r="D3" s="390"/>
      <c r="E3" s="390"/>
      <c r="F3" s="390"/>
      <c r="G3" s="390"/>
      <c r="H3" s="390"/>
      <c r="I3" s="39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0.75" customHeight="1" x14ac:dyDescent="0.2">
      <c r="A4" s="390"/>
      <c r="B4" s="390"/>
      <c r="C4" s="390"/>
      <c r="D4" s="390"/>
      <c r="E4" s="390"/>
      <c r="F4" s="390"/>
      <c r="G4" s="390"/>
      <c r="H4" s="390"/>
      <c r="I4" s="39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</row>
    <row r="5" spans="1:43" x14ac:dyDescent="0.2">
      <c r="A5" s="12" t="s">
        <v>108</v>
      </c>
      <c r="B5" s="12">
        <v>2018</v>
      </c>
      <c r="C5" s="12">
        <v>2019</v>
      </c>
      <c r="D5" s="12">
        <v>2020</v>
      </c>
      <c r="E5" s="12">
        <v>2021</v>
      </c>
      <c r="F5" s="12">
        <v>2022</v>
      </c>
      <c r="G5" s="13">
        <v>2023</v>
      </c>
      <c r="H5" s="13">
        <v>2024</v>
      </c>
      <c r="I5" s="13">
        <v>2025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3" x14ac:dyDescent="0.2">
      <c r="A6" s="14" t="s">
        <v>109</v>
      </c>
      <c r="B6" s="15">
        <v>7258.7</v>
      </c>
      <c r="C6" s="15">
        <v>7608.9</v>
      </c>
      <c r="D6" s="15">
        <v>8506.5</v>
      </c>
      <c r="E6" s="15">
        <v>8558.1909999999989</v>
      </c>
      <c r="F6" s="15">
        <v>8913.6309999999976</v>
      </c>
      <c r="G6" s="16">
        <v>8724.5419999999958</v>
      </c>
      <c r="H6" s="16">
        <v>9483.0219999999972</v>
      </c>
      <c r="I6" s="16">
        <v>9412.8429999999989</v>
      </c>
      <c r="J6" s="1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spans="1:43" x14ac:dyDescent="0.2">
      <c r="A7" s="14" t="s">
        <v>110</v>
      </c>
      <c r="B7" s="15">
        <v>3177.75</v>
      </c>
      <c r="C7" s="15">
        <v>3853.85</v>
      </c>
      <c r="D7" s="15">
        <f>112499.687473392/24.1141</f>
        <v>4665.3073294625137</v>
      </c>
      <c r="E7" s="15">
        <v>6007.4724033097837</v>
      </c>
      <c r="F7" s="15">
        <v>6819.965453593135</v>
      </c>
      <c r="G7" s="16">
        <v>6772.1440737277962</v>
      </c>
      <c r="H7" s="16">
        <v>6839.0057552944063</v>
      </c>
      <c r="I7" s="16">
        <v>7484.1734546756179</v>
      </c>
      <c r="J7" s="2"/>
      <c r="K7" s="10"/>
      <c r="L7" s="10"/>
      <c r="M7" s="10"/>
      <c r="N7" s="10"/>
      <c r="O7" s="10"/>
      <c r="P7" s="10"/>
      <c r="Q7" s="2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x14ac:dyDescent="0.2">
      <c r="A8" s="17" t="s">
        <v>45</v>
      </c>
      <c r="B8" s="18">
        <f>B6+B7</f>
        <v>10436.450000000001</v>
      </c>
      <c r="C8" s="18">
        <f>C6+C7</f>
        <v>11462.75</v>
      </c>
      <c r="D8" s="18">
        <f t="shared" ref="D8:I8" si="0">+D6+D7</f>
        <v>13171.807329462514</v>
      </c>
      <c r="E8" s="19">
        <f t="shared" si="0"/>
        <v>14565.663403309783</v>
      </c>
      <c r="F8" s="19">
        <f t="shared" si="0"/>
        <v>15733.596453593133</v>
      </c>
      <c r="G8" s="20">
        <f t="shared" si="0"/>
        <v>15496.686073727793</v>
      </c>
      <c r="H8" s="20">
        <f t="shared" si="0"/>
        <v>16322.027755294403</v>
      </c>
      <c r="I8" s="20">
        <f t="shared" si="0"/>
        <v>16897.016454675617</v>
      </c>
      <c r="J8" s="1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</row>
    <row r="9" spans="1:43" x14ac:dyDescent="0.2">
      <c r="A9" s="21" t="s">
        <v>111</v>
      </c>
      <c r="B9" s="22">
        <v>0.443</v>
      </c>
      <c r="C9" s="22">
        <v>0.46</v>
      </c>
      <c r="D9" s="22">
        <v>0.55226777452212594</v>
      </c>
      <c r="E9" s="22">
        <v>0.52505122192333342</v>
      </c>
      <c r="F9" s="22">
        <v>0.5029432439393533</v>
      </c>
      <c r="G9" s="22">
        <v>0.4513875749067669</v>
      </c>
      <c r="H9" s="22">
        <v>0.44956836810371775</v>
      </c>
      <c r="I9" s="22">
        <v>0.43228297339795557</v>
      </c>
      <c r="J9" s="2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</row>
    <row r="10" spans="1:43" x14ac:dyDescent="0.2">
      <c r="A10" s="14" t="s">
        <v>146</v>
      </c>
      <c r="B10" s="14"/>
      <c r="C10" s="14"/>
      <c r="D10" s="14"/>
      <c r="E10" s="14"/>
      <c r="F10" s="14"/>
      <c r="G10" s="14"/>
      <c r="H10" s="14"/>
      <c r="I10" s="14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</row>
    <row r="11" spans="1:43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</row>
    <row r="12" spans="1:43" x14ac:dyDescent="0.2">
      <c r="A12" s="23" t="s">
        <v>112</v>
      </c>
      <c r="B12" s="23"/>
      <c r="C12" s="24">
        <v>585734</v>
      </c>
      <c r="D12" s="25">
        <v>23850.400000000001</v>
      </c>
      <c r="E12" s="25">
        <v>26419.7</v>
      </c>
      <c r="F12" s="25"/>
      <c r="G12" s="25"/>
      <c r="H12" s="25"/>
      <c r="I12" s="25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x14ac:dyDescent="0.2">
      <c r="A13" s="14"/>
      <c r="B13" s="14"/>
      <c r="C13" s="14"/>
      <c r="D13" s="14"/>
      <c r="E13" s="14"/>
      <c r="F13" s="14"/>
      <c r="G13" s="14"/>
      <c r="H13" s="14"/>
      <c r="I13" s="1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</row>
    <row r="14" spans="1:43" x14ac:dyDescent="0.2">
      <c r="A14" s="14"/>
      <c r="B14" s="3"/>
      <c r="C14" s="3"/>
      <c r="D14" s="3"/>
      <c r="E14" s="3"/>
      <c r="F14" s="3"/>
      <c r="G14" s="3"/>
      <c r="H14" s="3"/>
      <c r="I14" s="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</row>
    <row r="15" spans="1:43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</row>
    <row r="16" spans="1:43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</row>
    <row r="18" spans="1:43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x14ac:dyDescent="0.2">
      <c r="A19" s="14"/>
      <c r="B19" s="14"/>
      <c r="C19" s="14"/>
      <c r="D19" s="14"/>
      <c r="E19" s="14"/>
      <c r="F19" s="14"/>
      <c r="G19" s="14"/>
      <c r="H19" s="14"/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</row>
    <row r="20" spans="1:43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</row>
    <row r="21" spans="1:43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</row>
    <row r="29" spans="1:43" x14ac:dyDescent="0.2">
      <c r="A29" s="14"/>
      <c r="B29" s="14"/>
      <c r="C29" s="14"/>
      <c r="D29" s="14"/>
      <c r="E29" s="14"/>
      <c r="F29" s="14"/>
      <c r="G29" s="14"/>
      <c r="H29" s="14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</row>
    <row r="30" spans="1:43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</row>
    <row r="31" spans="1:43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</row>
    <row r="32" spans="1:43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</row>
    <row r="33" spans="1:43" ht="18" customHeight="1" x14ac:dyDescent="0.2">
      <c r="A33" s="389" t="s">
        <v>293</v>
      </c>
      <c r="B33" s="389"/>
      <c r="C33" s="389"/>
      <c r="D33" s="389"/>
      <c r="E33" s="389"/>
      <c r="F33" s="389"/>
      <c r="G33" s="389"/>
      <c r="H33" s="389"/>
      <c r="I33" s="38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</row>
    <row r="34" spans="1:43" ht="18" customHeight="1" x14ac:dyDescent="0.2">
      <c r="A34" s="389"/>
      <c r="B34" s="389"/>
      <c r="C34" s="389"/>
      <c r="D34" s="389"/>
      <c r="E34" s="389"/>
      <c r="F34" s="389"/>
      <c r="G34" s="389"/>
      <c r="H34" s="389"/>
      <c r="I34" s="38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</row>
    <row r="35" spans="1:43" x14ac:dyDescent="0.2">
      <c r="A35" s="12" t="s">
        <v>108</v>
      </c>
      <c r="B35" s="12">
        <v>2018</v>
      </c>
      <c r="C35" s="12">
        <v>2019</v>
      </c>
      <c r="D35" s="12">
        <v>2020</v>
      </c>
      <c r="E35" s="12">
        <v>2021</v>
      </c>
      <c r="F35" s="12">
        <v>2022</v>
      </c>
      <c r="G35" s="13">
        <v>2023</v>
      </c>
      <c r="H35" s="13">
        <v>2024</v>
      </c>
      <c r="I35" s="13">
        <v>2025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</row>
    <row r="36" spans="1:43" x14ac:dyDescent="0.2">
      <c r="A36" s="14" t="s">
        <v>109</v>
      </c>
      <c r="B36" s="15">
        <v>6961.4880000000003</v>
      </c>
      <c r="C36" s="15">
        <v>7319.1369999999988</v>
      </c>
      <c r="D36" s="15">
        <v>8206.2999999999993</v>
      </c>
      <c r="E36" s="15">
        <v>8290.6840000000011</v>
      </c>
      <c r="F36" s="15">
        <v>8670.2040000000034</v>
      </c>
      <c r="G36" s="16">
        <v>8510.7739999999994</v>
      </c>
      <c r="H36" s="16">
        <v>9304.1919999999991</v>
      </c>
      <c r="I36" s="16">
        <v>9297.1480000000029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</row>
    <row r="37" spans="1:43" x14ac:dyDescent="0.2">
      <c r="A37" s="14" t="s">
        <v>110</v>
      </c>
      <c r="B37" s="15">
        <v>4513.2</v>
      </c>
      <c r="C37" s="15">
        <v>4829.8620000000001</v>
      </c>
      <c r="D37" s="15">
        <v>6102.8634976341655</v>
      </c>
      <c r="E37" s="15">
        <v>7388.517214751042</v>
      </c>
      <c r="F37" s="15">
        <v>8147.3859450845202</v>
      </c>
      <c r="G37" s="16">
        <v>8157.0482692596352</v>
      </c>
      <c r="H37" s="16">
        <v>8069.9052797478353</v>
      </c>
      <c r="I37" s="16">
        <v>8672.2999999999993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</row>
    <row r="38" spans="1:43" x14ac:dyDescent="0.2">
      <c r="A38" s="17" t="s">
        <v>45</v>
      </c>
      <c r="B38" s="18">
        <f t="shared" ref="B38:I38" si="1">+B36+B37</f>
        <v>11474.688</v>
      </c>
      <c r="C38" s="18">
        <f t="shared" si="1"/>
        <v>12148.999</v>
      </c>
      <c r="D38" s="18">
        <f t="shared" si="1"/>
        <v>14309.163497634165</v>
      </c>
      <c r="E38" s="18">
        <f t="shared" si="1"/>
        <v>15679.201214751043</v>
      </c>
      <c r="F38" s="18">
        <f t="shared" si="1"/>
        <v>16817.589945084525</v>
      </c>
      <c r="G38" s="26">
        <f t="shared" si="1"/>
        <v>16667.822269259636</v>
      </c>
      <c r="H38" s="26">
        <f t="shared" si="1"/>
        <v>17374.097279747835</v>
      </c>
      <c r="I38" s="26">
        <f t="shared" si="1"/>
        <v>17969.448000000004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</row>
    <row r="39" spans="1:43" x14ac:dyDescent="0.2">
      <c r="A39" s="21" t="s">
        <v>111</v>
      </c>
      <c r="B39" s="22">
        <v>0.47641872843601701</v>
      </c>
      <c r="C39" s="22">
        <v>0.48387927909987055</v>
      </c>
      <c r="D39" s="22">
        <v>0.58909476850619469</v>
      </c>
      <c r="E39" s="22">
        <v>0.56472549005781214</v>
      </c>
      <c r="F39" s="22">
        <v>0.53759439344785109</v>
      </c>
      <c r="G39" s="22">
        <v>0.48550043779058538</v>
      </c>
      <c r="H39" s="22">
        <v>0.47854621242130047</v>
      </c>
      <c r="I39" s="22">
        <v>0.45971940860662841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</row>
    <row r="40" spans="1:43" x14ac:dyDescent="0.2">
      <c r="A40" s="14" t="s">
        <v>146</v>
      </c>
      <c r="B40" s="14"/>
      <c r="C40" s="14"/>
      <c r="D40" s="14"/>
      <c r="E40" s="14"/>
      <c r="F40" s="14"/>
      <c r="G40" s="14"/>
      <c r="H40" s="14"/>
      <c r="I40" s="14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</row>
    <row r="41" spans="1:43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</row>
    <row r="42" spans="1:43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</row>
    <row r="43" spans="1:43" x14ac:dyDescent="0.2">
      <c r="A43" s="27"/>
      <c r="B43" s="14"/>
      <c r="C43" s="14"/>
      <c r="D43" s="14"/>
      <c r="E43" s="14"/>
      <c r="F43" s="14"/>
      <c r="G43" s="14"/>
      <c r="H43" s="14"/>
      <c r="I43" s="14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</row>
    <row r="44" spans="1:43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</row>
    <row r="45" spans="1:43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</row>
    <row r="46" spans="1:43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</row>
    <row r="48" spans="1:43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</row>
    <row r="49" spans="1:43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</row>
    <row r="50" spans="1:43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</row>
    <row r="51" spans="1:43" x14ac:dyDescent="0.2">
      <c r="A51" s="14"/>
      <c r="B51" s="14"/>
      <c r="C51" s="14"/>
      <c r="D51" s="14"/>
      <c r="E51" s="14"/>
      <c r="F51" s="14"/>
      <c r="G51" s="14"/>
      <c r="H51" s="14"/>
      <c r="I51" s="14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</row>
    <row r="52" spans="1:43" x14ac:dyDescent="0.2">
      <c r="A52" s="14"/>
      <c r="B52" s="14"/>
      <c r="C52" s="14"/>
      <c r="D52" s="14"/>
      <c r="E52" s="14"/>
      <c r="F52" s="14"/>
      <c r="G52" s="14"/>
      <c r="H52" s="14"/>
      <c r="I52" s="14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</row>
    <row r="53" spans="1:43" x14ac:dyDescent="0.2">
      <c r="A53" s="14"/>
      <c r="B53" s="14"/>
      <c r="C53" s="14"/>
      <c r="D53" s="14"/>
      <c r="E53" s="14"/>
      <c r="F53" s="14"/>
      <c r="G53" s="14"/>
      <c r="H53" s="14"/>
      <c r="I53" s="14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</row>
    <row r="54" spans="1:43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</row>
    <row r="55" spans="1:43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</row>
    <row r="56" spans="1:43" x14ac:dyDescent="0.2">
      <c r="A56" s="4" t="s">
        <v>165</v>
      </c>
      <c r="B56" s="14"/>
      <c r="C56" s="14"/>
      <c r="D56" s="14"/>
      <c r="E56" s="14"/>
      <c r="F56" s="14"/>
      <c r="G56" s="14"/>
      <c r="H56" s="14"/>
      <c r="I56" s="14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</row>
    <row r="57" spans="1:43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</row>
    <row r="58" spans="1:43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</row>
    <row r="59" spans="1:43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</row>
    <row r="60" spans="1:43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</row>
    <row r="61" spans="1:43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</row>
    <row r="62" spans="1:43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</row>
    <row r="63" spans="1:43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</row>
    <row r="64" spans="1:43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</row>
    <row r="65" spans="1:43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</row>
    <row r="66" spans="1:43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</row>
    <row r="67" spans="1:43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</row>
    <row r="68" spans="1:43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</row>
    <row r="69" spans="1:43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</row>
    <row r="70" spans="1:43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</row>
    <row r="71" spans="1:43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</row>
    <row r="72" spans="1:43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</row>
    <row r="73" spans="1:43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</row>
    <row r="74" spans="1:43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</row>
    <row r="75" spans="1:43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</row>
    <row r="76" spans="1:43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</row>
    <row r="77" spans="1:43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</row>
    <row r="78" spans="1:43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</row>
    <row r="79" spans="1:43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</row>
    <row r="80" spans="1:43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</row>
    <row r="81" spans="1:43" x14ac:dyDescent="0.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</row>
    <row r="82" spans="1:43" x14ac:dyDescent="0.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</row>
    <row r="83" spans="1:43" x14ac:dyDescent="0.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</row>
    <row r="84" spans="1:43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</row>
    <row r="85" spans="1:43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</row>
    <row r="86" spans="1:43" x14ac:dyDescent="0.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</row>
    <row r="87" spans="1:43" x14ac:dyDescent="0.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</row>
    <row r="88" spans="1:43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</row>
    <row r="89" spans="1:43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</row>
    <row r="90" spans="1:43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</row>
    <row r="91" spans="1:43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</row>
    <row r="92" spans="1:43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</row>
    <row r="93" spans="1:43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</row>
    <row r="94" spans="1:43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</row>
    <row r="95" spans="1:43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</row>
    <row r="96" spans="1:43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</row>
    <row r="97" spans="1:43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</row>
    <row r="98" spans="1:43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</row>
    <row r="99" spans="1:43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</row>
    <row r="100" spans="1:43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</row>
    <row r="101" spans="1:43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</row>
    <row r="102" spans="1:43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</row>
    <row r="103" spans="1:43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</row>
    <row r="104" spans="1:43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</row>
    <row r="105" spans="1:43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</row>
    <row r="106" spans="1:43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</row>
    <row r="107" spans="1:43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</row>
    <row r="108" spans="1:43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</row>
    <row r="109" spans="1:43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</row>
    <row r="110" spans="1:43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</row>
    <row r="111" spans="1:43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</row>
    <row r="112" spans="1:43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</row>
    <row r="113" spans="1:43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</row>
    <row r="114" spans="1:43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</row>
    <row r="115" spans="1:43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</row>
    <row r="116" spans="1:43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</row>
    <row r="117" spans="1:43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</row>
    <row r="118" spans="1:43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</row>
    <row r="119" spans="1:43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</row>
    <row r="120" spans="1:43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</row>
    <row r="121" spans="1:43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</row>
    <row r="122" spans="1:43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</row>
    <row r="123" spans="1:43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</row>
    <row r="124" spans="1:43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</row>
    <row r="125" spans="1:43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</row>
    <row r="126" spans="1:43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</row>
    <row r="127" spans="1:43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</row>
    <row r="128" spans="1:43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</row>
    <row r="129" spans="1:43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</row>
    <row r="130" spans="1:43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</row>
    <row r="131" spans="1:43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</row>
    <row r="132" spans="1:43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</row>
    <row r="133" spans="1:43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</row>
    <row r="134" spans="1:43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</row>
    <row r="135" spans="1:43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</row>
    <row r="136" spans="1:43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</row>
    <row r="137" spans="1:43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</row>
    <row r="138" spans="1:43" x14ac:dyDescent="0.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</row>
    <row r="139" spans="1:43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</row>
    <row r="140" spans="1:43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</row>
    <row r="141" spans="1:43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</row>
    <row r="142" spans="1:43" x14ac:dyDescent="0.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</row>
    <row r="143" spans="1:43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</row>
    <row r="144" spans="1:43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</row>
    <row r="145" spans="1:43" x14ac:dyDescent="0.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</row>
    <row r="146" spans="1:43" x14ac:dyDescent="0.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</row>
    <row r="147" spans="1:43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</row>
    <row r="148" spans="1:43" x14ac:dyDescent="0.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</row>
    <row r="149" spans="1:43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</row>
    <row r="150" spans="1:43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</row>
    <row r="151" spans="1:43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</row>
    <row r="152" spans="1:43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</row>
    <row r="153" spans="1:43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</row>
    <row r="154" spans="1:43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</row>
    <row r="155" spans="1:43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</row>
    <row r="156" spans="1:43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</row>
    <row r="157" spans="1:43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</row>
    <row r="158" spans="1:43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</row>
    <row r="159" spans="1:43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</row>
    <row r="160" spans="1:43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</row>
    <row r="161" spans="1:43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</row>
    <row r="162" spans="1:43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</row>
    <row r="163" spans="1:43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</row>
    <row r="164" spans="1:43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</row>
    <row r="165" spans="1:43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</row>
    <row r="166" spans="1:43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</row>
    <row r="167" spans="1:43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</row>
    <row r="168" spans="1:43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</row>
    <row r="169" spans="1:43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</row>
    <row r="170" spans="1:43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</row>
    <row r="171" spans="1:43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</row>
    <row r="172" spans="1:43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</row>
    <row r="173" spans="1:43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</row>
    <row r="174" spans="1:43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</row>
    <row r="175" spans="1:43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</row>
    <row r="176" spans="1:43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</row>
    <row r="177" spans="1:43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</row>
    <row r="178" spans="1:43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</row>
    <row r="179" spans="1:43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</row>
    <row r="180" spans="1:43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</row>
    <row r="181" spans="1:43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</row>
    <row r="182" spans="1:43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</row>
    <row r="183" spans="1:43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</row>
    <row r="184" spans="1:43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</row>
    <row r="185" spans="1:43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</row>
    <row r="186" spans="1:43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</row>
    <row r="187" spans="1:43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</row>
    <row r="188" spans="1:43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</row>
    <row r="189" spans="1:43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</row>
    <row r="190" spans="1:43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</row>
    <row r="191" spans="1:43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</row>
    <row r="192" spans="1:43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</row>
    <row r="193" spans="1:43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</row>
    <row r="194" spans="1:43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</row>
    <row r="195" spans="1:43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</row>
    <row r="196" spans="1:43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</row>
    <row r="197" spans="1:43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</row>
    <row r="198" spans="1:43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</row>
    <row r="199" spans="1:43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</row>
    <row r="200" spans="1:43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</row>
    <row r="201" spans="1:43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</row>
    <row r="202" spans="1:43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</row>
    <row r="203" spans="1:43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</row>
    <row r="204" spans="1:43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</row>
    <row r="205" spans="1:43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</row>
    <row r="206" spans="1:43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</row>
    <row r="207" spans="1:43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</row>
    <row r="208" spans="1:43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</row>
    <row r="209" spans="1:43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</row>
    <row r="210" spans="1:43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</row>
    <row r="211" spans="1:43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</row>
    <row r="212" spans="1:43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</row>
    <row r="213" spans="1:43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</row>
    <row r="214" spans="1:43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</row>
    <row r="215" spans="1:43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</row>
    <row r="216" spans="1:43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</row>
    <row r="217" spans="1:43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</row>
    <row r="218" spans="1:43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</row>
    <row r="219" spans="1:43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</row>
    <row r="220" spans="1:43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</row>
    <row r="221" spans="1:43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</row>
    <row r="222" spans="1:43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</row>
    <row r="223" spans="1:43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</row>
    <row r="224" spans="1:43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</row>
    <row r="225" spans="1:43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</row>
    <row r="226" spans="1:43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</row>
    <row r="227" spans="1:43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</row>
    <row r="228" spans="1:43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</row>
    <row r="229" spans="1:43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</row>
    <row r="230" spans="1:43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</row>
    <row r="231" spans="1:43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</row>
    <row r="232" spans="1:43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</row>
    <row r="233" spans="1:43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</row>
    <row r="234" spans="1:43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</row>
    <row r="235" spans="1:43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</row>
    <row r="236" spans="1:43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</row>
    <row r="237" spans="1:43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</row>
    <row r="238" spans="1:43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</row>
    <row r="239" spans="1:43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</row>
    <row r="240" spans="1:43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</row>
    <row r="241" spans="1:43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</row>
    <row r="242" spans="1:43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</row>
    <row r="243" spans="1:43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</row>
    <row r="244" spans="1:43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</row>
    <row r="245" spans="1:43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</row>
    <row r="246" spans="1:43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</row>
    <row r="247" spans="1:43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</row>
    <row r="248" spans="1:43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</row>
    <row r="249" spans="1:43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</row>
    <row r="250" spans="1:43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</row>
    <row r="251" spans="1:43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</row>
    <row r="252" spans="1:43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</row>
    <row r="253" spans="1:43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</row>
    <row r="254" spans="1:43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</row>
    <row r="255" spans="1:43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</row>
    <row r="256" spans="1:43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</row>
    <row r="257" spans="1:43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</row>
    <row r="258" spans="1:43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</row>
    <row r="259" spans="1:43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</row>
    <row r="260" spans="1:43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</row>
    <row r="261" spans="1:43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</row>
    <row r="262" spans="1:43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</row>
    <row r="263" spans="1:43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</row>
    <row r="264" spans="1:43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</row>
    <row r="265" spans="1:43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</row>
    <row r="266" spans="1:43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</row>
    <row r="267" spans="1:43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</row>
    <row r="268" spans="1:43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</row>
    <row r="269" spans="1:43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</row>
    <row r="270" spans="1:43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</row>
    <row r="271" spans="1:43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</row>
    <row r="272" spans="1:43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</row>
    <row r="273" spans="1:43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</row>
    <row r="274" spans="1:43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</row>
    <row r="275" spans="1:43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</row>
    <row r="276" spans="1:43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</row>
    <row r="277" spans="1:43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</row>
    <row r="278" spans="1:43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</row>
    <row r="279" spans="1:43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</row>
    <row r="280" spans="1:43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</row>
    <row r="281" spans="1:43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</row>
    <row r="282" spans="1:43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</row>
    <row r="283" spans="1:43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</row>
    <row r="284" spans="1:43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</row>
    <row r="285" spans="1:43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</row>
    <row r="286" spans="1:43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</row>
    <row r="287" spans="1:43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</row>
    <row r="288" spans="1:43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</row>
    <row r="289" spans="1:43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</row>
    <row r="290" spans="1:43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</row>
    <row r="291" spans="1:43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</row>
    <row r="292" spans="1:43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</row>
    <row r="293" spans="1:43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</row>
    <row r="294" spans="1:43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</row>
    <row r="295" spans="1:43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</row>
    <row r="296" spans="1:43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</row>
    <row r="297" spans="1:43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</row>
    <row r="298" spans="1:43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</row>
    <row r="299" spans="1:43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</row>
    <row r="300" spans="1:43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</row>
    <row r="301" spans="1:43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</row>
    <row r="302" spans="1:43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</row>
    <row r="303" spans="1:43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</row>
    <row r="304" spans="1:43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</row>
    <row r="305" spans="1:43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</row>
    <row r="306" spans="1:43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</row>
    <row r="307" spans="1:43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</row>
    <row r="308" spans="1:43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</row>
    <row r="309" spans="1:43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</row>
    <row r="310" spans="1:43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</row>
    <row r="311" spans="1:43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</row>
    <row r="312" spans="1:43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</row>
    <row r="313" spans="1:43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</row>
    <row r="314" spans="1:43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</row>
    <row r="315" spans="1:43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</row>
    <row r="316" spans="1:43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</row>
    <row r="317" spans="1:43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</row>
    <row r="318" spans="1:43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</row>
    <row r="319" spans="1:43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</row>
    <row r="320" spans="1:43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</row>
    <row r="321" spans="1:43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</row>
    <row r="322" spans="1:43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</row>
    <row r="323" spans="1:43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</row>
    <row r="324" spans="1:43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</row>
    <row r="325" spans="1:43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</row>
    <row r="326" spans="1:43" x14ac:dyDescent="0.2"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</row>
    <row r="327" spans="1:43" x14ac:dyDescent="0.2"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</row>
    <row r="328" spans="1:43" x14ac:dyDescent="0.2"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</row>
    <row r="329" spans="1:43" x14ac:dyDescent="0.2"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</row>
  </sheetData>
  <mergeCells count="3">
    <mergeCell ref="A1:I1"/>
    <mergeCell ref="A33:I34"/>
    <mergeCell ref="A3:I4"/>
  </mergeCells>
  <hyperlinks>
    <hyperlink ref="A56" location="Portada!A16" display="REGRESO A LA PORTADA" xr:uid="{D234613C-81CB-4D28-91C0-6AF4D70F2F51}"/>
  </hyperlink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7">
    <tabColor rgb="FF0070C0"/>
  </sheetPr>
  <dimension ref="A1:AG56"/>
  <sheetViews>
    <sheetView workbookViewId="0">
      <pane xSplit="1" topLeftCell="N1" activePane="topRight" state="frozen"/>
      <selection pane="topRight" activeCell="A27" sqref="A27"/>
    </sheetView>
  </sheetViews>
  <sheetFormatPr baseColWidth="10" defaultRowHeight="14.25" x14ac:dyDescent="0.2"/>
  <cols>
    <col min="1" max="1" width="39.85546875" style="6" customWidth="1"/>
    <col min="2" max="2" width="11.28515625" style="6" customWidth="1"/>
    <col min="3" max="3" width="11" style="6" bestFit="1" customWidth="1"/>
    <col min="4" max="4" width="12.28515625" style="6" bestFit="1" customWidth="1"/>
    <col min="5" max="5" width="11" style="6" bestFit="1" customWidth="1"/>
    <col min="6" max="6" width="12.42578125" style="6" bestFit="1" customWidth="1"/>
    <col min="7" max="7" width="11.140625" style="6" bestFit="1" customWidth="1"/>
    <col min="8" max="8" width="11" style="6" bestFit="1" customWidth="1"/>
    <col min="9" max="9" width="11.140625" style="6" bestFit="1" customWidth="1"/>
    <col min="10" max="11" width="11" style="6" bestFit="1" customWidth="1"/>
    <col min="12" max="12" width="12.28515625" style="6" bestFit="1" customWidth="1"/>
    <col min="13" max="13" width="11.28515625" style="6" bestFit="1" customWidth="1"/>
    <col min="14" max="14" width="12.42578125" style="6" bestFit="1" customWidth="1"/>
    <col min="15" max="15" width="12.28515625" style="6" bestFit="1" customWidth="1"/>
    <col min="16" max="23" width="11.5703125" style="6" bestFit="1" customWidth="1"/>
    <col min="24" max="24" width="11.5703125" style="6" customWidth="1"/>
    <col min="25" max="25" width="12" style="6" bestFit="1" customWidth="1"/>
    <col min="26" max="26" width="12.140625" style="6" bestFit="1" customWidth="1"/>
    <col min="27" max="27" width="16.42578125" style="6" customWidth="1"/>
    <col min="28" max="28" width="12.5703125" style="6" bestFit="1" customWidth="1"/>
    <col min="29" max="16384" width="11.42578125" style="6"/>
  </cols>
  <sheetData>
    <row r="1" spans="1:33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ht="28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21" customHeight="1" x14ac:dyDescent="0.3">
      <c r="A5" s="430" t="s">
        <v>332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14.45" customHeight="1" x14ac:dyDescent="0.2">
      <c r="A6" s="404" t="s">
        <v>33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15" thickBot="1" x14ac:dyDescent="0.25">
      <c r="A7" s="417" t="s">
        <v>198</v>
      </c>
      <c r="B7" s="417"/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14.45" customHeight="1" thickBot="1" x14ac:dyDescent="0.25">
      <c r="A8" s="434" t="s">
        <v>121</v>
      </c>
      <c r="B8" s="436" t="s">
        <v>160</v>
      </c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8"/>
      <c r="N8" s="202"/>
      <c r="O8" s="436" t="s">
        <v>172</v>
      </c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7"/>
      <c r="AA8" s="438"/>
      <c r="AB8" s="5"/>
      <c r="AC8" s="5"/>
      <c r="AD8" s="5"/>
      <c r="AE8" s="5"/>
      <c r="AF8" s="5"/>
      <c r="AG8" s="5"/>
    </row>
    <row r="9" spans="1:33" ht="28.5" x14ac:dyDescent="0.2">
      <c r="A9" s="435"/>
      <c r="B9" s="180">
        <v>45658</v>
      </c>
      <c r="C9" s="180">
        <v>45689</v>
      </c>
      <c r="D9" s="180">
        <v>45717</v>
      </c>
      <c r="E9" s="180">
        <v>45748</v>
      </c>
      <c r="F9" s="180">
        <v>45778</v>
      </c>
      <c r="G9" s="180">
        <v>45809</v>
      </c>
      <c r="H9" s="181">
        <v>45839</v>
      </c>
      <c r="I9" s="182">
        <v>45870</v>
      </c>
      <c r="J9" s="180">
        <v>45901</v>
      </c>
      <c r="K9" s="183">
        <v>45931</v>
      </c>
      <c r="L9" s="184">
        <v>45962</v>
      </c>
      <c r="M9" s="182">
        <v>45992</v>
      </c>
      <c r="N9" s="182" t="s">
        <v>190</v>
      </c>
      <c r="O9" s="199">
        <v>46023</v>
      </c>
      <c r="P9" s="200">
        <v>46054</v>
      </c>
      <c r="Q9" s="200">
        <v>46082</v>
      </c>
      <c r="R9" s="199">
        <v>46113</v>
      </c>
      <c r="S9" s="199">
        <v>46143</v>
      </c>
      <c r="T9" s="199">
        <v>46174</v>
      </c>
      <c r="U9" s="199">
        <v>46204</v>
      </c>
      <c r="V9" s="200">
        <v>46235</v>
      </c>
      <c r="W9" s="200">
        <v>46266</v>
      </c>
      <c r="X9" s="199">
        <v>46296</v>
      </c>
      <c r="Y9" s="200">
        <v>46327</v>
      </c>
      <c r="Z9" s="200">
        <v>46357</v>
      </c>
      <c r="AA9" s="201" t="s">
        <v>335</v>
      </c>
      <c r="AB9" s="5"/>
      <c r="AC9" s="5"/>
      <c r="AD9" s="5"/>
      <c r="AE9" s="5"/>
      <c r="AF9" s="5"/>
      <c r="AG9" s="5"/>
    </row>
    <row r="10" spans="1:33" x14ac:dyDescent="0.2">
      <c r="A10" s="185" t="s">
        <v>109</v>
      </c>
      <c r="B10" s="186">
        <f t="shared" ref="B10:D10" si="0">SUM(B11:B13)</f>
        <v>1331.8454763</v>
      </c>
      <c r="C10" s="187">
        <f t="shared" si="0"/>
        <v>1033.6644241000004</v>
      </c>
      <c r="D10" s="187">
        <f t="shared" si="0"/>
        <v>7397.4272444999997</v>
      </c>
      <c r="E10" s="187">
        <f t="shared" ref="E10:M10" si="1">SUM(E11:E13)</f>
        <v>1269.8936549999999</v>
      </c>
      <c r="F10" s="187">
        <f t="shared" si="1"/>
        <v>2923.8147557000002</v>
      </c>
      <c r="G10" s="187">
        <f t="shared" si="1"/>
        <v>2621.7303959000001</v>
      </c>
      <c r="H10" s="187">
        <f>SUM(H11:H13)</f>
        <v>1365.2873279</v>
      </c>
      <c r="I10" s="187">
        <f>SUM(I11:I13)</f>
        <v>951.77408559999992</v>
      </c>
      <c r="J10" s="187">
        <f>SUM(J11:J13)</f>
        <v>666.06779349999999</v>
      </c>
      <c r="K10" s="188">
        <f t="shared" si="1"/>
        <v>1371.8543792</v>
      </c>
      <c r="L10" s="189">
        <f t="shared" si="1"/>
        <v>3372.6160086</v>
      </c>
      <c r="M10" s="190">
        <f t="shared" si="1"/>
        <v>2552.1565753</v>
      </c>
      <c r="N10" s="190">
        <f>+SUM(B10:M10)</f>
        <v>26858.132121599996</v>
      </c>
      <c r="O10" s="203">
        <f t="shared" ref="O10:Z10" si="2">SUM(O11:O13)</f>
        <v>1332.1092133000002</v>
      </c>
      <c r="P10" s="203">
        <f t="shared" si="2"/>
        <v>1038.8336692999999</v>
      </c>
      <c r="Q10" s="203">
        <f t="shared" si="2"/>
        <v>615.14017879999994</v>
      </c>
      <c r="R10" s="203">
        <f t="shared" si="2"/>
        <v>1509.894325</v>
      </c>
      <c r="S10" s="203">
        <f t="shared" si="2"/>
        <v>3249.0024766999995</v>
      </c>
      <c r="T10" s="203">
        <f t="shared" si="2"/>
        <v>2699.0844579999998</v>
      </c>
      <c r="U10" s="203">
        <f t="shared" si="2"/>
        <v>1315.2827926999998</v>
      </c>
      <c r="V10" s="203">
        <f t="shared" si="2"/>
        <v>1002.9918110000001</v>
      </c>
      <c r="W10" s="203">
        <f t="shared" si="2"/>
        <v>599.210464</v>
      </c>
      <c r="X10" s="203">
        <f t="shared" si="2"/>
        <v>1536.7163779000005</v>
      </c>
      <c r="Y10" s="203">
        <f t="shared" si="2"/>
        <v>3316.8356331</v>
      </c>
      <c r="Z10" s="203">
        <f t="shared" si="2"/>
        <v>2631.6996545000002</v>
      </c>
      <c r="AA10" s="204">
        <f>+SUM(O10:Z10)</f>
        <v>20846.801054299998</v>
      </c>
      <c r="AB10" s="5"/>
      <c r="AC10" s="5"/>
      <c r="AD10" s="5"/>
      <c r="AE10" s="5"/>
      <c r="AF10" s="5"/>
      <c r="AG10" s="5"/>
    </row>
    <row r="11" spans="1:33" x14ac:dyDescent="0.2">
      <c r="A11" s="169" t="s">
        <v>134</v>
      </c>
      <c r="B11" s="252">
        <v>553.47846819999995</v>
      </c>
      <c r="C11" s="253">
        <v>752.54715580000038</v>
      </c>
      <c r="D11" s="253">
        <v>7110.2967725999997</v>
      </c>
      <c r="E11" s="253">
        <v>697.42612280000014</v>
      </c>
      <c r="F11" s="253">
        <v>1189.5066174000003</v>
      </c>
      <c r="G11" s="253">
        <v>1154.1394856999998</v>
      </c>
      <c r="H11" s="253">
        <v>579.48293639999997</v>
      </c>
      <c r="I11" s="253">
        <v>704.67889029999992</v>
      </c>
      <c r="J11" s="253">
        <v>383.76370870000011</v>
      </c>
      <c r="K11" s="253">
        <v>783.87911140000006</v>
      </c>
      <c r="L11" s="253">
        <v>1362.0961102000001</v>
      </c>
      <c r="M11" s="253">
        <v>1111.9151919999997</v>
      </c>
      <c r="N11" s="206">
        <f t="shared" ref="N11:N21" si="3">+SUM(B11:M11)</f>
        <v>16383.2105715</v>
      </c>
      <c r="O11" s="171">
        <v>566.40158120000001</v>
      </c>
      <c r="P11" s="170">
        <v>771.74720939999997</v>
      </c>
      <c r="Q11" s="170">
        <v>345.70645960000002</v>
      </c>
      <c r="R11" s="172">
        <v>886.71016770000006</v>
      </c>
      <c r="S11" s="172">
        <v>1332.7949295000001</v>
      </c>
      <c r="T11" s="172">
        <v>1201.8231352999999</v>
      </c>
      <c r="U11" s="172">
        <v>561.94442590000006</v>
      </c>
      <c r="V11" s="172">
        <v>741.73393880000003</v>
      </c>
      <c r="W11" s="172">
        <v>355.64934450000004</v>
      </c>
      <c r="X11" s="198">
        <v>924.21356910000031</v>
      </c>
      <c r="Y11" s="198">
        <v>1351.8103672000002</v>
      </c>
      <c r="Z11" s="198">
        <v>1223.5550641</v>
      </c>
      <c r="AA11" s="168">
        <f>+SUM(O11:Z11)</f>
        <v>10264.090192300002</v>
      </c>
      <c r="AB11" s="5"/>
      <c r="AC11" s="5"/>
      <c r="AD11" s="5"/>
      <c r="AE11" s="5"/>
      <c r="AF11" s="5"/>
      <c r="AG11" s="5"/>
    </row>
    <row r="12" spans="1:33" x14ac:dyDescent="0.2">
      <c r="A12" s="169" t="s">
        <v>137</v>
      </c>
      <c r="B12" s="252">
        <v>772.96039959999996</v>
      </c>
      <c r="C12" s="253">
        <v>218.63797299999996</v>
      </c>
      <c r="D12" s="253">
        <v>251.78971390000001</v>
      </c>
      <c r="E12" s="253">
        <v>473.32879389999988</v>
      </c>
      <c r="F12" s="253">
        <v>1720.4883194999998</v>
      </c>
      <c r="G12" s="253">
        <v>1452.1622957000002</v>
      </c>
      <c r="H12" s="253">
        <v>769.90105039999992</v>
      </c>
      <c r="I12" s="253">
        <v>191.78954639999998</v>
      </c>
      <c r="J12" s="253">
        <v>246.35673169999995</v>
      </c>
      <c r="K12" s="253">
        <v>468.37053829999996</v>
      </c>
      <c r="L12" s="253">
        <v>1986.9681842999998</v>
      </c>
      <c r="M12" s="253">
        <v>1418.2193438000002</v>
      </c>
      <c r="N12" s="206">
        <f t="shared" si="3"/>
        <v>9970.9728904999974</v>
      </c>
      <c r="O12" s="171">
        <v>761.35597160000009</v>
      </c>
      <c r="P12" s="170">
        <v>211.62256880000001</v>
      </c>
      <c r="Q12" s="170">
        <v>207.79838229999996</v>
      </c>
      <c r="R12" s="172">
        <v>503.10470120000002</v>
      </c>
      <c r="S12" s="172">
        <v>1904.3921295999999</v>
      </c>
      <c r="T12" s="172">
        <v>1479.8546807</v>
      </c>
      <c r="U12" s="172">
        <v>749.35593809999989</v>
      </c>
      <c r="V12" s="172">
        <v>206.90167650000001</v>
      </c>
      <c r="W12" s="172">
        <v>206.61156579999999</v>
      </c>
      <c r="X12" s="198">
        <v>493.18819000000002</v>
      </c>
      <c r="Y12" s="198">
        <v>1952.5505057999999</v>
      </c>
      <c r="Z12" s="198">
        <v>1394.3247716000001</v>
      </c>
      <c r="AA12" s="168">
        <f t="shared" ref="AA12:AA13" si="4">+SUM(O12:Z12)</f>
        <v>10071.061082</v>
      </c>
      <c r="AB12" s="5"/>
      <c r="AC12" s="5"/>
      <c r="AD12" s="5"/>
      <c r="AE12" s="5"/>
      <c r="AF12" s="5"/>
      <c r="AG12" s="5"/>
    </row>
    <row r="13" spans="1:33" x14ac:dyDescent="0.2">
      <c r="A13" s="169" t="s">
        <v>138</v>
      </c>
      <c r="B13" s="252">
        <v>5.4066085000000017</v>
      </c>
      <c r="C13" s="253">
        <v>62.479295299999997</v>
      </c>
      <c r="D13" s="253">
        <v>35.340757999999994</v>
      </c>
      <c r="E13" s="253">
        <v>99.1387383</v>
      </c>
      <c r="F13" s="253">
        <v>13.819818799999998</v>
      </c>
      <c r="G13" s="253">
        <v>15.428614500000005</v>
      </c>
      <c r="H13" s="253">
        <v>15.903341099999999</v>
      </c>
      <c r="I13" s="253">
        <v>55.305648900000008</v>
      </c>
      <c r="J13" s="253">
        <v>35.947353100000001</v>
      </c>
      <c r="K13" s="253">
        <v>119.6047295</v>
      </c>
      <c r="L13" s="253">
        <v>23.551714100000002</v>
      </c>
      <c r="M13" s="253">
        <v>22.022039499999998</v>
      </c>
      <c r="N13" s="206">
        <f t="shared" si="3"/>
        <v>503.94865960000004</v>
      </c>
      <c r="O13" s="171">
        <v>4.3516605000000004</v>
      </c>
      <c r="P13" s="170">
        <v>55.463891099999998</v>
      </c>
      <c r="Q13" s="170">
        <v>61.635336899999999</v>
      </c>
      <c r="R13" s="172">
        <v>120.0794561</v>
      </c>
      <c r="S13" s="172">
        <v>11.815417599999998</v>
      </c>
      <c r="T13" s="172">
        <v>17.406642000000002</v>
      </c>
      <c r="U13" s="172">
        <v>3.9824286999999994</v>
      </c>
      <c r="V13" s="172">
        <v>54.356195700000008</v>
      </c>
      <c r="W13" s="172">
        <v>36.949553699999996</v>
      </c>
      <c r="X13" s="198">
        <v>119.31461880000001</v>
      </c>
      <c r="Y13" s="198">
        <v>12.474760100000003</v>
      </c>
      <c r="Z13" s="198">
        <v>13.819818799999998</v>
      </c>
      <c r="AA13" s="168">
        <f t="shared" si="4"/>
        <v>511.64978000000002</v>
      </c>
      <c r="AB13" s="5"/>
      <c r="AC13" s="5"/>
      <c r="AD13" s="5"/>
      <c r="AE13" s="5"/>
      <c r="AF13" s="5"/>
      <c r="AG13" s="5"/>
    </row>
    <row r="14" spans="1:33" x14ac:dyDescent="0.2">
      <c r="A14" s="185" t="s">
        <v>110</v>
      </c>
      <c r="B14" s="186">
        <f t="shared" ref="B14:G14" si="5">SUM(B15:B17)</f>
        <v>203.50200000000004</v>
      </c>
      <c r="C14" s="187">
        <f t="shared" si="5"/>
        <v>1413.95</v>
      </c>
      <c r="D14" s="187">
        <f t="shared" si="5"/>
        <v>3058.840999999999</v>
      </c>
      <c r="E14" s="187">
        <f t="shared" si="5"/>
        <v>58.04700000000004</v>
      </c>
      <c r="F14" s="187">
        <f t="shared" si="5"/>
        <v>9835.3170000000027</v>
      </c>
      <c r="G14" s="187">
        <f t="shared" si="5"/>
        <v>2341.2570000000001</v>
      </c>
      <c r="H14" s="187">
        <f>SUM(H15:H17)</f>
        <v>217.81000000000006</v>
      </c>
      <c r="I14" s="187">
        <f>SUM(I15:I17)</f>
        <v>8779.2400000000016</v>
      </c>
      <c r="J14" s="187">
        <f>SUM(J15:J17)</f>
        <v>2584.1669999999999</v>
      </c>
      <c r="K14" s="188">
        <f t="shared" ref="K14:M14" si="6">SUM(K15:K17)</f>
        <v>211.61900000000006</v>
      </c>
      <c r="L14" s="189">
        <f t="shared" si="6"/>
        <v>6268.4070000000011</v>
      </c>
      <c r="M14" s="190">
        <f t="shared" si="6"/>
        <v>5059.6760000000004</v>
      </c>
      <c r="N14" s="190">
        <f t="shared" si="3"/>
        <v>40031.833000000006</v>
      </c>
      <c r="O14" s="203">
        <f t="shared" ref="O14:Z14" si="7">SUM(O15:O17)</f>
        <v>288.63268611054616</v>
      </c>
      <c r="P14" s="203">
        <f t="shared" si="7"/>
        <v>1965.4724676981518</v>
      </c>
      <c r="Q14" s="203">
        <f t="shared" si="7"/>
        <v>3382.7780141858766</v>
      </c>
      <c r="R14" s="203">
        <f t="shared" si="7"/>
        <v>223.86252123251768</v>
      </c>
      <c r="S14" s="203">
        <f t="shared" si="7"/>
        <v>6048.7232044364146</v>
      </c>
      <c r="T14" s="203">
        <f t="shared" si="7"/>
        <v>2028.214971872819</v>
      </c>
      <c r="U14" s="203">
        <f t="shared" si="7"/>
        <v>276.63186422846525</v>
      </c>
      <c r="V14" s="203">
        <f t="shared" si="7"/>
        <v>7162.4457252794027</v>
      </c>
      <c r="W14" s="203">
        <f t="shared" si="7"/>
        <v>3248.365332159367</v>
      </c>
      <c r="X14" s="203">
        <f t="shared" si="7"/>
        <v>188.47548998872438</v>
      </c>
      <c r="Y14" s="203">
        <f t="shared" si="7"/>
        <v>14814.528008439134</v>
      </c>
      <c r="Z14" s="203">
        <f t="shared" si="7"/>
        <v>4754.1537143685864</v>
      </c>
      <c r="AA14" s="204">
        <f>+SUM(O14:Z14)</f>
        <v>44382.284</v>
      </c>
      <c r="AB14" s="135"/>
      <c r="AC14" s="134"/>
      <c r="AD14" s="5"/>
      <c r="AE14" s="5"/>
      <c r="AF14" s="5"/>
      <c r="AG14" s="5"/>
    </row>
    <row r="15" spans="1:33" x14ac:dyDescent="0.2">
      <c r="A15" s="169" t="s">
        <v>134</v>
      </c>
      <c r="B15" s="252">
        <v>112.32299999999999</v>
      </c>
      <c r="C15" s="253">
        <v>7.1999999999999995E-2</v>
      </c>
      <c r="D15" s="253">
        <v>1287.4289999999999</v>
      </c>
      <c r="E15" s="253">
        <v>0.09</v>
      </c>
      <c r="F15" s="253">
        <v>6037.6990000000014</v>
      </c>
      <c r="G15" s="253">
        <v>1341.9389999999999</v>
      </c>
      <c r="H15" s="253">
        <v>113.209</v>
      </c>
      <c r="I15" s="253">
        <v>7438.6980000000003</v>
      </c>
      <c r="J15" s="253">
        <v>567.55200000000002</v>
      </c>
      <c r="K15" s="253">
        <v>99.277000000000001</v>
      </c>
      <c r="L15" s="253">
        <v>2709.7860000000001</v>
      </c>
      <c r="M15" s="253">
        <v>3906.8670000000002</v>
      </c>
      <c r="N15" s="206">
        <f t="shared" si="3"/>
        <v>23614.940999999999</v>
      </c>
      <c r="O15" s="171">
        <v>112.32712187147168</v>
      </c>
      <c r="P15" s="170">
        <v>7.2003924241646353E-2</v>
      </c>
      <c r="Q15" s="170">
        <v>1541.6600210658364</v>
      </c>
      <c r="R15" s="172">
        <v>18.119987546310977</v>
      </c>
      <c r="S15" s="172">
        <v>2238.3369902293962</v>
      </c>
      <c r="T15" s="172">
        <v>719.10419145582546</v>
      </c>
      <c r="U15" s="172">
        <v>113.21517027045198</v>
      </c>
      <c r="V15" s="172">
        <v>5198.9853467068806</v>
      </c>
      <c r="W15" s="172">
        <v>1444.3517177257681</v>
      </c>
      <c r="X15" s="198">
        <v>1.1040601717052443</v>
      </c>
      <c r="Y15" s="198">
        <v>11083.464053066289</v>
      </c>
      <c r="Z15" s="198">
        <v>3455.681335965824</v>
      </c>
      <c r="AA15" s="168">
        <f>+SUM(O15:Z15)</f>
        <v>25926.421999999999</v>
      </c>
      <c r="AB15" s="5"/>
      <c r="AC15" s="5"/>
      <c r="AD15" s="5"/>
      <c r="AE15" s="5"/>
      <c r="AF15" s="5"/>
      <c r="AG15" s="5"/>
    </row>
    <row r="16" spans="1:33" x14ac:dyDescent="0.2">
      <c r="A16" s="169" t="s">
        <v>137</v>
      </c>
      <c r="B16" s="252">
        <v>45.303000000000004</v>
      </c>
      <c r="C16" s="253">
        <v>1350.4870000000001</v>
      </c>
      <c r="D16" s="253">
        <v>1724.7799999999993</v>
      </c>
      <c r="E16" s="253">
        <v>10.975000000000001</v>
      </c>
      <c r="F16" s="253">
        <v>3750.4060000000013</v>
      </c>
      <c r="G16" s="253">
        <v>952.24900000000002</v>
      </c>
      <c r="H16" s="253">
        <v>57.085999999999999</v>
      </c>
      <c r="I16" s="253">
        <v>1292.9570000000001</v>
      </c>
      <c r="J16" s="253">
        <v>1954.9309999999996</v>
      </c>
      <c r="K16" s="253">
        <v>63.045000000000002</v>
      </c>
      <c r="L16" s="253">
        <v>3509.7980000000007</v>
      </c>
      <c r="M16" s="253">
        <v>1103.6999999999998</v>
      </c>
      <c r="N16" s="206">
        <f t="shared" si="3"/>
        <v>15815.717000000001</v>
      </c>
      <c r="O16" s="171">
        <v>125.65556423907448</v>
      </c>
      <c r="P16" s="170">
        <v>1914.1804637739101</v>
      </c>
      <c r="Q16" s="170">
        <v>1789.8979931200399</v>
      </c>
      <c r="R16" s="172">
        <v>154.55153368620665</v>
      </c>
      <c r="S16" s="172">
        <v>3759.2062142070181</v>
      </c>
      <c r="T16" s="172">
        <v>1258.5807804169935</v>
      </c>
      <c r="U16" s="172">
        <v>112.88669395801324</v>
      </c>
      <c r="V16" s="172">
        <v>1912.9303785725219</v>
      </c>
      <c r="W16" s="172">
        <v>1754.997614433599</v>
      </c>
      <c r="X16" s="198">
        <v>138.35542981701909</v>
      </c>
      <c r="Y16" s="198">
        <v>3682.0479553728446</v>
      </c>
      <c r="Z16" s="198">
        <v>1252.6823784027629</v>
      </c>
      <c r="AA16" s="168">
        <f t="shared" ref="AA16:AA17" si="8">+SUM(O16:Z16)</f>
        <v>17855.973000000005</v>
      </c>
      <c r="AB16" s="5"/>
      <c r="AC16" s="5"/>
      <c r="AD16" s="5"/>
      <c r="AE16" s="5"/>
      <c r="AF16" s="5"/>
      <c r="AG16" s="5"/>
    </row>
    <row r="17" spans="1:33" x14ac:dyDescent="0.2">
      <c r="A17" s="169" t="s">
        <v>138</v>
      </c>
      <c r="B17" s="252">
        <v>45.87600000000004</v>
      </c>
      <c r="C17" s="253">
        <v>63.391000000000034</v>
      </c>
      <c r="D17" s="253">
        <v>46.632000000000026</v>
      </c>
      <c r="E17" s="253">
        <v>46.982000000000035</v>
      </c>
      <c r="F17" s="253">
        <v>47.212000000000053</v>
      </c>
      <c r="G17" s="253">
        <v>47.069000000000038</v>
      </c>
      <c r="H17" s="253">
        <v>47.515000000000029</v>
      </c>
      <c r="I17" s="253">
        <v>47.585000000000036</v>
      </c>
      <c r="J17" s="253">
        <v>61.684000000000054</v>
      </c>
      <c r="K17" s="253">
        <v>49.297000000000054</v>
      </c>
      <c r="L17" s="253">
        <v>48.823000000000036</v>
      </c>
      <c r="M17" s="253">
        <v>49.109000000000037</v>
      </c>
      <c r="N17" s="206">
        <f t="shared" si="3"/>
        <v>601.17500000000052</v>
      </c>
      <c r="O17" s="171">
        <v>50.650000000000034</v>
      </c>
      <c r="P17" s="170">
        <v>51.220000000000041</v>
      </c>
      <c r="Q17" s="170">
        <v>51.220000000000041</v>
      </c>
      <c r="R17" s="172">
        <v>51.191000000000045</v>
      </c>
      <c r="S17" s="172">
        <v>51.180000000000042</v>
      </c>
      <c r="T17" s="172">
        <v>50.530000000000051</v>
      </c>
      <c r="U17" s="172">
        <v>50.530000000000051</v>
      </c>
      <c r="V17" s="172">
        <v>50.530000000000051</v>
      </c>
      <c r="W17" s="172">
        <v>49.016000000000041</v>
      </c>
      <c r="X17" s="198">
        <v>49.016000000000041</v>
      </c>
      <c r="Y17" s="198">
        <v>49.016000000000041</v>
      </c>
      <c r="Z17" s="198">
        <v>45.790000000000028</v>
      </c>
      <c r="AA17" s="168">
        <f t="shared" si="8"/>
        <v>599.88900000000046</v>
      </c>
      <c r="AB17" s="5"/>
      <c r="AC17" s="5"/>
      <c r="AD17" s="5"/>
      <c r="AE17" s="5"/>
      <c r="AF17" s="5"/>
      <c r="AG17" s="5"/>
    </row>
    <row r="18" spans="1:33" x14ac:dyDescent="0.2">
      <c r="A18" s="185" t="s">
        <v>333</v>
      </c>
      <c r="B18" s="186">
        <f t="shared" ref="B18:G18" si="9">SUM(B19:B21)</f>
        <v>451.19782159000005</v>
      </c>
      <c r="C18" s="187">
        <f t="shared" si="9"/>
        <v>197.71149201999995</v>
      </c>
      <c r="D18" s="187">
        <f t="shared" si="9"/>
        <v>132.60565498999998</v>
      </c>
      <c r="E18" s="187">
        <f t="shared" si="9"/>
        <v>97.060773120000036</v>
      </c>
      <c r="F18" s="187">
        <f t="shared" si="9"/>
        <v>132.23649639000001</v>
      </c>
      <c r="G18" s="187">
        <f t="shared" si="9"/>
        <v>118.30089986</v>
      </c>
      <c r="H18" s="187">
        <f>SUM(H19:H21)</f>
        <v>462.19114609000002</v>
      </c>
      <c r="I18" s="187">
        <f>SUM(I19:I21)</f>
        <v>191.92093046000005</v>
      </c>
      <c r="J18" s="187">
        <f>SUM(J19:J21)</f>
        <v>134.39875337000001</v>
      </c>
      <c r="K18" s="188">
        <f t="shared" ref="K18:M18" si="10">SUM(K19:K21)</f>
        <v>99.862698520000023</v>
      </c>
      <c r="L18" s="189">
        <f t="shared" si="10"/>
        <v>133.93366341999999</v>
      </c>
      <c r="M18" s="190">
        <f t="shared" si="10"/>
        <v>118.79177432</v>
      </c>
      <c r="N18" s="190">
        <f t="shared" si="3"/>
        <v>2270.2121041500004</v>
      </c>
      <c r="O18" s="203">
        <f t="shared" ref="O18:Z18" si="11">SUM(O19:O21)</f>
        <v>7696.2983371000055</v>
      </c>
      <c r="P18" s="203">
        <f t="shared" si="11"/>
        <v>194.93</v>
      </c>
      <c r="Q18" s="203">
        <f t="shared" si="11"/>
        <v>135.374</v>
      </c>
      <c r="R18" s="203">
        <f t="shared" si="11"/>
        <v>89.414999999999992</v>
      </c>
      <c r="S18" s="203">
        <f t="shared" si="11"/>
        <v>119.41600000000001</v>
      </c>
      <c r="T18" s="203">
        <f t="shared" si="11"/>
        <v>118.89399999999999</v>
      </c>
      <c r="U18" s="203">
        <f t="shared" si="11"/>
        <v>476.17900000000009</v>
      </c>
      <c r="V18" s="203">
        <f t="shared" si="11"/>
        <v>187.94699999999997</v>
      </c>
      <c r="W18" s="203">
        <f t="shared" si="11"/>
        <v>124.735</v>
      </c>
      <c r="X18" s="203">
        <f t="shared" si="11"/>
        <v>90.317999999999998</v>
      </c>
      <c r="Y18" s="203">
        <f t="shared" si="11"/>
        <v>119.027</v>
      </c>
      <c r="Z18" s="203">
        <f t="shared" si="11"/>
        <v>118.214</v>
      </c>
      <c r="AA18" s="204">
        <f>+SUM(O18:Z18)</f>
        <v>9470.7473371000051</v>
      </c>
      <c r="AB18" s="5"/>
      <c r="AC18" s="5"/>
      <c r="AD18" s="5"/>
      <c r="AE18" s="5"/>
      <c r="AF18" s="5"/>
      <c r="AG18" s="5"/>
    </row>
    <row r="19" spans="1:33" x14ac:dyDescent="0.2">
      <c r="A19" s="169" t="s">
        <v>134</v>
      </c>
      <c r="B19" s="252">
        <v>402.83515793000004</v>
      </c>
      <c r="C19" s="253">
        <v>171.57965592999997</v>
      </c>
      <c r="D19" s="253">
        <v>115.15488101999998</v>
      </c>
      <c r="E19" s="253">
        <v>76.763579870000029</v>
      </c>
      <c r="F19" s="253">
        <v>116.04965931000001</v>
      </c>
      <c r="G19" s="253">
        <v>102.99696129</v>
      </c>
      <c r="H19" s="253">
        <v>414.89781229000005</v>
      </c>
      <c r="I19" s="253">
        <v>166.76509547000003</v>
      </c>
      <c r="J19" s="253">
        <v>117.39482046000001</v>
      </c>
      <c r="K19" s="253">
        <v>79.624377410000022</v>
      </c>
      <c r="L19" s="253">
        <v>118.02383119999999</v>
      </c>
      <c r="M19" s="253">
        <v>104.00788141</v>
      </c>
      <c r="N19" s="206">
        <f t="shared" si="3"/>
        <v>1986.0937135900001</v>
      </c>
      <c r="O19" s="171">
        <v>7649.7453371000047</v>
      </c>
      <c r="P19" s="170">
        <v>170.35000000000002</v>
      </c>
      <c r="Q19" s="170">
        <v>119.36800000000001</v>
      </c>
      <c r="R19" s="172">
        <v>69.72699999999999</v>
      </c>
      <c r="S19" s="172">
        <v>106.14100000000001</v>
      </c>
      <c r="T19" s="172">
        <v>104.8</v>
      </c>
      <c r="U19" s="172">
        <v>432.21400000000006</v>
      </c>
      <c r="V19" s="172">
        <v>164.82</v>
      </c>
      <c r="W19" s="172">
        <v>109.56100000000001</v>
      </c>
      <c r="X19" s="198">
        <v>71.09899999999999</v>
      </c>
      <c r="Y19" s="198">
        <v>106.14100000000001</v>
      </c>
      <c r="Z19" s="198">
        <v>104.8</v>
      </c>
      <c r="AA19" s="168">
        <f>+SUM(O19:Z19)</f>
        <v>9208.7663371000035</v>
      </c>
      <c r="AB19" s="5"/>
      <c r="AC19" s="5"/>
      <c r="AD19" s="5"/>
      <c r="AE19" s="5"/>
      <c r="AF19" s="5"/>
      <c r="AG19" s="5"/>
    </row>
    <row r="20" spans="1:33" x14ac:dyDescent="0.2">
      <c r="A20" s="169" t="s">
        <v>137</v>
      </c>
      <c r="B20" s="252">
        <v>21.290496790000002</v>
      </c>
      <c r="C20" s="253">
        <v>22.487722029999997</v>
      </c>
      <c r="D20" s="253">
        <v>8.2920966299999996</v>
      </c>
      <c r="E20" s="253">
        <v>18.684870920000002</v>
      </c>
      <c r="F20" s="253">
        <v>10.96600802</v>
      </c>
      <c r="G20" s="253">
        <v>13.769334730000002</v>
      </c>
      <c r="H20" s="253">
        <v>20.607015499999999</v>
      </c>
      <c r="I20" s="253">
        <v>21.653129760000002</v>
      </c>
      <c r="J20" s="253">
        <v>15.098594599999998</v>
      </c>
      <c r="K20" s="253">
        <v>18.697690729999998</v>
      </c>
      <c r="L20" s="253">
        <v>10.871591319999999</v>
      </c>
      <c r="M20" s="253">
        <v>13.299241149999999</v>
      </c>
      <c r="N20" s="206">
        <f t="shared" si="3"/>
        <v>195.71779217999998</v>
      </c>
      <c r="O20" s="171">
        <v>19.962</v>
      </c>
      <c r="P20" s="170">
        <v>21.157999999999998</v>
      </c>
      <c r="Q20" s="170">
        <v>14.084999999999999</v>
      </c>
      <c r="R20" s="172">
        <v>18.399000000000001</v>
      </c>
      <c r="S20" s="172">
        <v>10.306999999999999</v>
      </c>
      <c r="T20" s="172">
        <v>12.625999999999998</v>
      </c>
      <c r="U20" s="172">
        <v>18.682000000000002</v>
      </c>
      <c r="V20" s="172">
        <v>19.956</v>
      </c>
      <c r="W20" s="172">
        <v>13.359</v>
      </c>
      <c r="X20" s="198">
        <v>17.982999999999997</v>
      </c>
      <c r="Y20" s="198">
        <v>10.065999999999999</v>
      </c>
      <c r="Z20" s="198">
        <v>12.014000000000003</v>
      </c>
      <c r="AA20" s="168">
        <f t="shared" ref="AA20:AA21" si="12">+SUM(O20:Z20)</f>
        <v>188.59700000000004</v>
      </c>
      <c r="AB20" s="5"/>
      <c r="AC20" s="5"/>
      <c r="AD20" s="5"/>
      <c r="AE20" s="5"/>
      <c r="AF20" s="5"/>
      <c r="AG20" s="5"/>
    </row>
    <row r="21" spans="1:33" x14ac:dyDescent="0.2">
      <c r="A21" s="169" t="s">
        <v>138</v>
      </c>
      <c r="B21" s="252">
        <v>27.072166870000004</v>
      </c>
      <c r="C21" s="253">
        <v>3.6441140599999997</v>
      </c>
      <c r="D21" s="253">
        <v>9.1586773400000023</v>
      </c>
      <c r="E21" s="253">
        <v>1.61232233</v>
      </c>
      <c r="F21" s="253">
        <v>5.2208290600000007</v>
      </c>
      <c r="G21" s="253">
        <v>1.5346038399999999</v>
      </c>
      <c r="H21" s="253">
        <v>26.6863183</v>
      </c>
      <c r="I21" s="253">
        <v>3.5027052300000006</v>
      </c>
      <c r="J21" s="253">
        <v>1.9053383100000001</v>
      </c>
      <c r="K21" s="253">
        <v>1.5406303800000001</v>
      </c>
      <c r="L21" s="253">
        <v>5.0382409000000008</v>
      </c>
      <c r="M21" s="253">
        <v>1.4846517599999998</v>
      </c>
      <c r="N21" s="206">
        <f t="shared" si="3"/>
        <v>88.400598380000019</v>
      </c>
      <c r="O21" s="171">
        <v>26.591000000000001</v>
      </c>
      <c r="P21" s="170">
        <v>3.4219999999999997</v>
      </c>
      <c r="Q21" s="170">
        <v>1.921</v>
      </c>
      <c r="R21" s="172">
        <v>1.2890000000000001</v>
      </c>
      <c r="S21" s="172">
        <v>2.968</v>
      </c>
      <c r="T21" s="172">
        <v>1.468</v>
      </c>
      <c r="U21" s="172">
        <v>25.283000000000001</v>
      </c>
      <c r="V21" s="172">
        <v>3.1709999999999998</v>
      </c>
      <c r="W21" s="172">
        <v>1.8149999999999999</v>
      </c>
      <c r="X21" s="198">
        <v>1.236</v>
      </c>
      <c r="Y21" s="198">
        <v>2.82</v>
      </c>
      <c r="Z21" s="198">
        <v>1.4000000000000001</v>
      </c>
      <c r="AA21" s="168">
        <f t="shared" si="12"/>
        <v>73.384000000000015</v>
      </c>
      <c r="AB21" s="5"/>
      <c r="AC21" s="5"/>
      <c r="AD21" s="5"/>
      <c r="AE21" s="5"/>
      <c r="AF21" s="5"/>
      <c r="AG21" s="5"/>
    </row>
    <row r="22" spans="1:33" ht="15" thickBot="1" x14ac:dyDescent="0.25">
      <c r="A22" s="191" t="s">
        <v>140</v>
      </c>
      <c r="B22" s="192">
        <f t="shared" ref="B22:Z22" si="13">+B10+B14+B18</f>
        <v>1986.54529789</v>
      </c>
      <c r="C22" s="193">
        <f t="shared" si="13"/>
        <v>2645.3259161200003</v>
      </c>
      <c r="D22" s="193">
        <f t="shared" si="13"/>
        <v>10588.87389949</v>
      </c>
      <c r="E22" s="193">
        <f t="shared" si="13"/>
        <v>1425.0014281199999</v>
      </c>
      <c r="F22" s="193">
        <f t="shared" si="13"/>
        <v>12891.368252090004</v>
      </c>
      <c r="G22" s="193">
        <f t="shared" si="13"/>
        <v>5081.2882957599995</v>
      </c>
      <c r="H22" s="194">
        <f t="shared" si="13"/>
        <v>2045.2884739900001</v>
      </c>
      <c r="I22" s="195">
        <f t="shared" si="13"/>
        <v>9922.9350160600025</v>
      </c>
      <c r="J22" s="193">
        <f t="shared" si="13"/>
        <v>3384.6335468699999</v>
      </c>
      <c r="K22" s="196">
        <f t="shared" si="13"/>
        <v>1683.3360777200003</v>
      </c>
      <c r="L22" s="197">
        <f t="shared" si="13"/>
        <v>9774.9566720200019</v>
      </c>
      <c r="M22" s="195">
        <f t="shared" si="13"/>
        <v>7730.6243496200004</v>
      </c>
      <c r="N22" s="195">
        <f t="shared" si="13"/>
        <v>69160.177225750012</v>
      </c>
      <c r="O22" s="194">
        <f t="shared" si="13"/>
        <v>9317.040236510551</v>
      </c>
      <c r="P22" s="194">
        <f t="shared" si="13"/>
        <v>3199.2361369981513</v>
      </c>
      <c r="Q22" s="194">
        <f t="shared" si="13"/>
        <v>4133.2921929858767</v>
      </c>
      <c r="R22" s="194">
        <f t="shared" si="13"/>
        <v>1823.1718462325175</v>
      </c>
      <c r="S22" s="194">
        <f t="shared" si="13"/>
        <v>9417.1416811364124</v>
      </c>
      <c r="T22" s="194">
        <f t="shared" si="13"/>
        <v>4846.1934298728193</v>
      </c>
      <c r="U22" s="194">
        <f t="shared" si="13"/>
        <v>2068.093656928465</v>
      </c>
      <c r="V22" s="194">
        <f t="shared" si="13"/>
        <v>8353.3845362794018</v>
      </c>
      <c r="W22" s="194">
        <f t="shared" si="13"/>
        <v>3972.3107961593673</v>
      </c>
      <c r="X22" s="194">
        <f t="shared" si="13"/>
        <v>1815.5098678887248</v>
      </c>
      <c r="Y22" s="194">
        <f t="shared" si="13"/>
        <v>18250.390641539132</v>
      </c>
      <c r="Z22" s="194">
        <f t="shared" si="13"/>
        <v>7504.0673688685865</v>
      </c>
      <c r="AA22" s="205">
        <f t="shared" ref="AA22" si="14">+SUM(O22:W22)</f>
        <v>47129.864513103566</v>
      </c>
      <c r="AB22" s="5"/>
      <c r="AC22" s="5"/>
      <c r="AD22" s="5"/>
      <c r="AE22" s="5"/>
      <c r="AF22" s="5"/>
      <c r="AG22" s="5"/>
    </row>
    <row r="23" spans="1:33" x14ac:dyDescent="0.2">
      <c r="A23" s="173" t="s">
        <v>164</v>
      </c>
      <c r="B23" s="31"/>
      <c r="C23" s="31"/>
      <c r="D23" s="31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x14ac:dyDescent="0.2">
      <c r="A24" s="34" t="s">
        <v>146</v>
      </c>
      <c r="B24" s="33"/>
      <c r="C24" s="33"/>
      <c r="D24" s="33"/>
      <c r="E24" s="28"/>
      <c r="F24" s="28"/>
      <c r="G24" s="28"/>
      <c r="H24" s="174"/>
      <c r="I24" s="28"/>
      <c r="J24" s="28"/>
      <c r="K24" s="28"/>
      <c r="L24" s="28"/>
      <c r="M24" s="28"/>
      <c r="N24" s="134"/>
      <c r="O24" s="28"/>
      <c r="P24" s="28"/>
      <c r="Q24" s="28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x14ac:dyDescent="0.2">
      <c r="A25" s="44" t="s">
        <v>355</v>
      </c>
      <c r="B25" s="31"/>
      <c r="C25" s="31"/>
      <c r="D25" s="31"/>
      <c r="E25" s="135"/>
      <c r="F25" s="135"/>
      <c r="G25" s="135"/>
      <c r="H25" s="174"/>
      <c r="I25" s="174"/>
      <c r="J25" s="174"/>
      <c r="K25" s="174"/>
      <c r="L25" s="174"/>
      <c r="M25" s="174"/>
      <c r="N25" s="134"/>
      <c r="O25" s="135"/>
      <c r="P25" s="175"/>
      <c r="Q25" s="17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25.5" x14ac:dyDescent="0.2">
      <c r="A26" s="111" t="s">
        <v>334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134"/>
      <c r="O26" s="134"/>
      <c r="P26" s="176"/>
      <c r="Q26" s="176"/>
      <c r="R26" s="135"/>
      <c r="S26" s="5"/>
      <c r="T26" s="5"/>
      <c r="U26" s="5"/>
      <c r="V26" s="5"/>
      <c r="W26" s="5"/>
      <c r="X26" s="5"/>
      <c r="Y26" s="5"/>
      <c r="Z26" s="5"/>
      <c r="AA26" s="134"/>
      <c r="AB26" s="5"/>
      <c r="AC26" s="5"/>
      <c r="AD26" s="5"/>
      <c r="AE26" s="5"/>
      <c r="AF26" s="5"/>
      <c r="AG26" s="5"/>
    </row>
    <row r="27" spans="1:33" x14ac:dyDescent="0.2">
      <c r="A27" s="4" t="s">
        <v>165</v>
      </c>
      <c r="B27" s="29"/>
      <c r="C27" s="5"/>
      <c r="D27" s="5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4"/>
      <c r="AB27" s="5"/>
      <c r="AC27" s="5"/>
      <c r="AD27" s="5"/>
      <c r="AE27" s="5"/>
      <c r="AF27" s="5"/>
      <c r="AG27" s="5"/>
    </row>
    <row r="28" spans="1:33" x14ac:dyDescent="0.2">
      <c r="A28" s="5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5"/>
      <c r="AC28" s="5"/>
      <c r="AD28" s="5"/>
      <c r="AE28" s="5"/>
      <c r="AF28" s="5"/>
      <c r="AG28" s="5"/>
    </row>
    <row r="29" spans="1:33" x14ac:dyDescent="0.2">
      <c r="A29" s="5"/>
      <c r="B29" s="135"/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34"/>
      <c r="AB29" s="5"/>
      <c r="AC29" s="5"/>
      <c r="AD29" s="5"/>
      <c r="AE29" s="5"/>
      <c r="AF29" s="5"/>
      <c r="AG29" s="5"/>
    </row>
    <row r="30" spans="1:33" x14ac:dyDescent="0.2">
      <c r="A30" s="135"/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76"/>
      <c r="O30" s="177"/>
      <c r="P30" s="177"/>
      <c r="Q30" s="177"/>
      <c r="R30" s="175"/>
      <c r="S30" s="134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x14ac:dyDescent="0.2">
      <c r="A31" s="135"/>
      <c r="B31" s="135"/>
      <c r="C31" s="135"/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76"/>
      <c r="O31" s="176"/>
      <c r="P31" s="135"/>
      <c r="Q31" s="135"/>
      <c r="R31" s="17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x14ac:dyDescent="0.2">
      <c r="A32" s="135"/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76"/>
      <c r="O32" s="176"/>
      <c r="P32" s="176"/>
      <c r="Q32" s="176"/>
      <c r="R32" s="17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x14ac:dyDescent="0.2">
      <c r="A33" s="5"/>
      <c r="B33" s="135"/>
      <c r="C33" s="5"/>
      <c r="D33" s="5"/>
      <c r="E33" s="5"/>
      <c r="F33" s="5"/>
      <c r="G33" s="5"/>
      <c r="H33" s="29"/>
      <c r="I33" s="178"/>
      <c r="J33" s="5"/>
      <c r="K33" s="135"/>
      <c r="L33" s="135"/>
      <c r="M33" s="135"/>
      <c r="N33" s="135"/>
      <c r="O33" s="134"/>
      <c r="P33" s="134"/>
      <c r="Q33" s="134"/>
      <c r="R33" s="134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x14ac:dyDescent="0.2">
      <c r="A34" s="5"/>
      <c r="B34" s="29"/>
      <c r="C34" s="5"/>
      <c r="D34" s="5"/>
      <c r="E34" s="5"/>
      <c r="F34" s="5"/>
      <c r="G34" s="5"/>
      <c r="H34" s="5"/>
      <c r="I34" s="178"/>
      <c r="J34" s="5"/>
      <c r="K34" s="29"/>
      <c r="L34" s="29"/>
      <c r="M34" s="29"/>
      <c r="N34" s="29"/>
      <c r="O34" s="135"/>
      <c r="P34" s="135"/>
      <c r="Q34" s="135"/>
      <c r="R34" s="13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x14ac:dyDescent="0.2">
      <c r="A35" s="5"/>
      <c r="B35" s="5"/>
      <c r="C35" s="5"/>
      <c r="D35" s="5"/>
      <c r="E35" s="5"/>
      <c r="F35" s="5"/>
      <c r="G35" s="5"/>
      <c r="H35" s="5"/>
      <c r="I35" s="178"/>
      <c r="J35" s="5"/>
      <c r="K35" s="134"/>
      <c r="L35" s="134"/>
      <c r="M35" s="134"/>
      <c r="N35" s="29"/>
      <c r="O35" s="135"/>
      <c r="P35" s="135"/>
      <c r="Q35" s="13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x14ac:dyDescent="0.2">
      <c r="A36" s="135"/>
      <c r="B36" s="29"/>
      <c r="C36" s="5"/>
      <c r="D36" s="5"/>
      <c r="E36" s="5"/>
      <c r="F36" s="5"/>
      <c r="G36" s="5"/>
      <c r="H36" s="5"/>
      <c r="I36" s="178"/>
      <c r="J36" s="5"/>
      <c r="K36" s="134"/>
      <c r="L36" s="134"/>
      <c r="M36" s="134"/>
      <c r="N36" s="134"/>
      <c r="O36" s="134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x14ac:dyDescent="0.2">
      <c r="A37" s="135"/>
      <c r="B37" s="29"/>
      <c r="C37" s="5"/>
      <c r="D37" s="5"/>
      <c r="E37" s="5"/>
      <c r="F37" s="5"/>
      <c r="G37" s="5"/>
      <c r="H37" s="5"/>
      <c r="I37" s="178"/>
      <c r="J37" s="5"/>
      <c r="K37" s="134"/>
      <c r="L37" s="134"/>
      <c r="M37" s="134"/>
      <c r="N37" s="134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x14ac:dyDescent="0.2">
      <c r="A38" s="5"/>
      <c r="B38" s="29"/>
      <c r="C38" s="134"/>
      <c r="D38" s="5"/>
      <c r="E38" s="5"/>
      <c r="F38" s="5"/>
      <c r="G38" s="5"/>
      <c r="H38" s="5"/>
      <c r="I38" s="17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x14ac:dyDescent="0.2">
      <c r="A39" s="5"/>
      <c r="B39" s="29"/>
      <c r="C39" s="5"/>
      <c r="D39" s="5"/>
      <c r="E39" s="5"/>
      <c r="F39" s="5"/>
      <c r="G39" s="5"/>
      <c r="H39" s="5"/>
      <c r="I39" s="17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x14ac:dyDescent="0.2">
      <c r="A40" s="5"/>
      <c r="B40" s="5"/>
      <c r="C40" s="5"/>
      <c r="D40" s="5"/>
      <c r="E40" s="5"/>
      <c r="F40" s="5"/>
      <c r="G40" s="5"/>
      <c r="H40" s="5"/>
      <c r="I40" s="17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x14ac:dyDescent="0.2">
      <c r="A41" s="5"/>
      <c r="B41" s="5"/>
      <c r="C41" s="5"/>
      <c r="D41" s="5"/>
      <c r="E41" s="5"/>
      <c r="F41" s="5"/>
      <c r="G41" s="5"/>
      <c r="H41" s="5"/>
      <c r="I41" s="17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x14ac:dyDescent="0.2">
      <c r="A42" s="5"/>
      <c r="B42" s="5"/>
      <c r="C42" s="5"/>
      <c r="D42" s="5"/>
      <c r="E42" s="5"/>
      <c r="F42" s="5"/>
      <c r="G42" s="5"/>
      <c r="H42" s="5"/>
      <c r="I42" s="17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x14ac:dyDescent="0.2">
      <c r="A43" s="5"/>
      <c r="B43" s="5"/>
      <c r="C43" s="5"/>
      <c r="D43" s="5"/>
      <c r="E43" s="5"/>
      <c r="F43" s="5"/>
      <c r="G43" s="5"/>
      <c r="H43" s="5"/>
      <c r="I43" s="17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x14ac:dyDescent="0.2">
      <c r="A44" s="5"/>
      <c r="B44" s="5"/>
      <c r="C44" s="5"/>
      <c r="D44" s="5"/>
      <c r="E44" s="5"/>
      <c r="F44" s="5"/>
      <c r="G44" s="5"/>
      <c r="H44" s="5"/>
      <c r="I44" s="17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A45" s="5"/>
      <c r="B45" s="5"/>
      <c r="C45" s="5"/>
      <c r="D45" s="5"/>
      <c r="E45" s="5"/>
      <c r="F45" s="5"/>
      <c r="G45" s="5"/>
      <c r="H45" s="5"/>
      <c r="I45" s="17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A46" s="5"/>
      <c r="B46" s="5"/>
      <c r="C46" s="5"/>
      <c r="D46" s="5"/>
      <c r="E46" s="5"/>
      <c r="F46" s="5"/>
      <c r="G46" s="5"/>
      <c r="H46" s="5"/>
      <c r="I46" s="17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A47" s="5"/>
      <c r="B47" s="5"/>
      <c r="C47" s="5"/>
      <c r="D47" s="5"/>
      <c r="E47" s="5"/>
      <c r="F47" s="5"/>
      <c r="G47" s="5"/>
      <c r="H47" s="5"/>
      <c r="I47" s="17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A48" s="5"/>
      <c r="B48" s="5"/>
      <c r="C48" s="5"/>
      <c r="D48" s="5"/>
      <c r="E48" s="5"/>
      <c r="F48" s="5"/>
      <c r="G48" s="5"/>
      <c r="H48" s="5"/>
      <c r="I48" s="17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x14ac:dyDescent="0.2">
      <c r="A49" s="5"/>
      <c r="B49" s="5"/>
      <c r="C49" s="5"/>
      <c r="D49" s="5"/>
      <c r="E49" s="5"/>
      <c r="F49" s="5"/>
      <c r="G49" s="5"/>
      <c r="H49" s="5"/>
      <c r="I49" s="17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x14ac:dyDescent="0.2">
      <c r="A50" s="5"/>
      <c r="B50" s="5"/>
      <c r="C50" s="5"/>
      <c r="D50" s="5"/>
      <c r="E50" s="5"/>
      <c r="F50" s="5"/>
      <c r="G50" s="5"/>
      <c r="H50" s="5"/>
      <c r="I50" s="17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x14ac:dyDescent="0.2">
      <c r="A51" s="5"/>
      <c r="B51" s="5"/>
      <c r="C51" s="5"/>
      <c r="D51" s="5"/>
      <c r="E51" s="5"/>
      <c r="F51" s="5"/>
      <c r="G51" s="5"/>
      <c r="H51" s="5"/>
      <c r="I51" s="17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x14ac:dyDescent="0.2">
      <c r="I52" s="179"/>
    </row>
    <row r="53" spans="1:33" x14ac:dyDescent="0.2">
      <c r="I53" s="179"/>
    </row>
    <row r="54" spans="1:33" x14ac:dyDescent="0.2">
      <c r="I54" s="179"/>
    </row>
    <row r="55" spans="1:33" x14ac:dyDescent="0.2">
      <c r="I55" s="179"/>
    </row>
    <row r="56" spans="1:33" x14ac:dyDescent="0.2">
      <c r="H56" s="160"/>
      <c r="I56" s="160"/>
    </row>
  </sheetData>
  <mergeCells count="7">
    <mergeCell ref="A2:N2"/>
    <mergeCell ref="A8:A9"/>
    <mergeCell ref="A5:R5"/>
    <mergeCell ref="A6:R6"/>
    <mergeCell ref="A7:R7"/>
    <mergeCell ref="O8:AA8"/>
    <mergeCell ref="B8:M8"/>
  </mergeCells>
  <hyperlinks>
    <hyperlink ref="A27" location="Portada!A32" display="REGRESO A LA PORTADA" xr:uid="{602ED89E-B6FB-4FAD-9889-5A2FDA9BB4AD}"/>
  </hyperlinks>
  <pageMargins left="0.15748031496062992" right="0.15748031496062992" top="0.31496062992125984" bottom="0.74803149606299213" header="0.31496062992125984" footer="0.31496062992125984"/>
  <pageSetup scale="90" orientation="landscape" r:id="rId1"/>
  <ignoredErrors>
    <ignoredError sqref="N18 N14" formula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0">
    <tabColor rgb="FF0070C0"/>
  </sheetPr>
  <dimension ref="A1:AW131"/>
  <sheetViews>
    <sheetView workbookViewId="0">
      <pane xSplit="1" topLeftCell="I1" activePane="topRight" state="frozen"/>
      <selection pane="topRight" activeCell="A24" sqref="A24"/>
    </sheetView>
  </sheetViews>
  <sheetFormatPr baseColWidth="10" defaultRowHeight="14.25" x14ac:dyDescent="0.2"/>
  <cols>
    <col min="1" max="1" width="39" style="6" customWidth="1"/>
    <col min="2" max="2" width="12" style="6" customWidth="1"/>
    <col min="3" max="3" width="10.7109375" style="6" bestFit="1" customWidth="1"/>
    <col min="4" max="4" width="11.28515625" style="6" bestFit="1" customWidth="1"/>
    <col min="5" max="5" width="9.7109375" style="6" customWidth="1"/>
    <col min="6" max="6" width="11.140625" style="6" bestFit="1" customWidth="1"/>
    <col min="7" max="7" width="10.7109375" style="6" bestFit="1" customWidth="1"/>
    <col min="8" max="8" width="12.7109375" style="6" customWidth="1"/>
    <col min="9" max="9" width="11.28515625" style="6" customWidth="1"/>
    <col min="10" max="10" width="11" style="6" bestFit="1" customWidth="1"/>
    <col min="11" max="11" width="9.42578125" style="6" customWidth="1"/>
    <col min="12" max="12" width="11.28515625" style="6" bestFit="1" customWidth="1"/>
    <col min="13" max="13" width="11.140625" style="6" bestFit="1" customWidth="1"/>
    <col min="14" max="14" width="12.7109375" style="6" customWidth="1"/>
    <col min="15" max="23" width="11.5703125" style="6" bestFit="1" customWidth="1"/>
    <col min="24" max="24" width="11.5703125" style="6" customWidth="1"/>
    <col min="25" max="25" width="12" style="6" bestFit="1" customWidth="1"/>
    <col min="26" max="26" width="11.5703125" style="6" customWidth="1"/>
    <col min="27" max="27" width="12.5703125" style="6" bestFit="1" customWidth="1"/>
    <col min="28" max="16384" width="11.42578125" style="6"/>
  </cols>
  <sheetData>
    <row r="1" spans="1:49" s="5" customFormat="1" x14ac:dyDescent="0.2"/>
    <row r="2" spans="1:49" x14ac:dyDescent="0.2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x14ac:dyDescent="0.2">
      <c r="A3" s="5"/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ht="48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9.149999999999999" customHeight="1" x14ac:dyDescent="0.3">
      <c r="A5" s="430" t="s">
        <v>169</v>
      </c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x14ac:dyDescent="0.2">
      <c r="A6" s="404" t="s">
        <v>33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7.45" customHeight="1" thickBot="1" x14ac:dyDescent="0.25">
      <c r="A7" s="441" t="s">
        <v>198</v>
      </c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1"/>
      <c r="R7" s="441"/>
      <c r="S7" s="441"/>
      <c r="T7" s="441"/>
      <c r="U7" s="441"/>
      <c r="V7" s="441"/>
      <c r="W7" s="441"/>
      <c r="X7" s="441"/>
      <c r="Y7" s="441"/>
      <c r="Z7" s="441"/>
      <c r="AA7" s="441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ht="17.45" customHeight="1" thickBot="1" x14ac:dyDescent="0.25">
      <c r="A8" s="439" t="s">
        <v>121</v>
      </c>
      <c r="B8" s="436" t="s">
        <v>160</v>
      </c>
      <c r="C8" s="437"/>
      <c r="D8" s="437"/>
      <c r="E8" s="437"/>
      <c r="F8" s="437"/>
      <c r="G8" s="437"/>
      <c r="H8" s="437"/>
      <c r="I8" s="437"/>
      <c r="J8" s="437"/>
      <c r="K8" s="437"/>
      <c r="L8" s="437"/>
      <c r="M8" s="438"/>
      <c r="N8" s="268"/>
      <c r="O8" s="436" t="s">
        <v>172</v>
      </c>
      <c r="P8" s="437"/>
      <c r="Q8" s="437"/>
      <c r="R8" s="437"/>
      <c r="S8" s="437"/>
      <c r="T8" s="437"/>
      <c r="U8" s="437"/>
      <c r="V8" s="437"/>
      <c r="W8" s="437"/>
      <c r="X8" s="437"/>
      <c r="Y8" s="437"/>
      <c r="Z8" s="438"/>
      <c r="AA8" s="26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ht="28.5" x14ac:dyDescent="0.2">
      <c r="A9" s="440"/>
      <c r="B9" s="199">
        <v>45658</v>
      </c>
      <c r="C9" s="200">
        <v>45689</v>
      </c>
      <c r="D9" s="200">
        <v>45717</v>
      </c>
      <c r="E9" s="269">
        <v>45748</v>
      </c>
      <c r="F9" s="200">
        <v>45778</v>
      </c>
      <c r="G9" s="270">
        <v>45809</v>
      </c>
      <c r="H9" s="200">
        <v>45839</v>
      </c>
      <c r="I9" s="200">
        <v>45870</v>
      </c>
      <c r="J9" s="270">
        <v>45901</v>
      </c>
      <c r="K9" s="269">
        <v>45931</v>
      </c>
      <c r="L9" s="200">
        <v>45962</v>
      </c>
      <c r="M9" s="271">
        <v>45992</v>
      </c>
      <c r="N9" s="272" t="s">
        <v>190</v>
      </c>
      <c r="O9" s="199">
        <v>46023</v>
      </c>
      <c r="P9" s="200">
        <v>46054</v>
      </c>
      <c r="Q9" s="200">
        <v>46082</v>
      </c>
      <c r="R9" s="269">
        <v>46113</v>
      </c>
      <c r="S9" s="200">
        <v>46143</v>
      </c>
      <c r="T9" s="200">
        <v>46174</v>
      </c>
      <c r="U9" s="200">
        <v>46204</v>
      </c>
      <c r="V9" s="200">
        <v>46235</v>
      </c>
      <c r="W9" s="200">
        <v>46266</v>
      </c>
      <c r="X9" s="200">
        <v>46296</v>
      </c>
      <c r="Y9" s="200">
        <v>46327</v>
      </c>
      <c r="Z9" s="200">
        <v>46357</v>
      </c>
      <c r="AA9" s="272" t="s">
        <v>336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x14ac:dyDescent="0.2">
      <c r="A10" s="254" t="s">
        <v>35</v>
      </c>
      <c r="B10" s="281">
        <v>18.275000000000006</v>
      </c>
      <c r="C10" s="282">
        <v>669.25699999999972</v>
      </c>
      <c r="D10" s="282">
        <v>1639.6480000000001</v>
      </c>
      <c r="E10" s="283">
        <v>19.319000000000006</v>
      </c>
      <c r="F10" s="282">
        <v>4758.199999999998</v>
      </c>
      <c r="G10" s="284">
        <v>608.88700000000006</v>
      </c>
      <c r="H10" s="285">
        <v>182.41599999999997</v>
      </c>
      <c r="I10" s="286">
        <v>1579.6250000000016</v>
      </c>
      <c r="J10" s="287">
        <v>213.44099999999997</v>
      </c>
      <c r="K10" s="287">
        <v>70.300000000000011</v>
      </c>
      <c r="L10" s="287">
        <v>1209.3980000000013</v>
      </c>
      <c r="M10" s="288">
        <v>155.56599999999997</v>
      </c>
      <c r="N10" s="255">
        <f>SUM(B10:M10)</f>
        <v>11124.332</v>
      </c>
      <c r="O10" s="256">
        <v>14.255000000000001</v>
      </c>
      <c r="P10" s="257">
        <v>372.57899999999978</v>
      </c>
      <c r="Q10" s="257">
        <v>457.1919999999995</v>
      </c>
      <c r="R10" s="258">
        <v>82.253000000000014</v>
      </c>
      <c r="S10" s="258">
        <v>2604.3799999999997</v>
      </c>
      <c r="T10" s="258">
        <v>204.68399999999991</v>
      </c>
      <c r="U10" s="258">
        <v>13.690000000000003</v>
      </c>
      <c r="V10" s="258">
        <v>982.08299999999861</v>
      </c>
      <c r="W10" s="258">
        <v>345.50699999999989</v>
      </c>
      <c r="X10" s="258">
        <v>81.512</v>
      </c>
      <c r="Y10" s="258">
        <v>2562.168000000001</v>
      </c>
      <c r="Z10" s="258">
        <v>204.03199999999993</v>
      </c>
      <c r="AA10" s="255">
        <f>+SUM(O10:Z10)</f>
        <v>7924.3349999999982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x14ac:dyDescent="0.2">
      <c r="A11" s="254" t="s">
        <v>42</v>
      </c>
      <c r="B11" s="281">
        <v>168.35799999999998</v>
      </c>
      <c r="C11" s="282">
        <v>271.54899999999981</v>
      </c>
      <c r="D11" s="282">
        <v>677.89800000000002</v>
      </c>
      <c r="E11" s="283">
        <v>16.312000000000005</v>
      </c>
      <c r="F11" s="282">
        <v>2467.4019999999987</v>
      </c>
      <c r="G11" s="284">
        <v>646.3649999999999</v>
      </c>
      <c r="H11" s="285">
        <v>17.788000000000004</v>
      </c>
      <c r="I11" s="286">
        <v>1614.7030000000009</v>
      </c>
      <c r="J11" s="287">
        <v>685.02799999999979</v>
      </c>
      <c r="K11" s="287">
        <v>17.931000000000004</v>
      </c>
      <c r="L11" s="287">
        <v>3368.9009999999985</v>
      </c>
      <c r="M11" s="288">
        <v>288.40800000000002</v>
      </c>
      <c r="N11" s="255">
        <f t="shared" ref="N11:N18" si="0">SUM(B11:M11)</f>
        <v>10240.642999999996</v>
      </c>
      <c r="O11" s="256">
        <v>17.961295853400976</v>
      </c>
      <c r="P11" s="257">
        <v>245.00467634950709</v>
      </c>
      <c r="Q11" s="257">
        <v>932.72529332078204</v>
      </c>
      <c r="R11" s="258">
        <v>18.41732875480136</v>
      </c>
      <c r="S11" s="258">
        <v>2096.5432592819029</v>
      </c>
      <c r="T11" s="258">
        <v>402.52904125801189</v>
      </c>
      <c r="U11" s="258">
        <v>18.330322477560497</v>
      </c>
      <c r="V11" s="258">
        <v>4004.1728890143909</v>
      </c>
      <c r="W11" s="258">
        <v>931.54320803688893</v>
      </c>
      <c r="X11" s="258">
        <v>17.235243470908266</v>
      </c>
      <c r="Y11" s="258">
        <v>7784.0605965284367</v>
      </c>
      <c r="Z11" s="258">
        <v>399.81784565341445</v>
      </c>
      <c r="AA11" s="255">
        <f t="shared" ref="AA11:AA18" si="1">+SUM(O11:Z11)</f>
        <v>16868.341000000008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x14ac:dyDescent="0.2">
      <c r="A12" s="254" t="s">
        <v>114</v>
      </c>
      <c r="B12" s="281">
        <v>8.3249999999999993</v>
      </c>
      <c r="C12" s="282">
        <v>246.96999999999991</v>
      </c>
      <c r="D12" s="282">
        <v>582.36299999999983</v>
      </c>
      <c r="E12" s="283">
        <v>8.3780000000000001</v>
      </c>
      <c r="F12" s="282">
        <v>2051.3360000000011</v>
      </c>
      <c r="G12" s="284">
        <v>712.49099999999999</v>
      </c>
      <c r="H12" s="285">
        <v>6.7589999999999959</v>
      </c>
      <c r="I12" s="286">
        <v>1099.3499999999997</v>
      </c>
      <c r="J12" s="287">
        <v>71.323999999999984</v>
      </c>
      <c r="K12" s="287">
        <v>6.7659999999999938</v>
      </c>
      <c r="L12" s="287">
        <v>1197.3579999999999</v>
      </c>
      <c r="M12" s="288">
        <v>40.725000000000001</v>
      </c>
      <c r="N12" s="255">
        <f t="shared" si="0"/>
        <v>6032.1450000000004</v>
      </c>
      <c r="O12" s="256">
        <v>7.3219999999999947</v>
      </c>
      <c r="P12" s="257">
        <v>158.58999999999989</v>
      </c>
      <c r="Q12" s="257">
        <v>191.34699999999995</v>
      </c>
      <c r="R12" s="258">
        <v>7.4089999999999945</v>
      </c>
      <c r="S12" s="258">
        <v>835.63499999999965</v>
      </c>
      <c r="T12" s="258">
        <v>28.863999999999997</v>
      </c>
      <c r="U12" s="258">
        <v>7.4089999999999945</v>
      </c>
      <c r="V12" s="258">
        <v>158.58999999999989</v>
      </c>
      <c r="W12" s="258">
        <v>191.27999999999994</v>
      </c>
      <c r="X12" s="258">
        <v>7.3419999999999943</v>
      </c>
      <c r="Y12" s="258">
        <v>1741.7730000000001</v>
      </c>
      <c r="Z12" s="258">
        <v>28.165999999999997</v>
      </c>
      <c r="AA12" s="255">
        <f t="shared" si="1"/>
        <v>3363.7269999999999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x14ac:dyDescent="0.2">
      <c r="A13" s="254" t="s">
        <v>43</v>
      </c>
      <c r="B13" s="281">
        <v>6.7499999999999991</v>
      </c>
      <c r="C13" s="282">
        <v>196.15899999999996</v>
      </c>
      <c r="D13" s="282">
        <v>149.58199999999999</v>
      </c>
      <c r="E13" s="283">
        <v>12.232999999999999</v>
      </c>
      <c r="F13" s="282">
        <v>304.529</v>
      </c>
      <c r="G13" s="284">
        <v>371.92700000000013</v>
      </c>
      <c r="H13" s="285">
        <v>8.4119999999999955</v>
      </c>
      <c r="I13" s="286">
        <v>4396.9130000000023</v>
      </c>
      <c r="J13" s="287">
        <v>1600.7099999999989</v>
      </c>
      <c r="K13" s="287">
        <v>113.65600000000002</v>
      </c>
      <c r="L13" s="287">
        <v>270.29300000000001</v>
      </c>
      <c r="M13" s="288">
        <v>4572.7020000000011</v>
      </c>
      <c r="N13" s="255">
        <f t="shared" si="0"/>
        <v>12003.866000000002</v>
      </c>
      <c r="O13" s="256">
        <v>246.6814327881732</v>
      </c>
      <c r="P13" s="257">
        <v>1111.8181068396837</v>
      </c>
      <c r="Q13" s="257">
        <v>1786.9505022266128</v>
      </c>
      <c r="R13" s="258">
        <v>87.856989564573865</v>
      </c>
      <c r="S13" s="258">
        <v>415.34277056216172</v>
      </c>
      <c r="T13" s="258">
        <v>1389.58236624702</v>
      </c>
      <c r="U13" s="258">
        <v>233.81326257875281</v>
      </c>
      <c r="V13" s="258">
        <v>1700.1746109752735</v>
      </c>
      <c r="W13" s="258">
        <v>1765.5365548788154</v>
      </c>
      <c r="X13" s="258">
        <v>76.003911665914472</v>
      </c>
      <c r="Y13" s="258">
        <v>2604.1288150266623</v>
      </c>
      <c r="Z13" s="258">
        <v>4120.1196766463527</v>
      </c>
      <c r="AA13" s="255">
        <f t="shared" si="1"/>
        <v>15538.008999999996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x14ac:dyDescent="0.2">
      <c r="A14" s="254" t="s">
        <v>156</v>
      </c>
      <c r="B14" s="281">
        <v>1.6280000000000001</v>
      </c>
      <c r="C14" s="282">
        <v>27.478999999999999</v>
      </c>
      <c r="D14" s="282">
        <v>9.1280000000000001</v>
      </c>
      <c r="E14" s="283">
        <v>1.6300000000000001</v>
      </c>
      <c r="F14" s="282">
        <v>229.98599999999996</v>
      </c>
      <c r="G14" s="284">
        <v>1.423</v>
      </c>
      <c r="H14" s="285">
        <v>0.90600000000000014</v>
      </c>
      <c r="I14" s="286">
        <v>63.463000000000001</v>
      </c>
      <c r="J14" s="287">
        <v>12.85</v>
      </c>
      <c r="K14" s="287">
        <v>1.5799999999999998</v>
      </c>
      <c r="L14" s="287">
        <v>207.03399999999999</v>
      </c>
      <c r="M14" s="288">
        <v>1.581</v>
      </c>
      <c r="N14" s="255">
        <f t="shared" si="0"/>
        <v>558.68799999999999</v>
      </c>
      <c r="O14" s="256">
        <v>1.6179999999999999</v>
      </c>
      <c r="P14" s="257">
        <v>71.094000000000037</v>
      </c>
      <c r="Q14" s="257">
        <v>13.481999999999999</v>
      </c>
      <c r="R14" s="258">
        <v>4.0179999999999998</v>
      </c>
      <c r="S14" s="258">
        <v>75.124000000000024</v>
      </c>
      <c r="T14" s="258">
        <v>1.6179999999999999</v>
      </c>
      <c r="U14" s="258">
        <v>1.6179999999999999</v>
      </c>
      <c r="V14" s="258">
        <v>316.09399999999988</v>
      </c>
      <c r="W14" s="258">
        <v>13.387</v>
      </c>
      <c r="X14" s="258">
        <v>3.9229999999999996</v>
      </c>
      <c r="Y14" s="258">
        <v>85.029000000000025</v>
      </c>
      <c r="Z14" s="258">
        <v>1.4319999999999997</v>
      </c>
      <c r="AA14" s="255">
        <f t="shared" si="1"/>
        <v>588.43700000000001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x14ac:dyDescent="0.2">
      <c r="A15" s="254" t="s">
        <v>36</v>
      </c>
      <c r="B15" s="281">
        <v>0.14599999999999999</v>
      </c>
      <c r="C15" s="282">
        <v>2.5179999999999998</v>
      </c>
      <c r="D15" s="282">
        <v>0.14599999999999999</v>
      </c>
      <c r="E15" s="283">
        <v>0.14599999999999999</v>
      </c>
      <c r="F15" s="282">
        <v>23.846000000000004</v>
      </c>
      <c r="G15" s="284">
        <v>0.14599999999999999</v>
      </c>
      <c r="H15" s="285">
        <v>0.92800000000000005</v>
      </c>
      <c r="I15" s="286">
        <v>1E-3</v>
      </c>
      <c r="J15" s="287">
        <v>8.2000000000000003E-2</v>
      </c>
      <c r="K15" s="287">
        <v>0.46200000000000002</v>
      </c>
      <c r="L15" s="287">
        <v>1E-3</v>
      </c>
      <c r="M15" s="288">
        <v>1E-3</v>
      </c>
      <c r="N15" s="255">
        <f t="shared" si="0"/>
        <v>28.423000000000009</v>
      </c>
      <c r="O15" s="256">
        <v>1E-3</v>
      </c>
      <c r="P15" s="257">
        <v>1E-3</v>
      </c>
      <c r="Q15" s="257">
        <v>6.7000000000000004E-2</v>
      </c>
      <c r="R15" s="258">
        <v>1E-3</v>
      </c>
      <c r="S15" s="258">
        <v>1E-3</v>
      </c>
      <c r="T15" s="258">
        <v>1E-3</v>
      </c>
      <c r="U15" s="258">
        <v>0.88</v>
      </c>
      <c r="V15" s="258">
        <v>1E-3</v>
      </c>
      <c r="W15" s="258">
        <v>8.2000000000000003E-2</v>
      </c>
      <c r="X15" s="258">
        <v>1E-3</v>
      </c>
      <c r="Y15" s="258">
        <v>1E-3</v>
      </c>
      <c r="Z15" s="258">
        <v>1E-3</v>
      </c>
      <c r="AA15" s="255">
        <f t="shared" si="1"/>
        <v>1.0379999999999996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9" customHeight="1" x14ac:dyDescent="0.2">
      <c r="A16" s="254" t="s">
        <v>44</v>
      </c>
      <c r="B16" s="281">
        <v>1.9999999999999997E-2</v>
      </c>
      <c r="C16" s="282">
        <v>1.7999999999999999E-2</v>
      </c>
      <c r="D16" s="282">
        <v>7.5999999999999998E-2</v>
      </c>
      <c r="E16" s="283">
        <v>1.9999999999999997E-2</v>
      </c>
      <c r="F16" s="282">
        <v>1.7999999999999999E-2</v>
      </c>
      <c r="G16" s="284">
        <v>1.7999999999999999E-2</v>
      </c>
      <c r="H16" s="285">
        <v>0.4220000000000001</v>
      </c>
      <c r="I16" s="286">
        <v>24.456000000000003</v>
      </c>
      <c r="J16" s="287">
        <v>0.55400000000000005</v>
      </c>
      <c r="K16" s="287">
        <v>0.63700000000000001</v>
      </c>
      <c r="L16" s="287">
        <v>2.1139999999999999</v>
      </c>
      <c r="M16" s="288">
        <v>0.43400000000000005</v>
      </c>
      <c r="N16" s="255">
        <f t="shared" si="0"/>
        <v>28.787000000000003</v>
      </c>
      <c r="O16" s="256">
        <v>0.69799999999999995</v>
      </c>
      <c r="P16" s="257">
        <v>6.2689999999999992</v>
      </c>
      <c r="Q16" s="257">
        <v>0.72199999999999998</v>
      </c>
      <c r="R16" s="258">
        <v>23.800000000000008</v>
      </c>
      <c r="S16" s="258">
        <v>2.6309999999999998</v>
      </c>
      <c r="T16" s="258">
        <v>0.8620000000000001</v>
      </c>
      <c r="U16" s="258">
        <v>0.79500000000000004</v>
      </c>
      <c r="V16" s="258">
        <v>1.2550000000000001</v>
      </c>
      <c r="W16" s="258">
        <v>0.95399999999999996</v>
      </c>
      <c r="X16" s="258">
        <v>2.3239999999999998</v>
      </c>
      <c r="Y16" s="258">
        <v>18.433999999999997</v>
      </c>
      <c r="Z16" s="258">
        <v>0.61</v>
      </c>
      <c r="AA16" s="255">
        <f t="shared" si="1"/>
        <v>59.354000000000006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x14ac:dyDescent="0.2">
      <c r="A17" s="254" t="s">
        <v>39</v>
      </c>
      <c r="B17" s="281">
        <v>0</v>
      </c>
      <c r="C17" s="282">
        <v>0</v>
      </c>
      <c r="D17" s="282">
        <v>0</v>
      </c>
      <c r="E17" s="283">
        <v>8.9999999999999993E-3</v>
      </c>
      <c r="F17" s="282">
        <v>0</v>
      </c>
      <c r="G17" s="284">
        <v>0</v>
      </c>
      <c r="H17" s="285">
        <v>0.17799999999999999</v>
      </c>
      <c r="I17" s="286">
        <v>0.72799999999999998</v>
      </c>
      <c r="J17" s="287">
        <v>0.17799999999999999</v>
      </c>
      <c r="K17" s="287">
        <v>0.25800000000000001</v>
      </c>
      <c r="L17" s="287">
        <v>13.308000000000002</v>
      </c>
      <c r="M17" s="288">
        <v>0.25800000000000001</v>
      </c>
      <c r="N17" s="255">
        <f t="shared" si="0"/>
        <v>14.917000000000002</v>
      </c>
      <c r="O17" s="256">
        <v>0.105</v>
      </c>
      <c r="P17" s="257">
        <v>0.105</v>
      </c>
      <c r="Q17" s="257">
        <v>0.105</v>
      </c>
      <c r="R17" s="258">
        <v>0.105</v>
      </c>
      <c r="S17" s="258">
        <v>18.876999999999999</v>
      </c>
      <c r="T17" s="258">
        <v>0.105</v>
      </c>
      <c r="U17" s="258">
        <v>0.105</v>
      </c>
      <c r="V17" s="258">
        <v>0.105</v>
      </c>
      <c r="W17" s="258">
        <v>0.105</v>
      </c>
      <c r="X17" s="258">
        <v>0.105</v>
      </c>
      <c r="Y17" s="258">
        <v>18.876999999999999</v>
      </c>
      <c r="Z17" s="258">
        <v>0.105</v>
      </c>
      <c r="AA17" s="255">
        <f t="shared" si="1"/>
        <v>38.803999999999995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x14ac:dyDescent="0.2">
      <c r="A18" s="259" t="s">
        <v>38</v>
      </c>
      <c r="B18" s="281">
        <v>0</v>
      </c>
      <c r="C18" s="282">
        <v>0</v>
      </c>
      <c r="D18" s="282">
        <v>0</v>
      </c>
      <c r="E18" s="283">
        <v>0</v>
      </c>
      <c r="F18" s="282">
        <v>0</v>
      </c>
      <c r="G18" s="284">
        <v>0</v>
      </c>
      <c r="H18" s="285">
        <v>1E-3</v>
      </c>
      <c r="I18" s="286">
        <v>1E-3</v>
      </c>
      <c r="J18" s="287">
        <v>0</v>
      </c>
      <c r="K18" s="287">
        <v>2.9000000000000001E-2</v>
      </c>
      <c r="L18" s="287">
        <v>0</v>
      </c>
      <c r="M18" s="288">
        <v>1E-3</v>
      </c>
      <c r="N18" s="255">
        <f t="shared" si="0"/>
        <v>3.2000000000000001E-2</v>
      </c>
      <c r="O18" s="260">
        <v>0</v>
      </c>
      <c r="P18" s="261">
        <v>0</v>
      </c>
      <c r="Q18" s="261">
        <v>0.21099999999999999</v>
      </c>
      <c r="R18" s="262">
        <v>0</v>
      </c>
      <c r="S18" s="262">
        <v>0</v>
      </c>
      <c r="T18" s="262">
        <v>0</v>
      </c>
      <c r="U18" s="262">
        <v>0</v>
      </c>
      <c r="V18" s="262">
        <v>0</v>
      </c>
      <c r="W18" s="262">
        <v>0</v>
      </c>
      <c r="X18" s="262">
        <v>2.8000000000000001E-2</v>
      </c>
      <c r="Y18" s="262">
        <v>0</v>
      </c>
      <c r="Z18" s="262">
        <v>0</v>
      </c>
      <c r="AA18" s="255">
        <f t="shared" si="1"/>
        <v>0.23899999999999999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5" thickBot="1" x14ac:dyDescent="0.25">
      <c r="A19" s="274" t="s">
        <v>46</v>
      </c>
      <c r="B19" s="275">
        <f>SUM(B10:B18)</f>
        <v>203.50199999999995</v>
      </c>
      <c r="C19" s="276">
        <f t="shared" ref="C19:J19" si="2">SUM(C10:C18)</f>
        <v>1413.9499999999994</v>
      </c>
      <c r="D19" s="276">
        <f t="shared" si="2"/>
        <v>3058.8410000000003</v>
      </c>
      <c r="E19" s="276">
        <f t="shared" si="2"/>
        <v>58.047000000000018</v>
      </c>
      <c r="F19" s="276">
        <f t="shared" si="2"/>
        <v>9835.3169999999991</v>
      </c>
      <c r="G19" s="277">
        <f t="shared" si="2"/>
        <v>2341.2570000000001</v>
      </c>
      <c r="H19" s="276">
        <f t="shared" si="2"/>
        <v>217.80999999999997</v>
      </c>
      <c r="I19" s="276">
        <f t="shared" si="2"/>
        <v>8779.2400000000034</v>
      </c>
      <c r="J19" s="277">
        <f t="shared" si="2"/>
        <v>2584.1669999999986</v>
      </c>
      <c r="K19" s="280">
        <f t="shared" ref="K19" si="3">SUM(K10:K18)</f>
        <v>211.61900000000003</v>
      </c>
      <c r="L19" s="276">
        <f t="shared" ref="L19" si="4">SUM(L10:L18)</f>
        <v>6268.4069999999992</v>
      </c>
      <c r="M19" s="278">
        <f t="shared" ref="M19" si="5">SUM(M10:M18)</f>
        <v>5059.6760000000013</v>
      </c>
      <c r="N19" s="279">
        <f t="shared" ref="N19" si="6">SUM(N10:N18)</f>
        <v>40031.833000000006</v>
      </c>
      <c r="O19" s="275">
        <f>SUM(O10:O18)</f>
        <v>288.64172864157416</v>
      </c>
      <c r="P19" s="276">
        <f t="shared" ref="P19:Z19" si="7">SUM(P10:P18)</f>
        <v>1965.4607831891904</v>
      </c>
      <c r="Q19" s="276">
        <f t="shared" si="7"/>
        <v>3382.8017955473942</v>
      </c>
      <c r="R19" s="276">
        <f t="shared" si="7"/>
        <v>223.86031831937524</v>
      </c>
      <c r="S19" s="276">
        <f t="shared" si="7"/>
        <v>6048.5340298440642</v>
      </c>
      <c r="T19" s="276">
        <f t="shared" si="7"/>
        <v>2028.2454075050318</v>
      </c>
      <c r="U19" s="276">
        <f t="shared" si="7"/>
        <v>276.64058505631334</v>
      </c>
      <c r="V19" s="276">
        <f t="shared" si="7"/>
        <v>7162.4754999896631</v>
      </c>
      <c r="W19" s="276">
        <f t="shared" si="7"/>
        <v>3248.3947629157046</v>
      </c>
      <c r="X19" s="276">
        <f t="shared" si="7"/>
        <v>188.47415513682276</v>
      </c>
      <c r="Y19" s="276">
        <f t="shared" si="7"/>
        <v>14814.4714115551</v>
      </c>
      <c r="Z19" s="276">
        <f t="shared" si="7"/>
        <v>4754.2835222997664</v>
      </c>
      <c r="AA19" s="279">
        <f t="shared" ref="AA19" si="8">SUM(AA10:AA18)</f>
        <v>44382.284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x14ac:dyDescent="0.2">
      <c r="A20" s="173" t="s">
        <v>164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x14ac:dyDescent="0.2">
      <c r="A21" s="34" t="s">
        <v>146</v>
      </c>
      <c r="B21" s="229"/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24" x14ac:dyDescent="0.2">
      <c r="A22" s="273" t="s">
        <v>337</v>
      </c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134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45" x14ac:dyDescent="0.2">
      <c r="A23" s="127" t="s">
        <v>199</v>
      </c>
      <c r="B23" s="263"/>
      <c r="C23" s="263"/>
      <c r="D23" s="263"/>
      <c r="E23" s="5"/>
      <c r="F23" s="5"/>
      <c r="G23" s="5"/>
      <c r="H23" s="5"/>
      <c r="I23" s="5"/>
      <c r="J23" s="5"/>
      <c r="K23" s="5"/>
      <c r="L23" s="5"/>
      <c r="M23" s="5"/>
      <c r="N23" s="5"/>
      <c r="O23" s="13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134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x14ac:dyDescent="0.2">
      <c r="A24" s="4" t="s">
        <v>165</v>
      </c>
      <c r="B24" s="5"/>
      <c r="C24" s="5"/>
      <c r="D24" s="5"/>
      <c r="E24" s="5"/>
      <c r="F24" s="5"/>
      <c r="G24" s="5"/>
      <c r="H24" s="133"/>
      <c r="I24" s="133"/>
      <c r="J24" s="133"/>
      <c r="K24" s="5"/>
      <c r="L24" s="5"/>
      <c r="M24" s="133"/>
      <c r="N24" s="133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x14ac:dyDescent="0.2">
      <c r="A25" s="5"/>
      <c r="B25" s="29"/>
      <c r="C25" s="5"/>
      <c r="D25" s="5"/>
      <c r="E25" s="135"/>
      <c r="F25" s="135"/>
      <c r="G25" s="135"/>
      <c r="H25" s="264"/>
      <c r="I25" s="135"/>
      <c r="J25" s="135"/>
      <c r="K25" s="135"/>
      <c r="L25" s="135"/>
      <c r="M25" s="135"/>
      <c r="N25" s="133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134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x14ac:dyDescent="0.2">
      <c r="A26" s="5"/>
      <c r="B26" s="176"/>
      <c r="C26" s="176"/>
      <c r="D26" s="176"/>
      <c r="E26" s="176"/>
      <c r="F26" s="176"/>
      <c r="G26" s="176"/>
      <c r="H26" s="266"/>
      <c r="I26" s="176"/>
      <c r="J26" s="176"/>
      <c r="K26" s="135"/>
      <c r="L26" s="265"/>
      <c r="M26" s="265"/>
      <c r="N26" s="267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134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x14ac:dyDescent="0.2">
      <c r="A27" s="5"/>
      <c r="B27" s="134"/>
      <c r="C27" s="5"/>
      <c r="D27" s="5"/>
      <c r="E27" s="5"/>
      <c r="F27" s="5"/>
      <c r="G27" s="5"/>
      <c r="H27" s="5"/>
      <c r="I27" s="5"/>
      <c r="J27" s="5"/>
      <c r="K27" s="135"/>
      <c r="L27" s="265"/>
      <c r="M27" s="265"/>
      <c r="N27" s="267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135"/>
      <c r="L28" s="265"/>
      <c r="M28" s="265"/>
      <c r="N28" s="267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135"/>
      <c r="L29" s="265"/>
      <c r="M29" s="265"/>
      <c r="N29" s="267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4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135"/>
      <c r="L30" s="265"/>
      <c r="M30" s="265"/>
      <c r="N30" s="267"/>
      <c r="O30" s="28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135"/>
      <c r="L31" s="265"/>
      <c r="M31" s="265"/>
      <c r="N31" s="267"/>
      <c r="O31" s="28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135"/>
      <c r="L32" s="265"/>
      <c r="M32" s="265"/>
      <c r="N32" s="267"/>
      <c r="O32" s="28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135"/>
      <c r="L33" s="265"/>
      <c r="M33" s="265"/>
      <c r="N33" s="267"/>
      <c r="O33" s="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135"/>
      <c r="L34" s="265"/>
      <c r="M34" s="265"/>
      <c r="N34" s="267"/>
      <c r="O34" s="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29"/>
      <c r="L35" s="29"/>
      <c r="M35" s="265"/>
      <c r="N35" s="267"/>
      <c r="O35" s="159"/>
      <c r="P35" s="159"/>
      <c r="Q35" s="159"/>
      <c r="R35" s="159"/>
      <c r="S35" s="159"/>
      <c r="T35" s="159"/>
      <c r="U35" s="159"/>
      <c r="V35" s="159"/>
      <c r="W35" s="159"/>
      <c r="X35" s="159"/>
      <c r="Y35" s="159"/>
      <c r="Z35" s="159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34"/>
      <c r="M36" s="5"/>
      <c r="N36" s="5"/>
      <c r="O36" s="5"/>
      <c r="P36" s="134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</row>
    <row r="37" spans="1:49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9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</row>
    <row r="39" spans="1:49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</row>
    <row r="40" spans="1:49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</row>
    <row r="41" spans="1:49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</row>
    <row r="42" spans="1:49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</row>
    <row r="43" spans="1:49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</row>
    <row r="44" spans="1:49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</row>
    <row r="45" spans="1:49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  <row r="46" spans="1:49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</row>
    <row r="47" spans="1:49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</row>
    <row r="48" spans="1:49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</row>
    <row r="49" spans="1:4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</row>
    <row r="50" spans="1:4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</row>
    <row r="51" spans="1:4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</row>
    <row r="52" spans="1:4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</row>
    <row r="53" spans="1:4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</row>
    <row r="56" spans="1:4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</row>
    <row r="57" spans="1:4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</row>
    <row r="58" spans="1:4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4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</row>
    <row r="60" spans="1:4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</row>
    <row r="61" spans="1:4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</row>
    <row r="62" spans="1:4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</row>
    <row r="63" spans="1:4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</row>
    <row r="64" spans="1:4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</row>
    <row r="65" spans="1:4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</row>
    <row r="66" spans="1:4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spans="1:4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</row>
    <row r="68" spans="1:4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</row>
    <row r="69" spans="1:4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</row>
    <row r="71" spans="1:4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</row>
    <row r="72" spans="1:4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</row>
    <row r="73" spans="1:4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</row>
    <row r="74" spans="1:4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</row>
    <row r="75" spans="1:4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</row>
    <row r="76" spans="1:4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</row>
    <row r="77" spans="1:4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</row>
    <row r="78" spans="1:4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</row>
    <row r="79" spans="1:4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</row>
    <row r="80" spans="1:4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</row>
    <row r="81" spans="1:4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</row>
    <row r="86" spans="1:4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</row>
    <row r="87" spans="1:4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</row>
    <row r="88" spans="1:4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</row>
    <row r="89" spans="1:4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</row>
    <row r="90" spans="1:4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</row>
    <row r="98" spans="1:4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</row>
    <row r="99" spans="1:4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</row>
    <row r="100" spans="1:4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</row>
    <row r="101" spans="1:4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</row>
    <row r="102" spans="1:4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</row>
    <row r="103" spans="1:4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</row>
    <row r="104" spans="1:4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</row>
    <row r="105" spans="1:4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</row>
    <row r="106" spans="1:4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</row>
    <row r="107" spans="1:4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</row>
    <row r="108" spans="1:4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</row>
    <row r="109" spans="1:4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</row>
    <row r="110" spans="1:4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</row>
    <row r="111" spans="1:4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</row>
    <row r="112" spans="1:4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</row>
    <row r="113" spans="1:4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</row>
    <row r="114" spans="1:4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</row>
    <row r="115" spans="1:4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</row>
    <row r="116" spans="1:4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</row>
    <row r="117" spans="1:4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</row>
    <row r="118" spans="1:4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</row>
    <row r="119" spans="1:4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</row>
    <row r="120" spans="1:4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</row>
    <row r="121" spans="1:4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</row>
    <row r="122" spans="1:4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</row>
    <row r="123" spans="1:4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</row>
    <row r="124" spans="1:4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</row>
    <row r="125" spans="1:4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</row>
    <row r="126" spans="1:4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</row>
    <row r="127" spans="1:4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</row>
    <row r="128" spans="1:4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</sheetData>
  <mergeCells count="8">
    <mergeCell ref="A2:N2"/>
    <mergeCell ref="A8:A9"/>
    <mergeCell ref="B3:M3"/>
    <mergeCell ref="A7:AA7"/>
    <mergeCell ref="A6:AA6"/>
    <mergeCell ref="A5:AA5"/>
    <mergeCell ref="B8:M8"/>
    <mergeCell ref="O8:Z8"/>
  </mergeCells>
  <hyperlinks>
    <hyperlink ref="A24" location="Portada!A34" display="REGRESO A LA PORTADA" xr:uid="{0FEE99C0-1030-445C-9AC2-3AB665AA819A}"/>
  </hyperlinks>
  <pageMargins left="0.25" right="0.25" top="0.75" bottom="0.75" header="0.3" footer="0.3"/>
  <pageSetup scale="79" orientation="landscape" r:id="rId1"/>
  <ignoredErrors>
    <ignoredError sqref="O19 AA19 B19:J19 K19:M19 P19:T19 U19:W19 X19:Z19" formulaRange="1"/>
    <ignoredError sqref="N19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1">
    <tabColor rgb="FF0070C0"/>
  </sheetPr>
  <dimension ref="A1:BA56"/>
  <sheetViews>
    <sheetView topLeftCell="A18" workbookViewId="0">
      <pane xSplit="1" topLeftCell="B1" activePane="topRight" state="frozen"/>
      <selection activeCell="A11" sqref="A11"/>
      <selection pane="topRight" activeCell="A35" sqref="A35"/>
    </sheetView>
  </sheetViews>
  <sheetFormatPr baseColWidth="10" defaultRowHeight="14.25" x14ac:dyDescent="0.2"/>
  <cols>
    <col min="1" max="1" width="36" style="6" customWidth="1"/>
    <col min="2" max="2" width="12" style="6" customWidth="1"/>
    <col min="3" max="3" width="13.85546875" style="6" customWidth="1"/>
    <col min="4" max="4" width="12.28515625" style="6" customWidth="1"/>
    <col min="5" max="5" width="11.5703125" style="6" customWidth="1"/>
    <col min="6" max="6" width="12.28515625" style="6" customWidth="1"/>
    <col min="7" max="7" width="11.42578125" style="6" customWidth="1"/>
    <col min="8" max="8" width="12.5703125" style="6" customWidth="1"/>
    <col min="9" max="9" width="11.5703125" style="6" customWidth="1"/>
    <col min="10" max="13" width="14" style="6" customWidth="1"/>
    <col min="14" max="14" width="15.42578125" style="6" customWidth="1"/>
    <col min="15" max="16384" width="11.42578125" style="6"/>
  </cols>
  <sheetData>
    <row r="1" spans="1:53" x14ac:dyDescent="0.2">
      <c r="A1" s="442"/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</row>
    <row r="2" spans="1:53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8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19.149999999999999" customHeight="1" x14ac:dyDescent="0.3">
      <c r="A4" s="430" t="s">
        <v>170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6.149999999999999" customHeight="1" x14ac:dyDescent="0.2">
      <c r="A5" s="404" t="s">
        <v>33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7.45" customHeight="1" thickBot="1" x14ac:dyDescent="0.25">
      <c r="A6" s="441" t="s">
        <v>198</v>
      </c>
      <c r="B6" s="417"/>
      <c r="C6" s="417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41"/>
      <c r="O6" s="441"/>
      <c r="P6" s="441"/>
      <c r="Q6" s="441"/>
      <c r="R6" s="441"/>
      <c r="S6" s="441"/>
      <c r="T6" s="441"/>
      <c r="U6" s="441"/>
      <c r="V6" s="441"/>
      <c r="W6" s="441"/>
      <c r="X6" s="441"/>
      <c r="Y6" s="441"/>
      <c r="Z6" s="441"/>
      <c r="AA6" s="441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3" ht="17.45" customHeight="1" thickBot="1" x14ac:dyDescent="0.25">
      <c r="A7" s="443" t="s">
        <v>121</v>
      </c>
      <c r="B7" s="436" t="s">
        <v>160</v>
      </c>
      <c r="C7" s="437"/>
      <c r="D7" s="437"/>
      <c r="E7" s="437"/>
      <c r="F7" s="437"/>
      <c r="G7" s="437"/>
      <c r="H7" s="437"/>
      <c r="I7" s="437"/>
      <c r="J7" s="437"/>
      <c r="K7" s="437"/>
      <c r="L7" s="437"/>
      <c r="M7" s="438"/>
      <c r="N7" s="292"/>
      <c r="O7" s="436" t="s">
        <v>172</v>
      </c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8"/>
      <c r="AA7" s="293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3" ht="28.5" x14ac:dyDescent="0.2">
      <c r="A8" s="444"/>
      <c r="B8" s="294">
        <v>45658</v>
      </c>
      <c r="C8" s="295">
        <v>45689</v>
      </c>
      <c r="D8" s="296">
        <v>45717</v>
      </c>
      <c r="E8" s="296">
        <v>45748</v>
      </c>
      <c r="F8" s="295">
        <v>45778</v>
      </c>
      <c r="G8" s="297">
        <v>45809</v>
      </c>
      <c r="H8" s="296">
        <v>45839</v>
      </c>
      <c r="I8" s="296">
        <v>45870</v>
      </c>
      <c r="J8" s="298">
        <v>45901</v>
      </c>
      <c r="K8" s="296">
        <v>45931</v>
      </c>
      <c r="L8" s="295">
        <v>45962</v>
      </c>
      <c r="M8" s="296">
        <v>45992</v>
      </c>
      <c r="N8" s="299" t="s">
        <v>190</v>
      </c>
      <c r="O8" s="296">
        <v>46023</v>
      </c>
      <c r="P8" s="296">
        <v>46054</v>
      </c>
      <c r="Q8" s="296">
        <v>46082</v>
      </c>
      <c r="R8" s="296">
        <v>46113</v>
      </c>
      <c r="S8" s="296">
        <v>46143</v>
      </c>
      <c r="T8" s="296">
        <v>46174</v>
      </c>
      <c r="U8" s="296">
        <v>46204</v>
      </c>
      <c r="V8" s="296">
        <v>46235</v>
      </c>
      <c r="W8" s="296">
        <v>46266</v>
      </c>
      <c r="X8" s="296">
        <v>46296</v>
      </c>
      <c r="Y8" s="296">
        <v>46327</v>
      </c>
      <c r="Z8" s="296">
        <v>46357</v>
      </c>
      <c r="AA8" s="300" t="s">
        <v>343</v>
      </c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3" ht="18" customHeight="1" x14ac:dyDescent="0.2">
      <c r="A9" s="289" t="s">
        <v>122</v>
      </c>
      <c r="B9" s="307">
        <v>0</v>
      </c>
      <c r="C9" s="308">
        <v>0</v>
      </c>
      <c r="D9" s="308">
        <v>0</v>
      </c>
      <c r="E9" s="308">
        <v>1.6703887499999999</v>
      </c>
      <c r="F9" s="308">
        <v>0</v>
      </c>
      <c r="G9" s="308">
        <v>0</v>
      </c>
      <c r="H9" s="308">
        <v>0</v>
      </c>
      <c r="I9" s="308">
        <v>0</v>
      </c>
      <c r="J9" s="309">
        <v>0</v>
      </c>
      <c r="K9" s="309">
        <v>1.78378824</v>
      </c>
      <c r="L9" s="309">
        <v>0</v>
      </c>
      <c r="M9" s="309">
        <v>0</v>
      </c>
      <c r="N9" s="290">
        <f>SUM(B9:M9)</f>
        <v>3.4541769899999997</v>
      </c>
      <c r="O9" s="360">
        <v>0</v>
      </c>
      <c r="P9" s="360">
        <v>0</v>
      </c>
      <c r="Q9" s="360">
        <v>0</v>
      </c>
      <c r="R9" s="360">
        <v>1.8839999999999999</v>
      </c>
      <c r="S9" s="360">
        <v>0</v>
      </c>
      <c r="T9" s="360">
        <v>0</v>
      </c>
      <c r="U9" s="360">
        <v>0</v>
      </c>
      <c r="V9" s="360">
        <v>0</v>
      </c>
      <c r="W9" s="360">
        <v>0</v>
      </c>
      <c r="X9" s="360">
        <v>1.97</v>
      </c>
      <c r="Y9" s="360">
        <v>0</v>
      </c>
      <c r="Z9" s="360">
        <v>0</v>
      </c>
      <c r="AA9" s="290">
        <f>SUM(O9:Z9)</f>
        <v>3.8540000000000001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3" ht="18" customHeight="1" x14ac:dyDescent="0.2">
      <c r="A10" s="289" t="s">
        <v>123</v>
      </c>
      <c r="B10" s="307">
        <v>0</v>
      </c>
      <c r="C10" s="308">
        <v>0</v>
      </c>
      <c r="D10" s="308">
        <v>0</v>
      </c>
      <c r="E10" s="308">
        <v>0</v>
      </c>
      <c r="F10" s="308">
        <v>0</v>
      </c>
      <c r="G10" s="308">
        <v>0</v>
      </c>
      <c r="H10" s="308">
        <v>0</v>
      </c>
      <c r="I10" s="308">
        <v>0</v>
      </c>
      <c r="J10" s="309">
        <v>0</v>
      </c>
      <c r="K10" s="309">
        <v>0</v>
      </c>
      <c r="L10" s="309">
        <v>0</v>
      </c>
      <c r="M10" s="309">
        <v>0</v>
      </c>
      <c r="N10" s="290">
        <f t="shared" ref="N10:N29" si="0">SUM(B10:M10)</f>
        <v>0</v>
      </c>
      <c r="O10" s="360">
        <v>0</v>
      </c>
      <c r="P10" s="360">
        <v>0</v>
      </c>
      <c r="Q10" s="360">
        <v>0</v>
      </c>
      <c r="R10" s="360">
        <v>0</v>
      </c>
      <c r="S10" s="360">
        <v>0</v>
      </c>
      <c r="T10" s="360">
        <v>0</v>
      </c>
      <c r="U10" s="360">
        <v>0</v>
      </c>
      <c r="V10" s="360">
        <v>0</v>
      </c>
      <c r="W10" s="360">
        <v>0</v>
      </c>
      <c r="X10" s="360">
        <v>0</v>
      </c>
      <c r="Y10" s="360">
        <v>0</v>
      </c>
      <c r="Z10" s="360">
        <v>0</v>
      </c>
      <c r="AA10" s="290">
        <f t="shared" ref="AA10:AA30" si="1">SUM(O10:Z10)</f>
        <v>0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3" ht="18" customHeight="1" x14ac:dyDescent="0.2">
      <c r="A11" s="289" t="s">
        <v>124</v>
      </c>
      <c r="B11" s="307">
        <v>0</v>
      </c>
      <c r="C11" s="308">
        <v>0</v>
      </c>
      <c r="D11" s="308">
        <v>0</v>
      </c>
      <c r="E11" s="308">
        <v>0</v>
      </c>
      <c r="F11" s="308">
        <v>0</v>
      </c>
      <c r="G11" s="308">
        <v>0</v>
      </c>
      <c r="H11" s="308">
        <v>0</v>
      </c>
      <c r="I11" s="308">
        <v>0</v>
      </c>
      <c r="J11" s="309">
        <v>0</v>
      </c>
      <c r="K11" s="309">
        <v>0</v>
      </c>
      <c r="L11" s="309">
        <v>0</v>
      </c>
      <c r="M11" s="309">
        <v>0</v>
      </c>
      <c r="N11" s="290">
        <f t="shared" si="0"/>
        <v>0</v>
      </c>
      <c r="O11" s="360">
        <v>0</v>
      </c>
      <c r="P11" s="360">
        <v>0</v>
      </c>
      <c r="Q11" s="360">
        <v>0</v>
      </c>
      <c r="R11" s="360">
        <v>0</v>
      </c>
      <c r="S11" s="360">
        <v>0</v>
      </c>
      <c r="T11" s="360">
        <v>0</v>
      </c>
      <c r="U11" s="360">
        <v>0</v>
      </c>
      <c r="V11" s="360">
        <v>0</v>
      </c>
      <c r="W11" s="360">
        <v>0</v>
      </c>
      <c r="X11" s="360">
        <v>0</v>
      </c>
      <c r="Y11" s="360">
        <v>0</v>
      </c>
      <c r="Z11" s="360">
        <v>0</v>
      </c>
      <c r="AA11" s="290">
        <f t="shared" si="1"/>
        <v>0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</row>
    <row r="12" spans="1:53" ht="18" customHeight="1" x14ac:dyDescent="0.2">
      <c r="A12" s="289" t="s">
        <v>125</v>
      </c>
      <c r="B12" s="307">
        <v>0</v>
      </c>
      <c r="C12" s="308">
        <v>0</v>
      </c>
      <c r="D12" s="308">
        <v>0</v>
      </c>
      <c r="E12" s="308">
        <v>0</v>
      </c>
      <c r="F12" s="308">
        <v>0</v>
      </c>
      <c r="G12" s="308">
        <v>0</v>
      </c>
      <c r="H12" s="308">
        <v>0</v>
      </c>
      <c r="I12" s="308">
        <v>0</v>
      </c>
      <c r="J12" s="309">
        <v>0</v>
      </c>
      <c r="K12" s="309">
        <v>0</v>
      </c>
      <c r="L12" s="309">
        <v>0</v>
      </c>
      <c r="M12" s="309">
        <v>0</v>
      </c>
      <c r="N12" s="290">
        <f t="shared" si="0"/>
        <v>0</v>
      </c>
      <c r="O12" s="360">
        <v>0</v>
      </c>
      <c r="P12" s="360">
        <v>0</v>
      </c>
      <c r="Q12" s="360">
        <v>0</v>
      </c>
      <c r="R12" s="360">
        <v>0</v>
      </c>
      <c r="S12" s="360">
        <v>0</v>
      </c>
      <c r="T12" s="360">
        <v>0</v>
      </c>
      <c r="U12" s="360">
        <v>0</v>
      </c>
      <c r="V12" s="360">
        <v>0</v>
      </c>
      <c r="W12" s="360">
        <v>0</v>
      </c>
      <c r="X12" s="360">
        <v>0</v>
      </c>
      <c r="Y12" s="360">
        <v>0</v>
      </c>
      <c r="Z12" s="360">
        <v>0</v>
      </c>
      <c r="AA12" s="290">
        <f t="shared" si="1"/>
        <v>0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</row>
    <row r="13" spans="1:53" ht="18" customHeight="1" x14ac:dyDescent="0.2">
      <c r="A13" s="289" t="s">
        <v>126</v>
      </c>
      <c r="B13" s="307">
        <v>3.7439693899999997</v>
      </c>
      <c r="C13" s="308">
        <v>0</v>
      </c>
      <c r="D13" s="308">
        <v>0</v>
      </c>
      <c r="E13" s="308">
        <v>15.07199846</v>
      </c>
      <c r="F13" s="308">
        <v>0</v>
      </c>
      <c r="G13" s="308">
        <v>0</v>
      </c>
      <c r="H13" s="308">
        <v>3.9996107800000003</v>
      </c>
      <c r="I13" s="308">
        <v>0</v>
      </c>
      <c r="J13" s="309">
        <v>0</v>
      </c>
      <c r="K13" s="309">
        <v>15.815114140000002</v>
      </c>
      <c r="L13" s="309">
        <v>0</v>
      </c>
      <c r="M13" s="309">
        <v>0</v>
      </c>
      <c r="N13" s="290">
        <f t="shared" si="0"/>
        <v>38.630692770000003</v>
      </c>
      <c r="O13" s="360">
        <v>0</v>
      </c>
      <c r="P13" s="360">
        <v>0</v>
      </c>
      <c r="Q13" s="360">
        <v>0</v>
      </c>
      <c r="R13" s="360">
        <v>16.295999999999999</v>
      </c>
      <c r="S13" s="360">
        <v>0</v>
      </c>
      <c r="T13" s="360">
        <v>0</v>
      </c>
      <c r="U13" s="360">
        <v>4.3420000000000005</v>
      </c>
      <c r="V13" s="360">
        <v>0</v>
      </c>
      <c r="W13" s="360">
        <v>0</v>
      </c>
      <c r="X13" s="360">
        <v>16.715</v>
      </c>
      <c r="Y13" s="360">
        <v>0</v>
      </c>
      <c r="Z13" s="360">
        <v>0</v>
      </c>
      <c r="AA13" s="290">
        <f t="shared" si="1"/>
        <v>37.352999999999994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</row>
    <row r="14" spans="1:53" ht="18" customHeight="1" x14ac:dyDescent="0.2">
      <c r="A14" s="289" t="s">
        <v>127</v>
      </c>
      <c r="B14" s="307">
        <v>0</v>
      </c>
      <c r="C14" s="308">
        <v>0</v>
      </c>
      <c r="D14" s="308">
        <v>0</v>
      </c>
      <c r="E14" s="308">
        <v>0</v>
      </c>
      <c r="F14" s="308">
        <v>0</v>
      </c>
      <c r="G14" s="308">
        <v>0</v>
      </c>
      <c r="H14" s="308">
        <v>0</v>
      </c>
      <c r="I14" s="308">
        <v>0</v>
      </c>
      <c r="J14" s="309">
        <v>0</v>
      </c>
      <c r="K14" s="309">
        <v>0</v>
      </c>
      <c r="L14" s="309">
        <v>0</v>
      </c>
      <c r="M14" s="309">
        <v>0</v>
      </c>
      <c r="N14" s="290">
        <f t="shared" si="0"/>
        <v>0</v>
      </c>
      <c r="O14" s="360">
        <v>4.1840000000000002</v>
      </c>
      <c r="P14" s="360">
        <v>0</v>
      </c>
      <c r="Q14" s="360">
        <v>0</v>
      </c>
      <c r="R14" s="360">
        <v>0</v>
      </c>
      <c r="S14" s="360">
        <v>0</v>
      </c>
      <c r="T14" s="360">
        <v>0</v>
      </c>
      <c r="U14" s="360">
        <v>0</v>
      </c>
      <c r="V14" s="360">
        <v>0</v>
      </c>
      <c r="W14" s="360">
        <v>0</v>
      </c>
      <c r="X14" s="360">
        <v>0</v>
      </c>
      <c r="Y14" s="360">
        <v>0</v>
      </c>
      <c r="Z14" s="360">
        <v>0</v>
      </c>
      <c r="AA14" s="290">
        <f t="shared" si="1"/>
        <v>4.1840000000000002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</row>
    <row r="15" spans="1:53" ht="18" customHeight="1" x14ac:dyDescent="0.2">
      <c r="A15" s="289" t="s">
        <v>128</v>
      </c>
      <c r="B15" s="307">
        <v>0</v>
      </c>
      <c r="C15" s="308">
        <v>0</v>
      </c>
      <c r="D15" s="308">
        <v>0</v>
      </c>
      <c r="E15" s="308">
        <v>1.4585141600000002</v>
      </c>
      <c r="F15" s="308">
        <v>0</v>
      </c>
      <c r="G15" s="308">
        <v>0</v>
      </c>
      <c r="H15" s="308">
        <v>0</v>
      </c>
      <c r="I15" s="308">
        <v>0</v>
      </c>
      <c r="J15" s="309">
        <v>0</v>
      </c>
      <c r="K15" s="309">
        <v>1.5515804099999999</v>
      </c>
      <c r="L15" s="309">
        <v>0</v>
      </c>
      <c r="M15" s="309">
        <v>0</v>
      </c>
      <c r="N15" s="290">
        <f t="shared" si="0"/>
        <v>3.0100945700000001</v>
      </c>
      <c r="O15" s="360">
        <v>0</v>
      </c>
      <c r="P15" s="360">
        <v>0</v>
      </c>
      <c r="Q15" s="360">
        <v>0</v>
      </c>
      <c r="R15" s="360">
        <v>1.631</v>
      </c>
      <c r="S15" s="360">
        <v>0</v>
      </c>
      <c r="T15" s="360">
        <v>0</v>
      </c>
      <c r="U15" s="360">
        <v>0</v>
      </c>
      <c r="V15" s="360">
        <v>0</v>
      </c>
      <c r="W15" s="360">
        <v>0</v>
      </c>
      <c r="X15" s="360">
        <v>1.6990000000000001</v>
      </c>
      <c r="Y15" s="360">
        <v>0</v>
      </c>
      <c r="Z15" s="360">
        <v>0</v>
      </c>
      <c r="AA15" s="290">
        <f t="shared" si="1"/>
        <v>3.33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</row>
    <row r="16" spans="1:53" ht="18" customHeight="1" x14ac:dyDescent="0.2">
      <c r="A16" s="289" t="s">
        <v>263</v>
      </c>
      <c r="B16" s="307">
        <v>1.1528826700000001</v>
      </c>
      <c r="C16" s="308">
        <v>0</v>
      </c>
      <c r="D16" s="308">
        <v>0</v>
      </c>
      <c r="E16" s="308">
        <v>5.5138848300000003</v>
      </c>
      <c r="F16" s="308">
        <v>0</v>
      </c>
      <c r="G16" s="308">
        <v>0</v>
      </c>
      <c r="H16" s="308">
        <v>1.2186538600000001</v>
      </c>
      <c r="I16" s="308">
        <v>0</v>
      </c>
      <c r="J16" s="309">
        <v>0</v>
      </c>
      <c r="K16" s="309">
        <v>5.7889264499999999</v>
      </c>
      <c r="L16" s="309">
        <v>0</v>
      </c>
      <c r="M16" s="309">
        <v>0</v>
      </c>
      <c r="N16" s="290">
        <f t="shared" si="0"/>
        <v>13.67434781</v>
      </c>
      <c r="O16" s="360">
        <v>0</v>
      </c>
      <c r="P16" s="360">
        <v>0</v>
      </c>
      <c r="Q16" s="360">
        <v>0</v>
      </c>
      <c r="R16" s="360">
        <v>5.9930000000000003</v>
      </c>
      <c r="S16" s="360">
        <v>0</v>
      </c>
      <c r="T16" s="360">
        <v>0</v>
      </c>
      <c r="U16" s="360">
        <v>1.385</v>
      </c>
      <c r="V16" s="360">
        <v>0</v>
      </c>
      <c r="W16" s="360">
        <v>0</v>
      </c>
      <c r="X16" s="360">
        <v>6.1509999999999998</v>
      </c>
      <c r="Y16" s="360">
        <v>0</v>
      </c>
      <c r="Z16" s="360">
        <v>0</v>
      </c>
      <c r="AA16" s="290">
        <f t="shared" si="1"/>
        <v>13.529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</row>
    <row r="17" spans="1:51" ht="18" customHeight="1" x14ac:dyDescent="0.2">
      <c r="A17" s="289" t="s">
        <v>129</v>
      </c>
      <c r="B17" s="307">
        <v>0</v>
      </c>
      <c r="C17" s="308">
        <v>0</v>
      </c>
      <c r="D17" s="308">
        <v>0</v>
      </c>
      <c r="E17" s="308">
        <v>4.3052077600000001</v>
      </c>
      <c r="F17" s="308">
        <v>0</v>
      </c>
      <c r="G17" s="308">
        <v>0</v>
      </c>
      <c r="H17" s="308">
        <v>0</v>
      </c>
      <c r="I17" s="308">
        <v>0</v>
      </c>
      <c r="J17" s="309">
        <v>0</v>
      </c>
      <c r="K17" s="309">
        <v>4.5418468699999996</v>
      </c>
      <c r="L17" s="309">
        <v>0</v>
      </c>
      <c r="M17" s="309">
        <v>0</v>
      </c>
      <c r="N17" s="290">
        <f t="shared" si="0"/>
        <v>8.8470546299999988</v>
      </c>
      <c r="O17" s="360">
        <v>1.319</v>
      </c>
      <c r="P17" s="360">
        <v>0</v>
      </c>
      <c r="Q17" s="360">
        <v>0</v>
      </c>
      <c r="R17" s="360">
        <v>4.7279999999999998</v>
      </c>
      <c r="S17" s="360">
        <v>0</v>
      </c>
      <c r="T17" s="360">
        <v>0</v>
      </c>
      <c r="U17" s="360">
        <v>0</v>
      </c>
      <c r="V17" s="360">
        <v>0</v>
      </c>
      <c r="W17" s="360">
        <v>0</v>
      </c>
      <c r="X17" s="360">
        <v>4.8879999999999999</v>
      </c>
      <c r="Y17" s="360">
        <v>0</v>
      </c>
      <c r="Z17" s="360">
        <v>0</v>
      </c>
      <c r="AA17" s="290">
        <f t="shared" si="1"/>
        <v>10.934999999999999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</row>
    <row r="18" spans="1:51" ht="18" customHeight="1" x14ac:dyDescent="0.2">
      <c r="A18" s="289" t="s">
        <v>130</v>
      </c>
      <c r="B18" s="307">
        <v>0</v>
      </c>
      <c r="C18" s="308">
        <v>0</v>
      </c>
      <c r="D18" s="308">
        <v>0</v>
      </c>
      <c r="E18" s="308">
        <v>0</v>
      </c>
      <c r="F18" s="308">
        <v>0</v>
      </c>
      <c r="G18" s="308">
        <v>0</v>
      </c>
      <c r="H18" s="308">
        <v>0</v>
      </c>
      <c r="I18" s="308">
        <v>0</v>
      </c>
      <c r="J18" s="309">
        <v>0</v>
      </c>
      <c r="K18" s="309">
        <v>0</v>
      </c>
      <c r="L18" s="309">
        <v>0</v>
      </c>
      <c r="M18" s="309">
        <v>0</v>
      </c>
      <c r="N18" s="290">
        <f t="shared" si="0"/>
        <v>0</v>
      </c>
      <c r="O18" s="360">
        <v>0</v>
      </c>
      <c r="P18" s="360">
        <v>0</v>
      </c>
      <c r="Q18" s="360">
        <v>0</v>
      </c>
      <c r="R18" s="360">
        <v>0</v>
      </c>
      <c r="S18" s="360">
        <v>0</v>
      </c>
      <c r="T18" s="360">
        <v>0</v>
      </c>
      <c r="U18" s="360">
        <v>0</v>
      </c>
      <c r="V18" s="360">
        <v>0</v>
      </c>
      <c r="W18" s="360">
        <v>0</v>
      </c>
      <c r="X18" s="360">
        <v>0</v>
      </c>
      <c r="Y18" s="360">
        <v>0</v>
      </c>
      <c r="Z18" s="360">
        <v>0</v>
      </c>
      <c r="AA18" s="290">
        <f t="shared" si="1"/>
        <v>0</v>
      </c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ht="18" customHeight="1" x14ac:dyDescent="0.2">
      <c r="A19" s="289" t="s">
        <v>131</v>
      </c>
      <c r="B19" s="307">
        <v>0</v>
      </c>
      <c r="C19" s="308">
        <v>0</v>
      </c>
      <c r="D19" s="308">
        <v>0</v>
      </c>
      <c r="E19" s="308">
        <v>0</v>
      </c>
      <c r="F19" s="308">
        <v>0</v>
      </c>
      <c r="G19" s="308">
        <v>0</v>
      </c>
      <c r="H19" s="308">
        <v>0</v>
      </c>
      <c r="I19" s="308">
        <v>0</v>
      </c>
      <c r="J19" s="309">
        <v>0</v>
      </c>
      <c r="K19" s="309">
        <v>0</v>
      </c>
      <c r="L19" s="309">
        <v>0</v>
      </c>
      <c r="M19" s="309">
        <v>0</v>
      </c>
      <c r="N19" s="290">
        <f t="shared" si="0"/>
        <v>0</v>
      </c>
      <c r="O19" s="360">
        <v>0</v>
      </c>
      <c r="P19" s="360">
        <v>0</v>
      </c>
      <c r="Q19" s="360">
        <v>0</v>
      </c>
      <c r="R19" s="360">
        <v>0</v>
      </c>
      <c r="S19" s="360">
        <v>0</v>
      </c>
      <c r="T19" s="360">
        <v>0</v>
      </c>
      <c r="U19" s="360">
        <v>0</v>
      </c>
      <c r="V19" s="360">
        <v>0</v>
      </c>
      <c r="W19" s="360">
        <v>0</v>
      </c>
      <c r="X19" s="360">
        <v>0</v>
      </c>
      <c r="Y19" s="360">
        <v>0</v>
      </c>
      <c r="Z19" s="360">
        <v>0</v>
      </c>
      <c r="AA19" s="290">
        <f t="shared" si="1"/>
        <v>0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1:51" ht="18" customHeight="1" x14ac:dyDescent="0.2">
      <c r="A20" s="289" t="s">
        <v>72</v>
      </c>
      <c r="B20" s="307">
        <v>0</v>
      </c>
      <c r="C20" s="308">
        <v>0</v>
      </c>
      <c r="D20" s="308">
        <v>0</v>
      </c>
      <c r="E20" s="308">
        <v>0</v>
      </c>
      <c r="F20" s="308">
        <v>0</v>
      </c>
      <c r="G20" s="308">
        <v>0</v>
      </c>
      <c r="H20" s="308">
        <v>0</v>
      </c>
      <c r="I20" s="308">
        <v>0</v>
      </c>
      <c r="J20" s="309">
        <v>0</v>
      </c>
      <c r="K20" s="309">
        <v>0</v>
      </c>
      <c r="L20" s="309">
        <v>0</v>
      </c>
      <c r="M20" s="309">
        <v>0</v>
      </c>
      <c r="N20" s="290">
        <f t="shared" si="0"/>
        <v>0</v>
      </c>
      <c r="O20" s="360">
        <v>2.4329999999999998</v>
      </c>
      <c r="P20" s="360">
        <v>0</v>
      </c>
      <c r="Q20" s="360">
        <v>0</v>
      </c>
      <c r="R20" s="360">
        <v>0.23500000000000001</v>
      </c>
      <c r="S20" s="360">
        <v>0</v>
      </c>
      <c r="T20" s="360">
        <v>0</v>
      </c>
      <c r="U20" s="360">
        <v>2.5750000000000002</v>
      </c>
      <c r="V20" s="360">
        <v>0</v>
      </c>
      <c r="W20" s="360">
        <v>0</v>
      </c>
      <c r="X20" s="360">
        <v>0.22</v>
      </c>
      <c r="Y20" s="360">
        <v>0</v>
      </c>
      <c r="Z20" s="360">
        <v>0</v>
      </c>
      <c r="AA20" s="290">
        <f t="shared" si="1"/>
        <v>5.4630000000000001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1:51" ht="18" customHeight="1" x14ac:dyDescent="0.2">
      <c r="A21" s="289" t="s">
        <v>132</v>
      </c>
      <c r="B21" s="307">
        <v>0</v>
      </c>
      <c r="C21" s="308">
        <v>0</v>
      </c>
      <c r="D21" s="308">
        <v>0</v>
      </c>
      <c r="E21" s="308">
        <v>5.3066652699999999</v>
      </c>
      <c r="F21" s="308">
        <v>0</v>
      </c>
      <c r="G21" s="308">
        <v>0</v>
      </c>
      <c r="H21" s="308">
        <v>0</v>
      </c>
      <c r="I21" s="308">
        <v>0</v>
      </c>
      <c r="J21" s="309">
        <v>0</v>
      </c>
      <c r="K21" s="309">
        <v>5.5791420300000008</v>
      </c>
      <c r="L21" s="309">
        <v>0</v>
      </c>
      <c r="M21" s="309">
        <v>0</v>
      </c>
      <c r="N21" s="290">
        <f t="shared" si="0"/>
        <v>10.8858073</v>
      </c>
      <c r="O21" s="360">
        <v>0</v>
      </c>
      <c r="P21" s="360">
        <v>0</v>
      </c>
      <c r="Q21" s="360">
        <v>0</v>
      </c>
      <c r="R21" s="360">
        <v>5.7859999999999996</v>
      </c>
      <c r="S21" s="360">
        <v>0</v>
      </c>
      <c r="T21" s="360">
        <v>0</v>
      </c>
      <c r="U21" s="360">
        <v>0</v>
      </c>
      <c r="V21" s="360">
        <v>0</v>
      </c>
      <c r="W21" s="360">
        <v>0</v>
      </c>
      <c r="X21" s="360">
        <v>5.9610000000000003</v>
      </c>
      <c r="Y21" s="360">
        <v>0</v>
      </c>
      <c r="Z21" s="360">
        <v>0</v>
      </c>
      <c r="AA21" s="290">
        <f t="shared" si="1"/>
        <v>11.747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</row>
    <row r="22" spans="1:51" ht="18" customHeight="1" x14ac:dyDescent="0.2">
      <c r="A22" s="289" t="s">
        <v>113</v>
      </c>
      <c r="B22" s="307">
        <v>0.74540499000000005</v>
      </c>
      <c r="C22" s="308">
        <v>0</v>
      </c>
      <c r="D22" s="308">
        <v>0</v>
      </c>
      <c r="E22" s="308">
        <v>2.6458139700000003</v>
      </c>
      <c r="F22" s="308">
        <v>0</v>
      </c>
      <c r="G22" s="308">
        <v>35.913213029999994</v>
      </c>
      <c r="H22" s="308">
        <v>0.8</v>
      </c>
      <c r="I22" s="308">
        <v>0</v>
      </c>
      <c r="J22" s="309">
        <v>0</v>
      </c>
      <c r="K22" s="309">
        <v>2.8178118400000001</v>
      </c>
      <c r="L22" s="309">
        <v>0</v>
      </c>
      <c r="M22" s="309">
        <v>36.083222279999994</v>
      </c>
      <c r="N22" s="290">
        <f t="shared" si="0"/>
        <v>79.005466109999986</v>
      </c>
      <c r="O22" s="360">
        <v>0.85799999999999998</v>
      </c>
      <c r="P22" s="360">
        <v>0</v>
      </c>
      <c r="Q22" s="360">
        <v>0</v>
      </c>
      <c r="R22" s="360">
        <v>2.956</v>
      </c>
      <c r="S22" s="360">
        <v>0</v>
      </c>
      <c r="T22" s="360">
        <v>36.027000000000001</v>
      </c>
      <c r="U22" s="360">
        <v>0.90300000000000002</v>
      </c>
      <c r="V22" s="360">
        <v>0</v>
      </c>
      <c r="W22" s="360">
        <v>0</v>
      </c>
      <c r="X22" s="360">
        <v>0</v>
      </c>
      <c r="Y22" s="360">
        <v>0</v>
      </c>
      <c r="Z22" s="360">
        <v>35.899000000000001</v>
      </c>
      <c r="AA22" s="290">
        <f t="shared" si="1"/>
        <v>76.643000000000001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1:51" ht="18" customHeight="1" x14ac:dyDescent="0.2">
      <c r="A23" s="289" t="s">
        <v>133</v>
      </c>
      <c r="B23" s="307">
        <v>0</v>
      </c>
      <c r="C23" s="308">
        <v>0</v>
      </c>
      <c r="D23" s="308">
        <v>0</v>
      </c>
      <c r="E23" s="308">
        <v>0</v>
      </c>
      <c r="F23" s="308">
        <v>0</v>
      </c>
      <c r="G23" s="308">
        <v>0</v>
      </c>
      <c r="H23" s="308">
        <v>0</v>
      </c>
      <c r="I23" s="308">
        <v>0</v>
      </c>
      <c r="J23" s="309">
        <v>0</v>
      </c>
      <c r="K23" s="309">
        <v>0</v>
      </c>
      <c r="L23" s="309">
        <v>0</v>
      </c>
      <c r="M23" s="309">
        <v>0</v>
      </c>
      <c r="N23" s="290">
        <f t="shared" si="0"/>
        <v>0</v>
      </c>
      <c r="O23" s="360">
        <v>0</v>
      </c>
      <c r="P23" s="360">
        <v>0</v>
      </c>
      <c r="Q23" s="360">
        <v>0</v>
      </c>
      <c r="R23" s="360">
        <v>0</v>
      </c>
      <c r="S23" s="360">
        <v>0</v>
      </c>
      <c r="T23" s="360">
        <v>0</v>
      </c>
      <c r="U23" s="360">
        <v>0</v>
      </c>
      <c r="V23" s="360">
        <v>0</v>
      </c>
      <c r="W23" s="360">
        <v>0</v>
      </c>
      <c r="X23" s="360">
        <v>3.0739999999999994</v>
      </c>
      <c r="Y23" s="360">
        <v>0</v>
      </c>
      <c r="Z23" s="360">
        <v>0</v>
      </c>
      <c r="AA23" s="290">
        <f t="shared" si="1"/>
        <v>3.0739999999999994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</row>
    <row r="24" spans="1:51" ht="18" customHeight="1" x14ac:dyDescent="0.2">
      <c r="A24" s="289" t="s">
        <v>61</v>
      </c>
      <c r="B24" s="307">
        <v>112.65091819999999</v>
      </c>
      <c r="C24" s="308">
        <v>131.67745129000002</v>
      </c>
      <c r="D24" s="308">
        <v>106.31622322</v>
      </c>
      <c r="E24" s="308">
        <v>32.236810150000004</v>
      </c>
      <c r="F24" s="308">
        <v>52.748910729999999</v>
      </c>
      <c r="G24" s="308">
        <v>63.393922570000001</v>
      </c>
      <c r="H24" s="308">
        <v>114.63571671</v>
      </c>
      <c r="I24" s="308">
        <v>124.37946384</v>
      </c>
      <c r="J24" s="309">
        <v>107.71689062</v>
      </c>
      <c r="K24" s="309">
        <v>32.64178227</v>
      </c>
      <c r="L24" s="309">
        <v>53.238485789999999</v>
      </c>
      <c r="M24" s="309">
        <v>63.580301489999997</v>
      </c>
      <c r="N24" s="290">
        <f t="shared" si="0"/>
        <v>995.21687687999997</v>
      </c>
      <c r="O24" s="360">
        <v>114.699</v>
      </c>
      <c r="P24" s="360">
        <v>124.72699999999999</v>
      </c>
      <c r="Q24" s="360">
        <v>107.621</v>
      </c>
      <c r="R24" s="360">
        <v>32.555</v>
      </c>
      <c r="S24" s="360">
        <v>50.896999999999998</v>
      </c>
      <c r="T24" s="360">
        <v>63.134999999999991</v>
      </c>
      <c r="U24" s="360">
        <v>113.51</v>
      </c>
      <c r="V24" s="360">
        <v>123.52499999999999</v>
      </c>
      <c r="W24" s="360">
        <v>97.088000000000008</v>
      </c>
      <c r="X24" s="360">
        <v>32.341999999999999</v>
      </c>
      <c r="Y24" s="360">
        <v>50.655999999999992</v>
      </c>
      <c r="Z24" s="360">
        <v>62.650999999999996</v>
      </c>
      <c r="AA24" s="290">
        <f t="shared" si="1"/>
        <v>973.40599999999984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</row>
    <row r="25" spans="1:51" ht="18" customHeight="1" x14ac:dyDescent="0.2">
      <c r="A25" s="289" t="s">
        <v>63</v>
      </c>
      <c r="B25" s="307">
        <v>332.90464634</v>
      </c>
      <c r="C25" s="308">
        <v>66.034040730000001</v>
      </c>
      <c r="D25" s="308">
        <v>26.28943177</v>
      </c>
      <c r="E25" s="308">
        <v>28.851489770000001</v>
      </c>
      <c r="F25" s="308">
        <v>79.487585660000008</v>
      </c>
      <c r="G25" s="308">
        <v>18.993764259999999</v>
      </c>
      <c r="H25" s="308">
        <v>341.49909341</v>
      </c>
      <c r="I25" s="308">
        <v>67.541466620000008</v>
      </c>
      <c r="J25" s="309">
        <v>26.681862750000001</v>
      </c>
      <c r="K25" s="309">
        <v>29.342706270000001</v>
      </c>
      <c r="L25" s="309">
        <v>80.695177630000018</v>
      </c>
      <c r="M25" s="309">
        <v>19.128250550000001</v>
      </c>
      <c r="N25" s="290">
        <f t="shared" si="0"/>
        <v>1117.4495157600004</v>
      </c>
      <c r="O25" s="360">
        <v>354.77199999999999</v>
      </c>
      <c r="P25" s="360">
        <v>70.203000000000003</v>
      </c>
      <c r="Q25" s="360">
        <v>27.753</v>
      </c>
      <c r="R25" s="360">
        <v>17.350999999999999</v>
      </c>
      <c r="S25" s="360">
        <v>68.518999999999991</v>
      </c>
      <c r="T25" s="360">
        <v>19.731999999999999</v>
      </c>
      <c r="U25" s="360">
        <v>353.46400000000006</v>
      </c>
      <c r="V25" s="360">
        <v>64.421999999999997</v>
      </c>
      <c r="W25" s="360">
        <v>27.647000000000002</v>
      </c>
      <c r="X25" s="360">
        <v>17.298000000000002</v>
      </c>
      <c r="Y25" s="360">
        <v>68.370999999999995</v>
      </c>
      <c r="Z25" s="360">
        <v>19.663999999999998</v>
      </c>
      <c r="AA25" s="290">
        <f t="shared" si="1"/>
        <v>1109.1960000000001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</row>
    <row r="26" spans="1:51" ht="18" customHeight="1" x14ac:dyDescent="0.2">
      <c r="A26" s="291" t="s">
        <v>161</v>
      </c>
      <c r="B26" s="307">
        <v>0</v>
      </c>
      <c r="C26" s="308">
        <v>0</v>
      </c>
      <c r="D26" s="308">
        <v>0</v>
      </c>
      <c r="E26" s="308">
        <v>0</v>
      </c>
      <c r="F26" s="308">
        <v>0</v>
      </c>
      <c r="G26" s="308">
        <v>0</v>
      </c>
      <c r="H26" s="308">
        <v>0</v>
      </c>
      <c r="I26" s="308">
        <v>0</v>
      </c>
      <c r="J26" s="309">
        <v>0</v>
      </c>
      <c r="K26" s="309">
        <v>0</v>
      </c>
      <c r="L26" s="309">
        <v>0</v>
      </c>
      <c r="M26" s="309">
        <v>0</v>
      </c>
      <c r="N26" s="290">
        <f t="shared" si="0"/>
        <v>0</v>
      </c>
      <c r="O26" s="360">
        <v>0</v>
      </c>
      <c r="P26" s="360">
        <v>0</v>
      </c>
      <c r="Q26" s="360">
        <v>0</v>
      </c>
      <c r="R26" s="360">
        <v>0</v>
      </c>
      <c r="S26" s="360">
        <v>0</v>
      </c>
      <c r="T26" s="360">
        <v>0</v>
      </c>
      <c r="U26" s="360">
        <v>0</v>
      </c>
      <c r="V26" s="360">
        <v>0</v>
      </c>
      <c r="W26" s="360">
        <v>0</v>
      </c>
      <c r="X26" s="360">
        <v>0</v>
      </c>
      <c r="Y26" s="360">
        <v>0</v>
      </c>
      <c r="Z26" s="360">
        <v>0</v>
      </c>
      <c r="AA26" s="290">
        <f t="shared" si="1"/>
        <v>0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1:51" ht="18" customHeight="1" x14ac:dyDescent="0.2">
      <c r="A27" s="291" t="s">
        <v>162</v>
      </c>
      <c r="B27" s="307">
        <v>0</v>
      </c>
      <c r="C27" s="308">
        <v>0</v>
      </c>
      <c r="D27" s="308">
        <v>0</v>
      </c>
      <c r="E27" s="308">
        <v>0</v>
      </c>
      <c r="F27" s="308">
        <v>0</v>
      </c>
      <c r="G27" s="308">
        <v>0</v>
      </c>
      <c r="H27" s="308">
        <v>0</v>
      </c>
      <c r="I27" s="308">
        <v>0</v>
      </c>
      <c r="J27" s="309">
        <v>0</v>
      </c>
      <c r="K27" s="309">
        <v>0</v>
      </c>
      <c r="L27" s="309">
        <v>0</v>
      </c>
      <c r="M27" s="309">
        <v>0</v>
      </c>
      <c r="N27" s="290">
        <f t="shared" si="0"/>
        <v>0</v>
      </c>
      <c r="O27" s="360">
        <v>0</v>
      </c>
      <c r="P27" s="360">
        <v>0</v>
      </c>
      <c r="Q27" s="360">
        <v>0</v>
      </c>
      <c r="R27" s="360">
        <v>0</v>
      </c>
      <c r="S27" s="360">
        <v>0</v>
      </c>
      <c r="T27" s="360">
        <v>0</v>
      </c>
      <c r="U27" s="360">
        <v>0</v>
      </c>
      <c r="V27" s="360">
        <v>0</v>
      </c>
      <c r="W27" s="360">
        <v>0</v>
      </c>
      <c r="X27" s="360">
        <v>0</v>
      </c>
      <c r="Y27" s="360">
        <v>0</v>
      </c>
      <c r="Z27" s="360">
        <v>0</v>
      </c>
      <c r="AA27" s="290">
        <f t="shared" si="1"/>
        <v>0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</row>
    <row r="28" spans="1:51" ht="18" customHeight="1" x14ac:dyDescent="0.2">
      <c r="A28" s="291" t="s">
        <v>163</v>
      </c>
      <c r="B28" s="307">
        <v>0</v>
      </c>
      <c r="C28" s="308">
        <v>0</v>
      </c>
      <c r="D28" s="308">
        <v>0</v>
      </c>
      <c r="E28" s="308">
        <v>0</v>
      </c>
      <c r="F28" s="308">
        <v>0</v>
      </c>
      <c r="G28" s="308">
        <v>0</v>
      </c>
      <c r="H28" s="308">
        <v>0</v>
      </c>
      <c r="I28" s="308">
        <v>0</v>
      </c>
      <c r="J28" s="309">
        <v>0</v>
      </c>
      <c r="K28" s="309">
        <v>0</v>
      </c>
      <c r="L28" s="309">
        <v>0</v>
      </c>
      <c r="M28" s="309">
        <v>0</v>
      </c>
      <c r="N28" s="290">
        <f t="shared" si="0"/>
        <v>0</v>
      </c>
      <c r="O28" s="360">
        <v>0</v>
      </c>
      <c r="P28" s="360">
        <v>0</v>
      </c>
      <c r="Q28" s="360">
        <v>0</v>
      </c>
      <c r="R28" s="360">
        <v>0</v>
      </c>
      <c r="S28" s="360">
        <v>0</v>
      </c>
      <c r="T28" s="360">
        <v>0</v>
      </c>
      <c r="U28" s="360">
        <v>0</v>
      </c>
      <c r="V28" s="360">
        <v>0</v>
      </c>
      <c r="W28" s="360">
        <v>0</v>
      </c>
      <c r="X28" s="360">
        <v>0</v>
      </c>
      <c r="Y28" s="360">
        <v>0</v>
      </c>
      <c r="Z28" s="360">
        <v>0</v>
      </c>
      <c r="AA28" s="290">
        <f t="shared" si="1"/>
        <v>0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</row>
    <row r="29" spans="1:51" ht="18" customHeight="1" thickBot="1" x14ac:dyDescent="0.25">
      <c r="A29" s="291" t="s">
        <v>269</v>
      </c>
      <c r="B29" s="310">
        <v>0</v>
      </c>
      <c r="C29" s="311">
        <v>0</v>
      </c>
      <c r="D29" s="311">
        <v>0</v>
      </c>
      <c r="E29" s="311">
        <v>0</v>
      </c>
      <c r="F29" s="311">
        <v>0</v>
      </c>
      <c r="G29" s="311">
        <v>0</v>
      </c>
      <c r="H29" s="308">
        <v>0</v>
      </c>
      <c r="I29" s="308">
        <v>0</v>
      </c>
      <c r="J29" s="309">
        <v>0</v>
      </c>
      <c r="K29" s="309">
        <v>0</v>
      </c>
      <c r="L29" s="309">
        <v>0</v>
      </c>
      <c r="M29" s="309">
        <v>0</v>
      </c>
      <c r="N29" s="290">
        <f t="shared" si="0"/>
        <v>0</v>
      </c>
      <c r="O29" s="360">
        <v>7218.0333371000042</v>
      </c>
      <c r="P29" s="360">
        <v>0</v>
      </c>
      <c r="Q29" s="360">
        <v>0</v>
      </c>
      <c r="R29" s="360">
        <v>0</v>
      </c>
      <c r="S29" s="360">
        <v>0</v>
      </c>
      <c r="T29" s="360">
        <v>0</v>
      </c>
      <c r="U29" s="360">
        <v>0</v>
      </c>
      <c r="V29" s="360">
        <v>0</v>
      </c>
      <c r="W29" s="360">
        <v>0</v>
      </c>
      <c r="X29" s="360">
        <v>0</v>
      </c>
      <c r="Y29" s="360">
        <v>0</v>
      </c>
      <c r="Z29" s="360">
        <v>0</v>
      </c>
      <c r="AA29" s="290">
        <f t="shared" si="1"/>
        <v>7218.0333371000042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</row>
    <row r="30" spans="1:51" ht="15" thickBot="1" x14ac:dyDescent="0.25">
      <c r="A30" s="301" t="s">
        <v>45</v>
      </c>
      <c r="B30" s="302">
        <f>SUM(B9:B29)</f>
        <v>451.19782158999999</v>
      </c>
      <c r="C30" s="303">
        <f t="shared" ref="C30:Z30" si="2">SUM(C9:C29)</f>
        <v>197.71149202000004</v>
      </c>
      <c r="D30" s="303">
        <f t="shared" si="2"/>
        <v>132.60565499000001</v>
      </c>
      <c r="E30" s="303">
        <f t="shared" si="2"/>
        <v>97.060773120000007</v>
      </c>
      <c r="F30" s="303">
        <f t="shared" si="2"/>
        <v>132.23649639000001</v>
      </c>
      <c r="G30" s="303">
        <f t="shared" si="2"/>
        <v>118.30089985999999</v>
      </c>
      <c r="H30" s="303">
        <f t="shared" si="2"/>
        <v>462.15307475999998</v>
      </c>
      <c r="I30" s="303">
        <f t="shared" si="2"/>
        <v>191.92093046000002</v>
      </c>
      <c r="J30" s="304">
        <f t="shared" si="2"/>
        <v>134.39875337000001</v>
      </c>
      <c r="K30" s="303">
        <f t="shared" si="2"/>
        <v>99.862698520000009</v>
      </c>
      <c r="L30" s="303">
        <f t="shared" si="2"/>
        <v>133.93366342000002</v>
      </c>
      <c r="M30" s="303">
        <f t="shared" si="2"/>
        <v>118.79177431999999</v>
      </c>
      <c r="N30" s="305">
        <f>SUM(N9:N29)</f>
        <v>2270.1740328200003</v>
      </c>
      <c r="O30" s="303">
        <f t="shared" si="2"/>
        <v>7696.2983371000046</v>
      </c>
      <c r="P30" s="303">
        <f t="shared" si="2"/>
        <v>194.93</v>
      </c>
      <c r="Q30" s="303">
        <f t="shared" si="2"/>
        <v>135.374</v>
      </c>
      <c r="R30" s="303">
        <f t="shared" si="2"/>
        <v>89.415000000000006</v>
      </c>
      <c r="S30" s="303">
        <f t="shared" si="2"/>
        <v>119.416</v>
      </c>
      <c r="T30" s="303">
        <f t="shared" si="2"/>
        <v>118.89399999999999</v>
      </c>
      <c r="U30" s="303">
        <f t="shared" si="2"/>
        <v>476.17900000000009</v>
      </c>
      <c r="V30" s="303">
        <f t="shared" si="2"/>
        <v>187.947</v>
      </c>
      <c r="W30" s="303">
        <f t="shared" si="2"/>
        <v>124.73500000000001</v>
      </c>
      <c r="X30" s="303">
        <f t="shared" si="2"/>
        <v>90.317999999999998</v>
      </c>
      <c r="Y30" s="303">
        <f t="shared" si="2"/>
        <v>119.02699999999999</v>
      </c>
      <c r="Z30" s="303">
        <f t="shared" si="2"/>
        <v>118.214</v>
      </c>
      <c r="AA30" s="306">
        <f t="shared" si="1"/>
        <v>9470.7473371000051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</row>
    <row r="31" spans="1:51" x14ac:dyDescent="0.2">
      <c r="A31" s="164" t="s">
        <v>164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</row>
    <row r="32" spans="1:51" x14ac:dyDescent="0.2">
      <c r="A32" s="263" t="s">
        <v>199</v>
      </c>
      <c r="B32" s="263"/>
      <c r="C32" s="263"/>
      <c r="D32" s="263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</row>
    <row r="33" spans="1:51" ht="24" x14ac:dyDescent="0.2">
      <c r="A33" s="273" t="s">
        <v>337</v>
      </c>
      <c r="B33" s="263"/>
      <c r="C33" s="263"/>
      <c r="D33" s="263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1:51" ht="25.5" x14ac:dyDescent="0.2">
      <c r="A34" s="111" t="s">
        <v>313</v>
      </c>
      <c r="B34" s="5"/>
      <c r="C34" s="5"/>
      <c r="D34" s="5"/>
      <c r="E34" s="135"/>
      <c r="F34" s="29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1:51" x14ac:dyDescent="0.2">
      <c r="A35" s="4" t="s">
        <v>165</v>
      </c>
      <c r="B35" s="5"/>
      <c r="C35" s="5"/>
      <c r="D35" s="5"/>
      <c r="E35" s="135"/>
      <c r="F35" s="135"/>
      <c r="G35" s="135"/>
      <c r="H35" s="135"/>
      <c r="I35" s="135"/>
      <c r="J35" s="135"/>
      <c r="K35" s="135"/>
      <c r="L35" s="135"/>
      <c r="M35" s="13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1:51" x14ac:dyDescent="0.2">
      <c r="A36" s="5"/>
      <c r="B36" s="5"/>
      <c r="C36" s="5"/>
      <c r="D36" s="5"/>
      <c r="E36" s="135"/>
      <c r="F36" s="134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1:51" x14ac:dyDescent="0.2">
      <c r="A37" s="5"/>
      <c r="B37" s="5"/>
      <c r="C37" s="5"/>
      <c r="D37" s="5"/>
      <c r="E37" s="13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1:51" x14ac:dyDescent="0.2">
      <c r="A38" s="5"/>
      <c r="B38" s="5"/>
      <c r="C38" s="5"/>
      <c r="D38" s="5"/>
      <c r="E38" s="13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x14ac:dyDescent="0.2">
      <c r="A39" s="5"/>
      <c r="B39" s="5"/>
      <c r="C39" s="5"/>
      <c r="D39" s="5"/>
      <c r="E39" s="13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1:51" x14ac:dyDescent="0.2">
      <c r="A40" s="5"/>
      <c r="B40" s="5"/>
      <c r="C40" s="5"/>
      <c r="D40" s="5"/>
      <c r="E40" s="13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1:51" x14ac:dyDescent="0.2">
      <c r="A41" s="5"/>
      <c r="B41" s="5"/>
      <c r="C41" s="5"/>
      <c r="D41" s="5"/>
      <c r="E41" s="13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1:51" x14ac:dyDescent="0.2">
      <c r="A42" s="5"/>
      <c r="B42" s="5"/>
      <c r="C42" s="5"/>
      <c r="D42" s="5"/>
      <c r="E42" s="13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1:51" x14ac:dyDescent="0.2">
      <c r="A43" s="5"/>
      <c r="B43" s="5"/>
      <c r="C43" s="5"/>
      <c r="D43" s="5"/>
      <c r="E43" s="13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1:51" x14ac:dyDescent="0.2">
      <c r="A44" s="5"/>
      <c r="B44" s="5"/>
      <c r="C44" s="5"/>
      <c r="D44" s="5"/>
      <c r="E44" s="13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1:51" x14ac:dyDescent="0.2">
      <c r="A45" s="5"/>
      <c r="B45" s="5"/>
      <c r="C45" s="5"/>
      <c r="D45" s="5"/>
      <c r="E45" s="13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1:51" x14ac:dyDescent="0.2">
      <c r="A46" s="5"/>
      <c r="B46" s="5"/>
      <c r="C46" s="5"/>
      <c r="D46" s="5"/>
      <c r="E46" s="13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1:51" x14ac:dyDescent="0.2">
      <c r="A47" s="5"/>
      <c r="B47" s="5"/>
      <c r="C47" s="5"/>
      <c r="D47" s="5"/>
      <c r="E47" s="13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1:51" x14ac:dyDescent="0.2">
      <c r="A48" s="5"/>
      <c r="B48" s="5"/>
      <c r="C48" s="5"/>
      <c r="D48" s="5"/>
      <c r="E48" s="13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1:51" x14ac:dyDescent="0.2">
      <c r="A49" s="5"/>
      <c r="B49" s="5"/>
      <c r="C49" s="5"/>
      <c r="D49" s="5"/>
      <c r="E49" s="13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1:51" x14ac:dyDescent="0.2">
      <c r="A50" s="5"/>
      <c r="B50" s="5"/>
      <c r="C50" s="5"/>
      <c r="D50" s="5"/>
      <c r="E50" s="13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1:5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1:5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1:5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1:5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1:5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1:5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</sheetData>
  <mergeCells count="7">
    <mergeCell ref="A1:N1"/>
    <mergeCell ref="A7:A8"/>
    <mergeCell ref="A4:AA4"/>
    <mergeCell ref="A5:AA5"/>
    <mergeCell ref="A6:AA6"/>
    <mergeCell ref="B7:M7"/>
    <mergeCell ref="O7:Z7"/>
  </mergeCells>
  <hyperlinks>
    <hyperlink ref="A35" location="Portada!A35" display="REGRESO A LA PORTADA" xr:uid="{2F484F28-127C-4325-AAE3-B36A10F8B32C}"/>
  </hyperlinks>
  <pageMargins left="0.47" right="0.23622047244094491" top="0.74803149606299213" bottom="0.74803149606299213" header="0.31496062992125984" footer="0.31496062992125984"/>
  <pageSetup scale="70" orientation="landscape" r:id="rId1"/>
  <ignoredErrors>
    <ignoredError sqref="B30:G30 O30:T30 H30:I30 J30:M30 U30:W30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6B450-016F-4E8F-B204-2E04A90B9774}">
  <sheetPr>
    <tabColor rgb="FF0070C0"/>
  </sheetPr>
  <dimension ref="A1:AH88"/>
  <sheetViews>
    <sheetView workbookViewId="0">
      <selection activeCell="A30" sqref="A30"/>
    </sheetView>
  </sheetViews>
  <sheetFormatPr baseColWidth="10" defaultRowHeight="14.25" x14ac:dyDescent="0.2"/>
  <cols>
    <col min="1" max="1" width="8.5703125" style="6" customWidth="1"/>
    <col min="2" max="2" width="12" style="6" customWidth="1"/>
    <col min="3" max="3" width="0.7109375" style="6" customWidth="1"/>
    <col min="4" max="4" width="14.140625" style="6" customWidth="1"/>
    <col min="5" max="5" width="5.7109375" style="6" customWidth="1"/>
    <col min="6" max="6" width="1.42578125" style="6" customWidth="1"/>
    <col min="7" max="7" width="8.5703125" style="6" customWidth="1"/>
    <col min="8" max="8" width="4.28515625" style="6" customWidth="1"/>
    <col min="9" max="9" width="3.140625" style="6" customWidth="1"/>
    <col min="10" max="10" width="0.140625" style="6" customWidth="1"/>
    <col min="11" max="11" width="13.7109375" style="6" customWidth="1"/>
    <col min="12" max="12" width="15.140625" style="6" bestFit="1" customWidth="1"/>
    <col min="13" max="16384" width="11.42578125" style="6"/>
  </cols>
  <sheetData>
    <row r="1" spans="1:34" s="5" customFormat="1" x14ac:dyDescent="0.2"/>
    <row r="2" spans="1:34" s="5" customFormat="1" x14ac:dyDescent="0.2"/>
    <row r="3" spans="1:34" s="5" customFormat="1" x14ac:dyDescent="0.2"/>
    <row r="4" spans="1:34" x14ac:dyDescent="0.2">
      <c r="A4" s="445"/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31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</row>
    <row r="5" spans="1:34" x14ac:dyDescent="0.2">
      <c r="A5" s="445"/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31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</row>
    <row r="6" spans="1:34" x14ac:dyDescent="0.2">
      <c r="A6" s="445"/>
      <c r="B6" s="445"/>
      <c r="C6" s="445"/>
      <c r="D6" s="445"/>
      <c r="E6" s="445"/>
      <c r="F6" s="445"/>
      <c r="G6" s="445"/>
      <c r="H6" s="445"/>
      <c r="I6" s="445"/>
      <c r="J6" s="445"/>
      <c r="K6" s="445"/>
      <c r="L6" s="31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x14ac:dyDescent="0.2">
      <c r="A7" s="445"/>
      <c r="B7" s="445"/>
      <c r="C7" s="445"/>
      <c r="D7" s="445"/>
      <c r="E7" s="445"/>
      <c r="F7" s="445"/>
      <c r="G7" s="445"/>
      <c r="H7" s="445"/>
      <c r="I7" s="445"/>
      <c r="J7" s="445"/>
      <c r="K7" s="445"/>
      <c r="L7" s="31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</row>
    <row r="8" spans="1:34" ht="15" thickBot="1" x14ac:dyDescent="0.25">
      <c r="A8" s="447" t="s">
        <v>174</v>
      </c>
      <c r="B8" s="447"/>
      <c r="C8" s="447"/>
      <c r="D8" s="447"/>
      <c r="E8" s="447"/>
      <c r="F8" s="448">
        <v>46022</v>
      </c>
      <c r="G8" s="448"/>
      <c r="H8" s="448"/>
      <c r="I8" s="448"/>
      <c r="J8" s="448"/>
      <c r="K8" s="448"/>
      <c r="L8" s="31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4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31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4" x14ac:dyDescent="0.2">
      <c r="A10" s="449" t="s">
        <v>0</v>
      </c>
      <c r="B10" s="449"/>
      <c r="C10" s="449"/>
      <c r="D10" s="449" t="s">
        <v>1</v>
      </c>
      <c r="E10" s="449"/>
      <c r="F10" s="449"/>
      <c r="G10" s="449"/>
      <c r="H10" s="449"/>
      <c r="I10" s="449"/>
      <c r="J10" s="449"/>
      <c r="K10" s="449"/>
      <c r="L10" s="314"/>
      <c r="M10" s="31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4" ht="15" customHeight="1" x14ac:dyDescent="0.2">
      <c r="A11" s="453"/>
      <c r="B11" s="453"/>
      <c r="C11" s="453"/>
      <c r="D11" s="450" t="s">
        <v>2</v>
      </c>
      <c r="E11" s="450"/>
      <c r="F11" s="450"/>
      <c r="G11" s="450"/>
      <c r="H11" s="450" t="s">
        <v>3</v>
      </c>
      <c r="I11" s="450"/>
      <c r="J11" s="450"/>
      <c r="K11" s="362">
        <v>19.2635307866482</v>
      </c>
      <c r="L11" s="362">
        <v>1.3691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4" ht="15" customHeight="1" x14ac:dyDescent="0.2">
      <c r="A12" s="454"/>
      <c r="B12" s="454"/>
      <c r="C12" s="454"/>
      <c r="D12" s="446" t="s">
        <v>4</v>
      </c>
      <c r="E12" s="446"/>
      <c r="F12" s="446"/>
      <c r="G12" s="446"/>
      <c r="H12" s="446" t="s">
        <v>5</v>
      </c>
      <c r="I12" s="446"/>
      <c r="J12" s="446"/>
      <c r="K12" s="363">
        <v>1.8373763410895898E-2</v>
      </c>
      <c r="L12" s="363">
        <v>1435.4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4" ht="15" customHeight="1" x14ac:dyDescent="0.2">
      <c r="A13" s="454"/>
      <c r="B13" s="454"/>
      <c r="C13" s="454"/>
      <c r="D13" s="446" t="s">
        <v>6</v>
      </c>
      <c r="E13" s="446"/>
      <c r="F13" s="446"/>
      <c r="G13" s="446"/>
      <c r="H13" s="446" t="s">
        <v>7</v>
      </c>
      <c r="I13" s="446"/>
      <c r="J13" s="446"/>
      <c r="K13" s="363">
        <v>36.150739910190964</v>
      </c>
      <c r="L13" s="363">
        <v>0.72954799999999997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4" ht="15" customHeight="1" x14ac:dyDescent="0.2">
      <c r="A14" s="454"/>
      <c r="B14" s="454"/>
      <c r="C14" s="454"/>
      <c r="D14" s="446" t="s">
        <v>8</v>
      </c>
      <c r="E14" s="446"/>
      <c r="F14" s="446"/>
      <c r="G14" s="446"/>
      <c r="H14" s="446" t="s">
        <v>9</v>
      </c>
      <c r="I14" s="446"/>
      <c r="J14" s="446"/>
      <c r="K14" s="363">
        <v>4.157463310055646</v>
      </c>
      <c r="L14" s="363">
        <v>6.3437000000000001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4" ht="28.5" customHeight="1" x14ac:dyDescent="0.2">
      <c r="A15" s="454"/>
      <c r="B15" s="454"/>
      <c r="C15" s="454"/>
      <c r="D15" s="446" t="s">
        <v>10</v>
      </c>
      <c r="E15" s="446"/>
      <c r="F15" s="446"/>
      <c r="G15" s="446"/>
      <c r="H15" s="446" t="s">
        <v>11</v>
      </c>
      <c r="I15" s="446"/>
      <c r="J15" s="446"/>
      <c r="K15" s="363">
        <v>26.373699999999999</v>
      </c>
      <c r="L15" s="363">
        <v>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4" ht="15" customHeight="1" x14ac:dyDescent="0.2">
      <c r="A16" s="454"/>
      <c r="B16" s="454"/>
      <c r="C16" s="454"/>
      <c r="D16" s="446" t="s">
        <v>12</v>
      </c>
      <c r="E16" s="446"/>
      <c r="F16" s="446"/>
      <c r="G16" s="446"/>
      <c r="H16" s="446" t="s">
        <v>13</v>
      </c>
      <c r="I16" s="446"/>
      <c r="J16" s="446"/>
      <c r="K16" s="363">
        <v>31.009932722999984</v>
      </c>
      <c r="L16" s="363">
        <v>0.85049200962756999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5" customHeight="1" x14ac:dyDescent="0.2">
      <c r="A17" s="454"/>
      <c r="B17" s="454"/>
      <c r="C17" s="454"/>
      <c r="D17" s="451" t="s">
        <v>14</v>
      </c>
      <c r="E17" s="451"/>
      <c r="F17" s="451"/>
      <c r="G17" s="451"/>
      <c r="H17" s="451" t="s">
        <v>15</v>
      </c>
      <c r="I17" s="451"/>
      <c r="J17" s="451"/>
      <c r="K17" s="364">
        <v>1</v>
      </c>
      <c r="L17" s="364">
        <v>26.373699999999999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15" customHeight="1" x14ac:dyDescent="0.2">
      <c r="A18" s="454"/>
      <c r="B18" s="454"/>
      <c r="C18" s="454"/>
      <c r="D18" s="446" t="s">
        <v>16</v>
      </c>
      <c r="E18" s="446"/>
      <c r="F18" s="446"/>
      <c r="G18" s="446"/>
      <c r="H18" s="446" t="s">
        <v>17</v>
      </c>
      <c r="I18" s="446"/>
      <c r="J18" s="446"/>
      <c r="K18" s="363">
        <v>0.16899718057157501</v>
      </c>
      <c r="L18" s="363">
        <v>156.06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5" customHeight="1" x14ac:dyDescent="0.2">
      <c r="A19" s="454"/>
      <c r="B19" s="454"/>
      <c r="C19" s="454"/>
      <c r="D19" s="446" t="s">
        <v>18</v>
      </c>
      <c r="E19" s="446"/>
      <c r="F19" s="446"/>
      <c r="G19" s="446"/>
      <c r="H19" s="446" t="s">
        <v>19</v>
      </c>
      <c r="I19" s="446"/>
      <c r="J19" s="446"/>
      <c r="K19" s="363">
        <v>85.670897095654041</v>
      </c>
      <c r="L19" s="363">
        <v>0.30784899999999998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ht="15" customHeight="1" x14ac:dyDescent="0.2">
      <c r="A20" s="454"/>
      <c r="B20" s="454"/>
      <c r="C20" s="454"/>
      <c r="D20" s="446" t="s">
        <v>20</v>
      </c>
      <c r="E20" s="446"/>
      <c r="F20" s="446"/>
      <c r="G20" s="446"/>
      <c r="H20" s="446" t="s">
        <v>21</v>
      </c>
      <c r="I20" s="446"/>
      <c r="J20" s="446"/>
      <c r="K20" s="363">
        <v>1.466876164520704</v>
      </c>
      <c r="L20" s="363">
        <v>17.979500000000002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5" customHeight="1" x14ac:dyDescent="0.2">
      <c r="A21" s="454"/>
      <c r="B21" s="454"/>
      <c r="C21" s="454"/>
      <c r="D21" s="446" t="s">
        <v>22</v>
      </c>
      <c r="E21" s="446"/>
      <c r="F21" s="446"/>
      <c r="G21" s="446"/>
      <c r="H21" s="446" t="s">
        <v>23</v>
      </c>
      <c r="I21" s="446"/>
      <c r="J21" s="446"/>
      <c r="K21" s="363">
        <v>49.14991154443436</v>
      </c>
      <c r="L21" s="363">
        <v>0.53659710000000005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5" customHeight="1" x14ac:dyDescent="0.2">
      <c r="A22" s="454"/>
      <c r="B22" s="454"/>
      <c r="C22" s="454"/>
      <c r="D22" s="446" t="s">
        <v>264</v>
      </c>
      <c r="E22" s="446"/>
      <c r="F22" s="446"/>
      <c r="G22" s="446"/>
      <c r="H22" s="446" t="s">
        <v>7</v>
      </c>
      <c r="I22" s="446"/>
      <c r="J22" s="446"/>
      <c r="K22" s="363">
        <v>36.150739910190964</v>
      </c>
      <c r="L22" s="363">
        <v>0.72954799999999997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5" customHeight="1" x14ac:dyDescent="0.2">
      <c r="A23" s="454"/>
      <c r="B23" s="454"/>
      <c r="C23" s="454"/>
      <c r="D23" s="446" t="s">
        <v>24</v>
      </c>
      <c r="E23" s="446"/>
      <c r="F23" s="446"/>
      <c r="G23" s="446"/>
      <c r="H23" s="446" t="s">
        <v>25</v>
      </c>
      <c r="I23" s="446"/>
      <c r="J23" s="446"/>
      <c r="K23" s="363">
        <v>2.6263393746265682</v>
      </c>
      <c r="L23" s="363">
        <v>10.042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5" customHeight="1" x14ac:dyDescent="0.2">
      <c r="A24" s="454"/>
      <c r="B24" s="454"/>
      <c r="C24" s="454"/>
      <c r="D24" s="446" t="s">
        <v>26</v>
      </c>
      <c r="E24" s="446"/>
      <c r="F24" s="446"/>
      <c r="G24" s="446"/>
      <c r="H24" s="446" t="s">
        <v>27</v>
      </c>
      <c r="I24" s="446"/>
      <c r="J24" s="446"/>
      <c r="K24" s="363">
        <v>35.590253202</v>
      </c>
      <c r="L24" s="363">
        <v>0.741037155602982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5" customHeight="1" x14ac:dyDescent="0.2">
      <c r="A25" s="454"/>
      <c r="B25" s="454"/>
      <c r="C25" s="454"/>
      <c r="D25" s="446" t="s">
        <v>28</v>
      </c>
      <c r="E25" s="446"/>
      <c r="F25" s="446"/>
      <c r="G25" s="446"/>
      <c r="H25" s="446" t="s">
        <v>29</v>
      </c>
      <c r="I25" s="446"/>
      <c r="J25" s="446"/>
      <c r="K25" s="363">
        <v>2.8721386099797441</v>
      </c>
      <c r="L25" s="363">
        <v>9.1826000000000008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5.75" customHeight="1" thickBot="1" x14ac:dyDescent="0.25">
      <c r="A26" s="455"/>
      <c r="B26" s="455"/>
      <c r="C26" s="455"/>
      <c r="D26" s="456" t="s">
        <v>30</v>
      </c>
      <c r="E26" s="456"/>
      <c r="F26" s="456"/>
      <c r="G26" s="456"/>
      <c r="H26" s="456" t="s">
        <v>31</v>
      </c>
      <c r="I26" s="456"/>
      <c r="J26" s="456"/>
      <c r="K26" s="365">
        <v>33.426742712294043</v>
      </c>
      <c r="L26" s="365">
        <v>0.78900000000000003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x14ac:dyDescent="0.2">
      <c r="A27" s="452" t="s">
        <v>344</v>
      </c>
      <c r="B27" s="452"/>
      <c r="C27" s="452"/>
      <c r="D27" s="452"/>
      <c r="E27" s="452"/>
      <c r="F27" s="452"/>
      <c r="G27" s="312"/>
      <c r="H27" s="315"/>
      <c r="I27" s="457"/>
      <c r="J27" s="457"/>
      <c r="K27" s="457"/>
      <c r="L27" s="31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x14ac:dyDescent="0.2">
      <c r="A28" s="312"/>
      <c r="B28" s="445"/>
      <c r="C28" s="445"/>
      <c r="D28" s="445"/>
      <c r="E28" s="445"/>
      <c r="F28" s="445"/>
      <c r="G28" s="445"/>
      <c r="H28" s="445"/>
      <c r="I28" s="445"/>
      <c r="J28" s="445"/>
      <c r="K28" s="445"/>
      <c r="L28" s="31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1:32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1:32" x14ac:dyDescent="0.2">
      <c r="A30" s="4" t="s">
        <v>165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spans="1:32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spans="1:32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1:32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spans="1:32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1:32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spans="1:32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32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32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32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32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32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32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32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32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32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</sheetData>
  <mergeCells count="52">
    <mergeCell ref="B28:F28"/>
    <mergeCell ref="G28:K28"/>
    <mergeCell ref="A27:F27"/>
    <mergeCell ref="A11:C26"/>
    <mergeCell ref="D26:G26"/>
    <mergeCell ref="H26:J26"/>
    <mergeCell ref="D22:G22"/>
    <mergeCell ref="H22:J22"/>
    <mergeCell ref="I27:K27"/>
    <mergeCell ref="D25:G25"/>
    <mergeCell ref="H25:J25"/>
    <mergeCell ref="D23:G23"/>
    <mergeCell ref="H23:J23"/>
    <mergeCell ref="D24:G24"/>
    <mergeCell ref="H24:J24"/>
    <mergeCell ref="D20:G20"/>
    <mergeCell ref="H20:J20"/>
    <mergeCell ref="D21:G21"/>
    <mergeCell ref="H21:J21"/>
    <mergeCell ref="D18:G18"/>
    <mergeCell ref="H18:J18"/>
    <mergeCell ref="D19:G19"/>
    <mergeCell ref="H19:J19"/>
    <mergeCell ref="D17:G17"/>
    <mergeCell ref="H17:J17"/>
    <mergeCell ref="H14:J14"/>
    <mergeCell ref="D16:G16"/>
    <mergeCell ref="H16:J16"/>
    <mergeCell ref="D15:G15"/>
    <mergeCell ref="H15:J15"/>
    <mergeCell ref="D14:G14"/>
    <mergeCell ref="D13:G13"/>
    <mergeCell ref="H13:J13"/>
    <mergeCell ref="A10:C10"/>
    <mergeCell ref="D10:I10"/>
    <mergeCell ref="J10:K10"/>
    <mergeCell ref="D11:G11"/>
    <mergeCell ref="H11:J11"/>
    <mergeCell ref="D12:G12"/>
    <mergeCell ref="H12:J12"/>
    <mergeCell ref="A4:D4"/>
    <mergeCell ref="E4:K4"/>
    <mergeCell ref="A5:D5"/>
    <mergeCell ref="E5:K5"/>
    <mergeCell ref="A9:D9"/>
    <mergeCell ref="E9:K9"/>
    <mergeCell ref="A6:D6"/>
    <mergeCell ref="E6:K6"/>
    <mergeCell ref="A7:D7"/>
    <mergeCell ref="E7:K7"/>
    <mergeCell ref="A8:E8"/>
    <mergeCell ref="F8:K8"/>
  </mergeCells>
  <hyperlinks>
    <hyperlink ref="A30" location="Portada!A36" display="REGRESO A LA PORTADA" xr:uid="{57C9846B-BABF-4029-8816-26D437123B2C}"/>
  </hyperlinks>
  <pageMargins left="0.25" right="0.25" top="0.25" bottom="9.9999993999999995E-2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1172-8EB7-403C-877A-062EEF3E5569}">
  <sheetPr>
    <tabColor rgb="FF0070C0"/>
  </sheetPr>
  <dimension ref="B5:H48"/>
  <sheetViews>
    <sheetView topLeftCell="A37" workbookViewId="0">
      <selection activeCell="C48" sqref="C48"/>
    </sheetView>
  </sheetViews>
  <sheetFormatPr baseColWidth="10" defaultColWidth="8.7109375" defaultRowHeight="14.25" x14ac:dyDescent="0.2"/>
  <cols>
    <col min="1" max="1" width="1.7109375" style="5" customWidth="1"/>
    <col min="2" max="2" width="3.85546875" style="5" bestFit="1" customWidth="1"/>
    <col min="3" max="3" width="48.5703125" style="5" customWidth="1"/>
    <col min="4" max="4" width="69.5703125" style="5" customWidth="1"/>
    <col min="5" max="16384" width="8.7109375" style="5"/>
  </cols>
  <sheetData>
    <row r="5" spans="2:4" x14ac:dyDescent="0.2">
      <c r="B5" s="458" t="s">
        <v>346</v>
      </c>
      <c r="C5" s="458"/>
      <c r="D5" s="458"/>
    </row>
    <row r="6" spans="2:4" x14ac:dyDescent="0.2">
      <c r="B6" s="458"/>
      <c r="C6" s="458"/>
      <c r="D6" s="458"/>
    </row>
    <row r="9" spans="2:4" x14ac:dyDescent="0.2">
      <c r="B9" s="130" t="s">
        <v>201</v>
      </c>
      <c r="C9" s="130" t="s">
        <v>202</v>
      </c>
      <c r="D9" s="130" t="s">
        <v>203</v>
      </c>
    </row>
    <row r="10" spans="2:4" ht="28.5" customHeight="1" x14ac:dyDescent="0.2">
      <c r="B10" s="317">
        <v>1</v>
      </c>
      <c r="C10" s="318" t="s">
        <v>347</v>
      </c>
      <c r="D10" s="319" t="s">
        <v>204</v>
      </c>
    </row>
    <row r="11" spans="2:4" ht="44.25" customHeight="1" x14ac:dyDescent="0.2">
      <c r="B11" s="317">
        <v>2</v>
      </c>
      <c r="C11" s="318" t="s">
        <v>110</v>
      </c>
      <c r="D11" s="319" t="s">
        <v>345</v>
      </c>
    </row>
    <row r="12" spans="2:4" ht="44.25" customHeight="1" x14ac:dyDescent="0.2">
      <c r="B12" s="317">
        <v>3</v>
      </c>
      <c r="C12" s="318" t="s">
        <v>109</v>
      </c>
      <c r="D12" s="320" t="s">
        <v>205</v>
      </c>
    </row>
    <row r="13" spans="2:4" ht="49.5" customHeight="1" x14ac:dyDescent="0.2">
      <c r="B13" s="317">
        <v>4</v>
      </c>
      <c r="C13" s="318" t="s">
        <v>206</v>
      </c>
      <c r="D13" s="320" t="s">
        <v>207</v>
      </c>
    </row>
    <row r="14" spans="2:4" ht="49.5" customHeight="1" x14ac:dyDescent="0.2">
      <c r="B14" s="317">
        <v>5</v>
      </c>
      <c r="C14" s="318" t="s">
        <v>208</v>
      </c>
      <c r="D14" s="320" t="s">
        <v>209</v>
      </c>
    </row>
    <row r="15" spans="2:4" ht="49.5" customHeight="1" x14ac:dyDescent="0.2">
      <c r="B15" s="317">
        <v>6</v>
      </c>
      <c r="C15" s="318" t="s">
        <v>210</v>
      </c>
      <c r="D15" s="320" t="s">
        <v>211</v>
      </c>
    </row>
    <row r="16" spans="2:4" ht="74.25" customHeight="1" x14ac:dyDescent="0.2">
      <c r="B16" s="317">
        <v>7</v>
      </c>
      <c r="C16" s="318" t="s">
        <v>212</v>
      </c>
      <c r="D16" s="320" t="s">
        <v>213</v>
      </c>
    </row>
    <row r="17" spans="2:8" ht="33.75" customHeight="1" x14ac:dyDescent="0.2">
      <c r="B17" s="317">
        <v>8</v>
      </c>
      <c r="C17" s="318" t="s">
        <v>214</v>
      </c>
      <c r="D17" s="320" t="s">
        <v>215</v>
      </c>
    </row>
    <row r="18" spans="2:8" ht="25.5" x14ac:dyDescent="0.2">
      <c r="B18" s="317">
        <v>9</v>
      </c>
      <c r="C18" s="321" t="s">
        <v>216</v>
      </c>
      <c r="D18" s="320" t="s">
        <v>217</v>
      </c>
    </row>
    <row r="19" spans="2:8" x14ac:dyDescent="0.2">
      <c r="B19" s="317">
        <v>10</v>
      </c>
      <c r="C19" s="321" t="s">
        <v>218</v>
      </c>
      <c r="D19" s="320" t="s">
        <v>219</v>
      </c>
    </row>
    <row r="20" spans="2:8" ht="24.75" customHeight="1" x14ac:dyDescent="0.2">
      <c r="B20" s="317">
        <v>11</v>
      </c>
      <c r="C20" s="321" t="s">
        <v>220</v>
      </c>
      <c r="D20" s="320" t="s">
        <v>221</v>
      </c>
    </row>
    <row r="21" spans="2:8" ht="26.25" customHeight="1" x14ac:dyDescent="0.2">
      <c r="B21" s="317">
        <v>12</v>
      </c>
      <c r="C21" s="321" t="s">
        <v>222</v>
      </c>
      <c r="D21" s="320" t="s">
        <v>223</v>
      </c>
    </row>
    <row r="22" spans="2:8" ht="21" customHeight="1" x14ac:dyDescent="0.2">
      <c r="B22" s="317">
        <v>13</v>
      </c>
      <c r="C22" s="321" t="s">
        <v>224</v>
      </c>
      <c r="D22" s="320" t="s">
        <v>225</v>
      </c>
    </row>
    <row r="23" spans="2:8" ht="27.75" customHeight="1" x14ac:dyDescent="0.2">
      <c r="B23" s="317">
        <v>14</v>
      </c>
      <c r="C23" s="321" t="s">
        <v>226</v>
      </c>
      <c r="D23" s="320" t="s">
        <v>227</v>
      </c>
    </row>
    <row r="24" spans="2:8" ht="56.25" customHeight="1" x14ac:dyDescent="0.2">
      <c r="B24" s="317">
        <v>15</v>
      </c>
      <c r="C24" s="321" t="s">
        <v>228</v>
      </c>
      <c r="D24" s="322" t="s">
        <v>229</v>
      </c>
    </row>
    <row r="25" spans="2:8" x14ac:dyDescent="0.2">
      <c r="B25" s="317">
        <v>16</v>
      </c>
      <c r="C25" s="321" t="s">
        <v>230</v>
      </c>
      <c r="D25" s="320" t="s">
        <v>231</v>
      </c>
    </row>
    <row r="26" spans="2:8" ht="25.5" x14ac:dyDescent="0.2">
      <c r="B26" s="317">
        <v>17</v>
      </c>
      <c r="C26" s="321" t="s">
        <v>232</v>
      </c>
      <c r="D26" s="320" t="s">
        <v>233</v>
      </c>
    </row>
    <row r="27" spans="2:8" ht="25.5" x14ac:dyDescent="0.2">
      <c r="B27" s="317">
        <v>18</v>
      </c>
      <c r="C27" s="321" t="s">
        <v>234</v>
      </c>
      <c r="D27" s="320" t="s">
        <v>235</v>
      </c>
    </row>
    <row r="28" spans="2:8" ht="25.5" x14ac:dyDescent="0.2">
      <c r="B28" s="317">
        <v>19</v>
      </c>
      <c r="C28" s="321" t="s">
        <v>236</v>
      </c>
      <c r="D28" s="320" t="s">
        <v>237</v>
      </c>
    </row>
    <row r="29" spans="2:8" ht="25.5" x14ac:dyDescent="0.2">
      <c r="B29" s="317">
        <v>20</v>
      </c>
      <c r="C29" s="321" t="s">
        <v>238</v>
      </c>
      <c r="D29" s="320" t="s">
        <v>239</v>
      </c>
      <c r="H29" s="323"/>
    </row>
    <row r="30" spans="2:8" ht="36.75" customHeight="1" x14ac:dyDescent="0.2">
      <c r="B30" s="317">
        <v>21</v>
      </c>
      <c r="C30" s="321" t="s">
        <v>240</v>
      </c>
      <c r="D30" s="320" t="s">
        <v>241</v>
      </c>
    </row>
    <row r="31" spans="2:8" ht="36.75" customHeight="1" x14ac:dyDescent="0.2">
      <c r="B31" s="317">
        <v>22</v>
      </c>
      <c r="C31" s="321" t="s">
        <v>242</v>
      </c>
      <c r="D31" s="320" t="s">
        <v>243</v>
      </c>
    </row>
    <row r="32" spans="2:8" ht="36.75" customHeight="1" x14ac:dyDescent="0.2">
      <c r="B32" s="317">
        <v>23</v>
      </c>
      <c r="C32" s="321" t="s">
        <v>244</v>
      </c>
      <c r="D32" s="320" t="s">
        <v>245</v>
      </c>
    </row>
    <row r="33" spans="2:4" ht="36.75" customHeight="1" x14ac:dyDescent="0.2">
      <c r="B33" s="317">
        <v>24</v>
      </c>
      <c r="C33" s="321" t="s">
        <v>246</v>
      </c>
      <c r="D33" s="320" t="s">
        <v>247</v>
      </c>
    </row>
    <row r="34" spans="2:4" ht="36.75" customHeight="1" x14ac:dyDescent="0.2">
      <c r="B34" s="317">
        <v>25</v>
      </c>
      <c r="C34" s="321" t="s">
        <v>248</v>
      </c>
      <c r="D34" s="320" t="s">
        <v>249</v>
      </c>
    </row>
    <row r="35" spans="2:4" ht="36.75" customHeight="1" x14ac:dyDescent="0.2">
      <c r="B35" s="317">
        <v>26</v>
      </c>
      <c r="C35" s="321" t="s">
        <v>250</v>
      </c>
      <c r="D35" s="320" t="s">
        <v>251</v>
      </c>
    </row>
    <row r="36" spans="2:4" ht="25.5" x14ac:dyDescent="0.2">
      <c r="B36" s="317">
        <v>27</v>
      </c>
      <c r="C36" s="321" t="s">
        <v>252</v>
      </c>
      <c r="D36" s="320" t="s">
        <v>253</v>
      </c>
    </row>
    <row r="37" spans="2:4" ht="34.5" customHeight="1" x14ac:dyDescent="0.2">
      <c r="B37" s="317">
        <v>28</v>
      </c>
      <c r="C37" s="321" t="s">
        <v>254</v>
      </c>
      <c r="D37" s="320" t="s">
        <v>255</v>
      </c>
    </row>
    <row r="38" spans="2:4" ht="38.25" x14ac:dyDescent="0.2">
      <c r="B38" s="317">
        <v>29</v>
      </c>
      <c r="C38" s="321" t="s">
        <v>256</v>
      </c>
      <c r="D38" s="320" t="s">
        <v>257</v>
      </c>
    </row>
    <row r="39" spans="2:4" ht="51" x14ac:dyDescent="0.2">
      <c r="B39" s="317">
        <v>30</v>
      </c>
      <c r="C39" s="321" t="s">
        <v>258</v>
      </c>
      <c r="D39" s="320" t="s">
        <v>259</v>
      </c>
    </row>
    <row r="40" spans="2:4" ht="25.5" x14ac:dyDescent="0.2">
      <c r="B40" s="317">
        <v>31</v>
      </c>
      <c r="C40" s="321" t="s">
        <v>260</v>
      </c>
      <c r="D40" s="320" t="s">
        <v>261</v>
      </c>
    </row>
    <row r="41" spans="2:4" x14ac:dyDescent="0.2">
      <c r="B41" s="317">
        <v>32</v>
      </c>
      <c r="C41" s="321" t="s">
        <v>279</v>
      </c>
      <c r="D41" s="320" t="s">
        <v>282</v>
      </c>
    </row>
    <row r="42" spans="2:4" ht="25.5" x14ac:dyDescent="0.2">
      <c r="B42" s="317">
        <v>33</v>
      </c>
      <c r="C42" s="321" t="s">
        <v>280</v>
      </c>
      <c r="D42" s="320" t="s">
        <v>281</v>
      </c>
    </row>
    <row r="43" spans="2:4" ht="102" x14ac:dyDescent="0.2">
      <c r="B43" s="317">
        <v>34</v>
      </c>
      <c r="C43" s="321" t="s">
        <v>356</v>
      </c>
      <c r="D43" s="322" t="s">
        <v>357</v>
      </c>
    </row>
    <row r="44" spans="2:4" ht="38.25" x14ac:dyDescent="0.2">
      <c r="B44" s="317">
        <v>35</v>
      </c>
      <c r="C44" s="321" t="s">
        <v>283</v>
      </c>
      <c r="D44" s="320" t="s">
        <v>284</v>
      </c>
    </row>
    <row r="45" spans="2:4" x14ac:dyDescent="0.2">
      <c r="B45" s="459" t="s">
        <v>349</v>
      </c>
      <c r="C45" s="459"/>
      <c r="D45" s="459"/>
    </row>
    <row r="46" spans="2:4" x14ac:dyDescent="0.2">
      <c r="B46" s="324" t="s">
        <v>348</v>
      </c>
      <c r="C46" s="61"/>
      <c r="D46" s="61"/>
    </row>
    <row r="47" spans="2:4" x14ac:dyDescent="0.2">
      <c r="B47" s="62"/>
    </row>
    <row r="48" spans="2:4" x14ac:dyDescent="0.2">
      <c r="C48" s="4" t="s">
        <v>165</v>
      </c>
    </row>
  </sheetData>
  <mergeCells count="2">
    <mergeCell ref="B5:D6"/>
    <mergeCell ref="B45:D45"/>
  </mergeCells>
  <hyperlinks>
    <hyperlink ref="C48" location="Portada!A37" display="REGRESO A LA PORTADA" xr:uid="{32C0C568-D528-4B68-815A-2062AA7371B4}"/>
  </hyperlinks>
  <pageMargins left="0.7" right="0.7" top="0.75" bottom="0.75" header="0.3" footer="0.3"/>
  <pageSetup scale="80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0070C0"/>
  </sheetPr>
  <dimension ref="A1:P66"/>
  <sheetViews>
    <sheetView topLeftCell="A19" workbookViewId="0">
      <selection activeCell="A45" sqref="A45"/>
    </sheetView>
  </sheetViews>
  <sheetFormatPr baseColWidth="10" defaultRowHeight="12.75" x14ac:dyDescent="0.2"/>
  <cols>
    <col min="1" max="1" width="27.7109375" style="32" customWidth="1"/>
    <col min="2" max="2" width="20.85546875" style="32" customWidth="1"/>
    <col min="3" max="3" width="15" style="32" customWidth="1"/>
    <col min="4" max="4" width="11.42578125" style="32"/>
    <col min="5" max="5" width="32.5703125" style="32" customWidth="1"/>
    <col min="6" max="6" width="11.42578125" style="32"/>
    <col min="7" max="7" width="19.28515625" style="32" customWidth="1"/>
    <col min="8" max="16384" width="11.42578125" style="32"/>
  </cols>
  <sheetData>
    <row r="1" spans="1:15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x14ac:dyDescent="0.2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x14ac:dyDescent="0.2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5" ht="41.25" customHeight="1" x14ac:dyDescent="0.2">
      <c r="A7" s="392" t="s">
        <v>297</v>
      </c>
      <c r="B7" s="392"/>
      <c r="C7" s="39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x14ac:dyDescent="0.2">
      <c r="A8" s="393" t="s">
        <v>96</v>
      </c>
      <c r="B8" s="394"/>
      <c r="C8" s="395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</row>
    <row r="9" spans="1:15" x14ac:dyDescent="0.2">
      <c r="A9" s="397" t="s">
        <v>99</v>
      </c>
      <c r="B9" s="397"/>
      <c r="C9" s="397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</row>
    <row r="10" spans="1:15" x14ac:dyDescent="0.2">
      <c r="A10" s="398" t="s">
        <v>82</v>
      </c>
      <c r="B10" s="398"/>
      <c r="C10" s="37">
        <f>+SUM(C11:C17)</f>
        <v>6085.6880000000037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1:15" x14ac:dyDescent="0.2">
      <c r="A11" s="399" t="s">
        <v>61</v>
      </c>
      <c r="B11" s="399"/>
      <c r="C11" s="38">
        <v>3255.1320000000023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x14ac:dyDescent="0.2">
      <c r="A12" s="400" t="s">
        <v>60</v>
      </c>
      <c r="B12" s="400"/>
      <c r="C12" s="39">
        <v>1484.9930000000004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x14ac:dyDescent="0.2">
      <c r="A13" s="400" t="s">
        <v>63</v>
      </c>
      <c r="B13" s="400"/>
      <c r="C13" s="39">
        <v>1146.0250000000003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x14ac:dyDescent="0.2">
      <c r="A14" s="400" t="s">
        <v>277</v>
      </c>
      <c r="B14" s="400"/>
      <c r="C14" s="39">
        <v>80.492000000000004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x14ac:dyDescent="0.2">
      <c r="A15" s="400" t="s">
        <v>62</v>
      </c>
      <c r="B15" s="400"/>
      <c r="C15" s="39">
        <v>62.202999999999996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2">
      <c r="A16" s="400" t="s">
        <v>65</v>
      </c>
      <c r="B16" s="400"/>
      <c r="C16" s="39">
        <v>31.663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x14ac:dyDescent="0.2">
      <c r="A17" s="400" t="s">
        <v>64</v>
      </c>
      <c r="B17" s="400"/>
      <c r="C17" s="39">
        <v>25.18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2">
      <c r="A18" s="36" t="s">
        <v>66</v>
      </c>
      <c r="B18" s="36"/>
      <c r="C18" s="37">
        <f>+SUM(C19:C21)</f>
        <v>2200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</row>
    <row r="19" spans="1:15" x14ac:dyDescent="0.2">
      <c r="A19" s="396" t="s">
        <v>83</v>
      </c>
      <c r="B19" s="396"/>
      <c r="C19" s="38">
        <v>700</v>
      </c>
      <c r="D19" s="31"/>
      <c r="E19" s="33"/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1:15" x14ac:dyDescent="0.2">
      <c r="A20" s="396" t="s">
        <v>84</v>
      </c>
      <c r="B20" s="396"/>
      <c r="C20" s="38">
        <v>600</v>
      </c>
      <c r="D20" s="31"/>
      <c r="E20" s="33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1:15" x14ac:dyDescent="0.2">
      <c r="A21" s="396" t="s">
        <v>265</v>
      </c>
      <c r="B21" s="396"/>
      <c r="C21" s="38">
        <v>900</v>
      </c>
      <c r="D21" s="31"/>
      <c r="E21" s="33"/>
      <c r="G21" s="34"/>
      <c r="H21" s="33"/>
      <c r="I21" s="31"/>
      <c r="J21" s="31"/>
      <c r="K21" s="31"/>
      <c r="L21" s="31"/>
      <c r="M21" s="31"/>
      <c r="N21" s="31"/>
      <c r="O21" s="31"/>
    </row>
    <row r="22" spans="1:15" x14ac:dyDescent="0.2">
      <c r="A22" s="36" t="s">
        <v>67</v>
      </c>
      <c r="B22" s="36"/>
      <c r="C22" s="37">
        <f>+SUM(C23:C34)</f>
        <v>896.19999999999993</v>
      </c>
      <c r="D22" s="31"/>
      <c r="E22" s="33"/>
      <c r="F22" s="33"/>
      <c r="G22" s="34"/>
      <c r="H22" s="33"/>
      <c r="I22" s="33"/>
      <c r="J22" s="31"/>
      <c r="K22" s="31"/>
      <c r="L22" s="31"/>
      <c r="M22" s="31"/>
      <c r="N22" s="31"/>
      <c r="O22" s="31"/>
    </row>
    <row r="23" spans="1:15" x14ac:dyDescent="0.2">
      <c r="A23" s="396" t="s">
        <v>85</v>
      </c>
      <c r="B23" s="396"/>
      <c r="C23" s="39">
        <v>422.5</v>
      </c>
      <c r="D23" s="31"/>
      <c r="E23" s="31"/>
      <c r="F23" s="33"/>
      <c r="G23" s="34"/>
      <c r="H23" s="33"/>
      <c r="I23" s="33"/>
      <c r="J23" s="31"/>
      <c r="K23" s="31"/>
      <c r="L23" s="31"/>
      <c r="M23" s="31"/>
      <c r="N23" s="31"/>
      <c r="O23" s="31"/>
    </row>
    <row r="24" spans="1:15" x14ac:dyDescent="0.2">
      <c r="A24" s="396" t="s">
        <v>94</v>
      </c>
      <c r="B24" s="396"/>
      <c r="C24" s="39">
        <v>188.96199999999999</v>
      </c>
      <c r="D24" s="31"/>
      <c r="E24" s="33"/>
      <c r="F24" s="33"/>
      <c r="G24" s="34"/>
      <c r="H24" s="33"/>
      <c r="I24" s="33"/>
      <c r="J24" s="31"/>
      <c r="K24" s="31"/>
      <c r="L24" s="31"/>
      <c r="M24" s="31"/>
      <c r="N24" s="31"/>
      <c r="O24" s="31"/>
    </row>
    <row r="25" spans="1:15" x14ac:dyDescent="0.2">
      <c r="A25" s="396" t="s">
        <v>86</v>
      </c>
      <c r="B25" s="396"/>
      <c r="C25" s="39">
        <v>70.066000000000003</v>
      </c>
      <c r="E25" s="31"/>
      <c r="F25" s="33"/>
      <c r="G25" s="34"/>
      <c r="H25" s="33"/>
      <c r="I25" s="33"/>
      <c r="J25" s="31"/>
      <c r="K25" s="31"/>
      <c r="L25" s="31"/>
      <c r="M25" s="31"/>
      <c r="N25" s="31"/>
      <c r="O25" s="31"/>
    </row>
    <row r="26" spans="1:15" x14ac:dyDescent="0.2">
      <c r="A26" s="396" t="s">
        <v>71</v>
      </c>
      <c r="B26" s="396"/>
      <c r="C26" s="39">
        <v>45.1</v>
      </c>
      <c r="D26" s="31"/>
      <c r="E26" s="33"/>
      <c r="G26" s="34"/>
      <c r="H26" s="33"/>
      <c r="I26" s="33"/>
      <c r="J26" s="31"/>
      <c r="K26" s="31"/>
      <c r="L26" s="31"/>
      <c r="M26" s="31"/>
      <c r="N26" s="31"/>
      <c r="O26" s="31"/>
    </row>
    <row r="27" spans="1:15" x14ac:dyDescent="0.2">
      <c r="A27" s="396" t="s">
        <v>87</v>
      </c>
      <c r="B27" s="396"/>
      <c r="C27" s="39">
        <v>41.949999999999982</v>
      </c>
      <c r="D27" s="31"/>
      <c r="E27" s="33"/>
      <c r="F27" s="31"/>
      <c r="G27" s="34"/>
      <c r="H27" s="33"/>
      <c r="I27" s="33"/>
      <c r="J27" s="31"/>
      <c r="K27" s="31"/>
      <c r="L27" s="31"/>
      <c r="M27" s="31"/>
      <c r="N27" s="31"/>
      <c r="O27" s="31"/>
    </row>
    <row r="28" spans="1:15" x14ac:dyDescent="0.2">
      <c r="A28" s="396" t="s">
        <v>88</v>
      </c>
      <c r="B28" s="396"/>
      <c r="C28" s="39">
        <v>39.112000000000002</v>
      </c>
      <c r="D28" s="31"/>
      <c r="E28" s="33"/>
      <c r="F28" s="33"/>
      <c r="G28" s="34"/>
      <c r="H28" s="33"/>
      <c r="I28" s="33"/>
      <c r="J28" s="31"/>
      <c r="K28" s="31"/>
      <c r="L28" s="31"/>
      <c r="M28" s="31"/>
      <c r="N28" s="31"/>
      <c r="O28" s="31"/>
    </row>
    <row r="29" spans="1:15" x14ac:dyDescent="0.2">
      <c r="A29" s="396" t="s">
        <v>91</v>
      </c>
      <c r="B29" s="396"/>
      <c r="C29" s="39">
        <v>24.75</v>
      </c>
      <c r="D29" s="31"/>
      <c r="E29" s="33"/>
      <c r="F29" s="33"/>
      <c r="G29" s="34"/>
      <c r="H29" s="33"/>
      <c r="I29" s="33"/>
      <c r="J29" s="31"/>
      <c r="K29" s="31"/>
      <c r="L29" s="31"/>
      <c r="M29" s="31"/>
      <c r="N29" s="31"/>
      <c r="O29" s="31"/>
    </row>
    <row r="30" spans="1:15" x14ac:dyDescent="0.2">
      <c r="A30" s="396" t="s">
        <v>90</v>
      </c>
      <c r="B30" s="396"/>
      <c r="C30" s="39">
        <v>21.3</v>
      </c>
      <c r="E30" s="33"/>
      <c r="F30" s="31"/>
      <c r="G30" s="34"/>
      <c r="H30" s="33"/>
      <c r="I30" s="33"/>
      <c r="J30" s="31"/>
      <c r="K30" s="31"/>
      <c r="L30" s="31"/>
      <c r="M30" s="31"/>
      <c r="N30" s="31"/>
      <c r="O30" s="31"/>
    </row>
    <row r="31" spans="1:15" x14ac:dyDescent="0.2">
      <c r="A31" s="396" t="s">
        <v>350</v>
      </c>
      <c r="B31" s="396"/>
      <c r="C31" s="39">
        <v>17.32</v>
      </c>
      <c r="D31" s="31"/>
      <c r="E31" s="33"/>
      <c r="F31" s="31"/>
      <c r="G31" s="35"/>
      <c r="H31" s="33"/>
      <c r="I31" s="33"/>
      <c r="J31" s="31"/>
      <c r="K31" s="31"/>
      <c r="L31" s="31"/>
      <c r="M31" s="31"/>
      <c r="N31" s="31"/>
      <c r="O31" s="31"/>
    </row>
    <row r="32" spans="1:15" x14ac:dyDescent="0.2">
      <c r="A32" s="396" t="s">
        <v>89</v>
      </c>
      <c r="B32" s="396"/>
      <c r="C32" s="39">
        <v>16.202999999999999</v>
      </c>
      <c r="D32" s="31"/>
      <c r="E32" s="33"/>
      <c r="F32" s="33"/>
      <c r="G32" s="33"/>
      <c r="H32" s="33"/>
      <c r="I32" s="33"/>
      <c r="J32" s="31"/>
      <c r="K32" s="31"/>
      <c r="L32" s="31"/>
      <c r="M32" s="31"/>
      <c r="N32" s="31"/>
      <c r="O32" s="31"/>
    </row>
    <row r="33" spans="1:16" x14ac:dyDescent="0.2">
      <c r="A33" s="396" t="s">
        <v>92</v>
      </c>
      <c r="B33" s="396"/>
      <c r="C33" s="39">
        <v>7.6589999999999998</v>
      </c>
      <c r="D33" s="31"/>
      <c r="E33" s="33"/>
      <c r="F33" s="33"/>
      <c r="G33" s="31"/>
      <c r="H33" s="31"/>
      <c r="I33" s="33"/>
      <c r="J33" s="31"/>
      <c r="K33" s="31"/>
      <c r="L33" s="31"/>
      <c r="M33" s="31"/>
      <c r="N33" s="31"/>
      <c r="O33" s="31"/>
    </row>
    <row r="34" spans="1:16" x14ac:dyDescent="0.2">
      <c r="A34" s="396" t="s">
        <v>93</v>
      </c>
      <c r="B34" s="396"/>
      <c r="C34" s="39">
        <v>1.278</v>
      </c>
      <c r="D34" s="31"/>
      <c r="E34" s="33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x14ac:dyDescent="0.2">
      <c r="A35" s="36" t="s">
        <v>95</v>
      </c>
      <c r="B35" s="36"/>
      <c r="C35" s="37">
        <f>+SUM(C36:C40)</f>
        <v>115.19900000000001</v>
      </c>
      <c r="D35" s="31"/>
      <c r="E35" s="33"/>
      <c r="F35" s="33"/>
      <c r="G35" s="31"/>
      <c r="H35" s="31"/>
      <c r="I35" s="31"/>
      <c r="J35" s="31"/>
      <c r="K35" s="31"/>
      <c r="L35" s="31"/>
      <c r="M35" s="31"/>
      <c r="N35" s="31"/>
      <c r="O35" s="31"/>
    </row>
    <row r="36" spans="1:16" x14ac:dyDescent="0.2">
      <c r="A36" s="396" t="s">
        <v>77</v>
      </c>
      <c r="B36" s="396"/>
      <c r="C36" s="40">
        <v>63.143000000000001</v>
      </c>
      <c r="D36" s="31"/>
      <c r="E36" s="33"/>
      <c r="F36" s="33"/>
      <c r="G36" s="31"/>
      <c r="H36" s="31"/>
      <c r="I36" s="31"/>
      <c r="J36" s="31"/>
      <c r="K36" s="31"/>
      <c r="L36" s="31"/>
      <c r="M36" s="31"/>
      <c r="N36" s="31"/>
      <c r="O36" s="31"/>
    </row>
    <row r="37" spans="1:16" x14ac:dyDescent="0.2">
      <c r="A37" s="396" t="s">
        <v>81</v>
      </c>
      <c r="B37" s="396"/>
      <c r="C37" s="40">
        <v>25.513000000000002</v>
      </c>
      <c r="D37" s="31"/>
      <c r="E37" s="33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x14ac:dyDescent="0.2">
      <c r="A38" s="396" t="s">
        <v>80</v>
      </c>
      <c r="B38" s="396"/>
      <c r="C38" s="40">
        <v>14.856999999999999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x14ac:dyDescent="0.2">
      <c r="A39" s="396" t="s">
        <v>266</v>
      </c>
      <c r="B39" s="396"/>
      <c r="C39" s="41">
        <v>8.8719999999999999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x14ac:dyDescent="0.2">
      <c r="A40" s="396" t="s">
        <v>294</v>
      </c>
      <c r="B40" s="396"/>
      <c r="C40" s="40">
        <v>2.8140000000000001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5.75" customHeight="1" x14ac:dyDescent="0.2">
      <c r="A41" s="42" t="s">
        <v>45</v>
      </c>
      <c r="B41" s="42"/>
      <c r="C41" s="43">
        <f>+C35+C22+C18+C10</f>
        <v>9297.0870000000032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6" s="45" customFormat="1" ht="12" x14ac:dyDescent="0.2">
      <c r="A42" s="44" t="s">
        <v>296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s="45" customFormat="1" ht="30.75" customHeight="1" x14ac:dyDescent="0.2">
      <c r="A43" s="391" t="s">
        <v>351</v>
      </c>
      <c r="B43" s="391"/>
      <c r="C43" s="391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s="45" customFormat="1" ht="30.75" customHeight="1" x14ac:dyDescent="0.2">
      <c r="A44" s="325"/>
      <c r="B44" s="325"/>
      <c r="C44" s="325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s="45" customFormat="1" ht="12" x14ac:dyDescent="0.2">
      <c r="A45" s="46" t="s">
        <v>165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x14ac:dyDescent="0.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6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  <row r="48" spans="1:16" x14ac:dyDescent="0.2">
      <c r="A48" s="31"/>
      <c r="B48" s="31"/>
      <c r="C48" s="33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x14ac:dyDescent="0.2">
      <c r="A49" s="31"/>
      <c r="B49" s="31"/>
      <c r="C49" s="33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x14ac:dyDescent="0.2">
      <c r="A50" s="31"/>
      <c r="B50" s="31"/>
      <c r="C50" s="33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x14ac:dyDescent="0.2">
      <c r="A51" s="31"/>
      <c r="B51" s="31"/>
      <c r="C51" s="33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6" x14ac:dyDescent="0.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6" x14ac:dyDescent="0.2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  <row r="54" spans="1:16" x14ac:dyDescent="0.2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6" x14ac:dyDescent="0.2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6" x14ac:dyDescent="0.2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  <row r="57" spans="1:16" x14ac:dyDescent="0.2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  <row r="58" spans="1:16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6" x14ac:dyDescent="0.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6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  <row r="61" spans="1:16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6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6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  <row r="64" spans="1:16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  <row r="65" spans="1:16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  <row r="66" spans="1:16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sortState xmlns:xlrd2="http://schemas.microsoft.com/office/spreadsheetml/2017/richdata2" ref="E19:F34">
    <sortCondition descending="1" ref="F19:F34"/>
  </sortState>
  <mergeCells count="32">
    <mergeCell ref="A40:B40"/>
    <mergeCell ref="A23:B23"/>
    <mergeCell ref="A24:B24"/>
    <mergeCell ref="A25:B25"/>
    <mergeCell ref="A26:B26"/>
    <mergeCell ref="A27:B27"/>
    <mergeCell ref="A11:B11"/>
    <mergeCell ref="A12:B12"/>
    <mergeCell ref="A21:B21"/>
    <mergeCell ref="A13:B13"/>
    <mergeCell ref="A15:B15"/>
    <mergeCell ref="A16:B16"/>
    <mergeCell ref="A17:B17"/>
    <mergeCell ref="A20:B20"/>
    <mergeCell ref="A14:B14"/>
    <mergeCell ref="A19:B19"/>
    <mergeCell ref="A43:C43"/>
    <mergeCell ref="A7:C7"/>
    <mergeCell ref="A8:C8"/>
    <mergeCell ref="A37:B37"/>
    <mergeCell ref="A29:B29"/>
    <mergeCell ref="A39:B39"/>
    <mergeCell ref="A28:B28"/>
    <mergeCell ref="A30:B30"/>
    <mergeCell ref="A31:B31"/>
    <mergeCell ref="A32:B32"/>
    <mergeCell ref="A33:B33"/>
    <mergeCell ref="A34:B34"/>
    <mergeCell ref="A36:B36"/>
    <mergeCell ref="A38:B38"/>
    <mergeCell ref="A9:C9"/>
    <mergeCell ref="A10:B10"/>
  </mergeCells>
  <hyperlinks>
    <hyperlink ref="A45" location="Portada!A17" display="REGRESO A LA PORTADA" xr:uid="{4387F754-8230-4D69-913E-CA735A419168}"/>
  </hyperlinks>
  <pageMargins left="1.63" right="0.7" top="0.75" bottom="0.75" header="0.3" footer="0.3"/>
  <pageSetup paperSize="9" orientation="portrait" verticalDpi="300" r:id="rId1"/>
  <ignoredErrors>
    <ignoredError sqref="C10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70C0"/>
  </sheetPr>
  <dimension ref="A1:V56"/>
  <sheetViews>
    <sheetView workbookViewId="0">
      <selection activeCell="A20" sqref="A20"/>
    </sheetView>
  </sheetViews>
  <sheetFormatPr baseColWidth="10" defaultRowHeight="14.25" x14ac:dyDescent="0.2"/>
  <cols>
    <col min="1" max="3" width="11.42578125" style="6"/>
    <col min="4" max="4" width="29.5703125" style="6" customWidth="1"/>
    <col min="5" max="5" width="17.7109375" style="6" customWidth="1"/>
    <col min="6" max="6" width="10.42578125" style="6" customWidth="1"/>
    <col min="7" max="7" width="10.28515625" style="5" customWidth="1"/>
    <col min="8" max="8" width="7.42578125" style="5" customWidth="1"/>
    <col min="9" max="9" width="20.28515625" style="5" customWidth="1"/>
    <col min="10" max="22" width="11.42578125" style="5"/>
    <col min="23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ht="12" customHeight="1" x14ac:dyDescent="0.2"/>
    <row r="7" spans="1:6" s="5" customFormat="1" ht="35.450000000000003" customHeight="1" x14ac:dyDescent="0.2">
      <c r="A7" s="403" t="s">
        <v>298</v>
      </c>
      <c r="B7" s="403"/>
      <c r="C7" s="403"/>
      <c r="D7" s="403"/>
      <c r="E7" s="403"/>
      <c r="F7" s="403"/>
    </row>
    <row r="8" spans="1:6" s="5" customFormat="1" ht="15" x14ac:dyDescent="0.2">
      <c r="A8" s="367" t="s">
        <v>49</v>
      </c>
      <c r="B8" s="368"/>
      <c r="C8" s="368"/>
      <c r="D8" s="368"/>
      <c r="E8" s="368"/>
      <c r="F8" s="368"/>
    </row>
    <row r="9" spans="1:6" s="5" customFormat="1" x14ac:dyDescent="0.2">
      <c r="A9" s="376" t="s">
        <v>99</v>
      </c>
      <c r="B9" s="376"/>
      <c r="C9" s="376"/>
      <c r="D9" s="376"/>
      <c r="E9" s="376"/>
      <c r="F9" s="376"/>
    </row>
    <row r="10" spans="1:6" ht="18" x14ac:dyDescent="0.25">
      <c r="A10" s="374" t="s">
        <v>48</v>
      </c>
      <c r="B10" s="374"/>
      <c r="C10" s="374"/>
      <c r="D10" s="375"/>
      <c r="E10" s="50" t="s">
        <v>41</v>
      </c>
      <c r="F10" s="50" t="s">
        <v>166</v>
      </c>
    </row>
    <row r="11" spans="1:6" ht="15" x14ac:dyDescent="0.2">
      <c r="A11" s="371" t="s">
        <v>100</v>
      </c>
      <c r="B11" s="371"/>
      <c r="C11" s="371"/>
      <c r="D11" s="372"/>
      <c r="E11" s="47">
        <v>380.93736566510444</v>
      </c>
      <c r="F11" s="48">
        <f>+E11/$E$16</f>
        <v>4.0973572289599372E-2</v>
      </c>
    </row>
    <row r="12" spans="1:6" ht="15" x14ac:dyDescent="0.2">
      <c r="A12" s="371" t="s">
        <v>101</v>
      </c>
      <c r="B12" s="371"/>
      <c r="C12" s="371"/>
      <c r="D12" s="372"/>
      <c r="E12" s="49">
        <v>2738.9008174991272</v>
      </c>
      <c r="F12" s="48">
        <f t="shared" ref="F12:F15" si="0">+E12/$E$16</f>
        <v>0.29459580696135262</v>
      </c>
    </row>
    <row r="13" spans="1:6" ht="15" x14ac:dyDescent="0.2">
      <c r="A13" s="371" t="s">
        <v>50</v>
      </c>
      <c r="B13" s="371" t="s">
        <v>50</v>
      </c>
      <c r="C13" s="371" t="s">
        <v>50</v>
      </c>
      <c r="D13" s="372" t="s">
        <v>50</v>
      </c>
      <c r="E13" s="49">
        <v>2546.7085218739107</v>
      </c>
      <c r="F13" s="48">
        <f t="shared" si="0"/>
        <v>0.2739236292542519</v>
      </c>
    </row>
    <row r="14" spans="1:6" ht="15" x14ac:dyDescent="0.2">
      <c r="A14" s="371" t="s">
        <v>51</v>
      </c>
      <c r="B14" s="371" t="s">
        <v>50</v>
      </c>
      <c r="C14" s="371" t="s">
        <v>50</v>
      </c>
      <c r="D14" s="372" t="s">
        <v>50</v>
      </c>
      <c r="E14" s="49">
        <v>2009.2552723557365</v>
      </c>
      <c r="F14" s="48">
        <f t="shared" si="0"/>
        <v>0.21611522935374755</v>
      </c>
    </row>
    <row r="15" spans="1:6" ht="15" x14ac:dyDescent="0.2">
      <c r="A15" s="371" t="s">
        <v>52</v>
      </c>
      <c r="B15" s="371" t="s">
        <v>50</v>
      </c>
      <c r="C15" s="371" t="s">
        <v>50</v>
      </c>
      <c r="D15" s="372" t="s">
        <v>50</v>
      </c>
      <c r="E15" s="49">
        <v>1621.346022606125</v>
      </c>
      <c r="F15" s="48">
        <f t="shared" si="0"/>
        <v>0.17439176214104843</v>
      </c>
    </row>
    <row r="16" spans="1:6" ht="18" x14ac:dyDescent="0.25">
      <c r="A16" s="373" t="s">
        <v>45</v>
      </c>
      <c r="B16" s="373"/>
      <c r="C16" s="373"/>
      <c r="D16" s="373"/>
      <c r="E16" s="51">
        <f>SUM(E11:E15)</f>
        <v>9297.1480000000047</v>
      </c>
      <c r="F16" s="52">
        <f>SUM(F11:F15)</f>
        <v>1</v>
      </c>
    </row>
    <row r="17" spans="1:3" s="5" customFormat="1" x14ac:dyDescent="0.2">
      <c r="A17" s="5" t="s">
        <v>295</v>
      </c>
    </row>
    <row r="18" spans="1:3" s="5" customFormat="1" x14ac:dyDescent="0.2">
      <c r="A18" s="401" t="s">
        <v>167</v>
      </c>
      <c r="B18" s="402"/>
      <c r="C18" s="402"/>
    </row>
    <row r="19" spans="1:3" s="5" customFormat="1" x14ac:dyDescent="0.2"/>
    <row r="20" spans="1:3" s="5" customFormat="1" x14ac:dyDescent="0.2">
      <c r="A20" s="4" t="s">
        <v>165</v>
      </c>
    </row>
    <row r="21" spans="1:3" s="5" customFormat="1" x14ac:dyDescent="0.2"/>
    <row r="22" spans="1:3" s="5" customFormat="1" x14ac:dyDescent="0.2"/>
    <row r="23" spans="1:3" s="5" customFormat="1" x14ac:dyDescent="0.2"/>
    <row r="24" spans="1:3" s="5" customFormat="1" x14ac:dyDescent="0.2"/>
    <row r="25" spans="1:3" s="5" customFormat="1" x14ac:dyDescent="0.2"/>
    <row r="26" spans="1:3" s="5" customFormat="1" x14ac:dyDescent="0.2"/>
    <row r="27" spans="1:3" s="5" customFormat="1" x14ac:dyDescent="0.2"/>
    <row r="28" spans="1:3" s="5" customFormat="1" x14ac:dyDescent="0.2"/>
    <row r="29" spans="1:3" s="5" customFormat="1" x14ac:dyDescent="0.2"/>
    <row r="30" spans="1:3" s="5" customFormat="1" x14ac:dyDescent="0.2"/>
    <row r="31" spans="1:3" s="5" customFormat="1" x14ac:dyDescent="0.2"/>
    <row r="32" spans="1:3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</sheetData>
  <mergeCells count="11">
    <mergeCell ref="A11:D11"/>
    <mergeCell ref="A13:D13"/>
    <mergeCell ref="A10:D10"/>
    <mergeCell ref="A7:F7"/>
    <mergeCell ref="A8:F8"/>
    <mergeCell ref="A9:F9"/>
    <mergeCell ref="A18:C18"/>
    <mergeCell ref="A12:D12"/>
    <mergeCell ref="A14:D14"/>
    <mergeCell ref="A15:D15"/>
    <mergeCell ref="A16:D16"/>
  </mergeCells>
  <hyperlinks>
    <hyperlink ref="A20" location="Portada!A18" display="REGRESO A LA PORTADA" xr:uid="{77C6D9B6-5E6F-4DA4-8F90-A113E0F008EB}"/>
  </hyperlink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0070C0"/>
  </sheetPr>
  <dimension ref="A1:AO75"/>
  <sheetViews>
    <sheetView topLeftCell="A27" workbookViewId="0">
      <selection activeCell="A44" sqref="A44"/>
    </sheetView>
  </sheetViews>
  <sheetFormatPr baseColWidth="10" defaultRowHeight="14.25" x14ac:dyDescent="0.2"/>
  <cols>
    <col min="1" max="1" width="41.7109375" style="6" customWidth="1"/>
    <col min="2" max="2" width="26.5703125" style="6" customWidth="1"/>
    <col min="3" max="3" width="19.5703125" style="6" customWidth="1"/>
    <col min="4" max="15" width="11.42578125" style="6"/>
    <col min="16" max="41" width="11.42578125" style="5"/>
    <col min="42" max="16384" width="11.42578125" style="6"/>
  </cols>
  <sheetData>
    <row r="1" spans="1:15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30" customHeight="1" x14ac:dyDescent="0.2">
      <c r="A6" s="404" t="s">
        <v>300</v>
      </c>
      <c r="B6" s="404"/>
      <c r="C6" s="40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6.149999999999999" customHeight="1" x14ac:dyDescent="0.2">
      <c r="A7" s="405" t="s">
        <v>149</v>
      </c>
      <c r="B7" s="405"/>
      <c r="C7" s="40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x14ac:dyDescent="0.2">
      <c r="A8" s="406"/>
      <c r="B8" s="406"/>
      <c r="C8" s="406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71.25" x14ac:dyDescent="0.2">
      <c r="A9" s="63" t="s">
        <v>150</v>
      </c>
      <c r="B9" s="63" t="s">
        <v>181</v>
      </c>
      <c r="C9" s="63" t="s">
        <v>182</v>
      </c>
      <c r="D9" s="5"/>
      <c r="E9" s="28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4.75" customHeight="1" x14ac:dyDescent="0.2">
      <c r="A10" s="64" t="s">
        <v>95</v>
      </c>
      <c r="B10" s="65">
        <v>3.5726690509466232E-2</v>
      </c>
      <c r="C10" s="65">
        <v>4.4268188696146369E-4</v>
      </c>
      <c r="D10" s="53"/>
      <c r="E10" s="28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x14ac:dyDescent="0.2">
      <c r="A11" s="54" t="s">
        <v>185</v>
      </c>
      <c r="B11" s="55">
        <v>3.2050000000000002E-2</v>
      </c>
      <c r="C11" s="55">
        <v>3.2749290427559056E-6</v>
      </c>
      <c r="D11" s="53"/>
      <c r="E11" s="28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x14ac:dyDescent="0.2">
      <c r="A12" s="54" t="s">
        <v>186</v>
      </c>
      <c r="B12" s="55">
        <v>0.1052</v>
      </c>
      <c r="C12" s="55">
        <v>3.4285352884561996E-6</v>
      </c>
      <c r="D12" s="56"/>
      <c r="E12" s="28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">
      <c r="A13" s="54" t="s">
        <v>187</v>
      </c>
      <c r="B13" s="55">
        <v>0.17749999999999999</v>
      </c>
      <c r="C13" s="55">
        <v>1.470074478754129E-6</v>
      </c>
      <c r="D13" s="5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x14ac:dyDescent="0.2">
      <c r="A14" s="54" t="s">
        <v>80</v>
      </c>
      <c r="B14" s="55">
        <v>3.0641044625429086E-2</v>
      </c>
      <c r="C14" s="55">
        <v>4.8964908378354281E-5</v>
      </c>
      <c r="D14" s="5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x14ac:dyDescent="0.2">
      <c r="A15" s="54" t="s">
        <v>77</v>
      </c>
      <c r="B15" s="55">
        <v>4.9660000000000003E-2</v>
      </c>
      <c r="C15" s="55">
        <v>3.3727347139144164E-4</v>
      </c>
      <c r="D15" s="56"/>
      <c r="E15" s="28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x14ac:dyDescent="0.2">
      <c r="A16" s="54" t="s">
        <v>81</v>
      </c>
      <c r="B16" s="55">
        <v>3.3661270724728566E-4</v>
      </c>
      <c r="C16" s="55">
        <v>9.2372413561664245E-7</v>
      </c>
      <c r="D16" s="56"/>
      <c r="E16" s="28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x14ac:dyDescent="0.2">
      <c r="A17" s="54" t="s">
        <v>79</v>
      </c>
      <c r="B17" s="55">
        <v>3.7069999999999999E-2</v>
      </c>
      <c r="C17" s="55">
        <v>3.5374831077229256E-5</v>
      </c>
      <c r="D17" s="56"/>
      <c r="E17" s="28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7.25" customHeight="1" x14ac:dyDescent="0.2">
      <c r="A18" s="57" t="s">
        <v>188</v>
      </c>
      <c r="B18" s="55">
        <v>7.4999999999999997E-2</v>
      </c>
      <c r="C18" s="55">
        <v>1.1971413168855646E-5</v>
      </c>
      <c r="D18" s="56"/>
      <c r="E18" s="28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3.25" customHeight="1" x14ac:dyDescent="0.2">
      <c r="A19" s="64" t="s">
        <v>155</v>
      </c>
      <c r="B19" s="65">
        <v>3.0496465092199686E-2</v>
      </c>
      <c r="C19" s="65">
        <v>2.9399114975904423E-3</v>
      </c>
      <c r="D19" s="56"/>
      <c r="E19" s="28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2">
      <c r="A20" s="57" t="s">
        <v>68</v>
      </c>
      <c r="B20" s="55">
        <v>0.03</v>
      </c>
      <c r="C20" s="55">
        <v>7.9863201059077432E-5</v>
      </c>
      <c r="D20" s="58"/>
      <c r="E20" s="59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2">
      <c r="A21" s="60" t="s">
        <v>78</v>
      </c>
      <c r="B21" s="55">
        <v>2.8309999999999998E-2</v>
      </c>
      <c r="C21" s="55">
        <v>5.273974341378665E-5</v>
      </c>
      <c r="D21" s="58"/>
      <c r="E21" s="59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2">
      <c r="A22" s="57" t="s">
        <v>173</v>
      </c>
      <c r="B22" s="55">
        <v>1.7102731710101904E-3</v>
      </c>
      <c r="C22" s="55">
        <v>1.28891139519345E-5</v>
      </c>
      <c r="D22" s="56"/>
      <c r="E22" s="28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2">
      <c r="A23" s="57" t="s">
        <v>69</v>
      </c>
      <c r="B23" s="55">
        <v>5.4187988165680469E-2</v>
      </c>
      <c r="C23" s="55">
        <v>2.4625213022316074E-3</v>
      </c>
      <c r="D23" s="56"/>
      <c r="E23" s="28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2">
      <c r="A24" s="57" t="s">
        <v>70</v>
      </c>
      <c r="B24" s="55">
        <v>1.7500000000000002E-2</v>
      </c>
      <c r="C24" s="55">
        <v>1.4416517839664372E-5</v>
      </c>
      <c r="D24" s="56"/>
      <c r="E24" s="28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2">
      <c r="A25" s="57" t="s">
        <v>71</v>
      </c>
      <c r="B25" s="55">
        <v>3.8285809312638575E-3</v>
      </c>
      <c r="C25" s="55">
        <v>1.857225463120517E-5</v>
      </c>
      <c r="D25" s="56"/>
      <c r="E25" s="28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2">
      <c r="A26" s="57" t="s">
        <v>72</v>
      </c>
      <c r="B26" s="55">
        <v>2.9048015799543296E-3</v>
      </c>
      <c r="C26" s="55">
        <v>5.062466468211539E-6</v>
      </c>
      <c r="D26" s="56"/>
      <c r="E26" s="28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2">
      <c r="A27" s="57" t="s">
        <v>73</v>
      </c>
      <c r="B27" s="55">
        <v>0.03</v>
      </c>
      <c r="C27" s="55">
        <v>4.1238452910505436E-6</v>
      </c>
      <c r="D27" s="56"/>
      <c r="E27" s="28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2">
      <c r="A28" s="57" t="s">
        <v>74</v>
      </c>
      <c r="B28" s="55">
        <v>7.9003614483335281E-3</v>
      </c>
      <c r="C28" s="55">
        <v>1.6057269390570088E-4</v>
      </c>
      <c r="D28" s="56"/>
      <c r="E28" s="28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">
      <c r="A29" s="57" t="s">
        <v>75</v>
      </c>
      <c r="B29" s="55">
        <v>2.284022283600955E-2</v>
      </c>
      <c r="C29" s="55">
        <v>5.2477383386819246E-5</v>
      </c>
      <c r="D29" s="56"/>
      <c r="E29" s="28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2">
      <c r="A30" s="57" t="s">
        <v>113</v>
      </c>
      <c r="B30" s="55">
        <v>7.4999999999999997E-3</v>
      </c>
      <c r="C30" s="55">
        <v>3.1551611311339762E-5</v>
      </c>
      <c r="D30" s="56"/>
      <c r="E30" s="28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2">
      <c r="A31" s="57" t="s">
        <v>76</v>
      </c>
      <c r="B31" s="55">
        <v>1.0000000000000005E-2</v>
      </c>
      <c r="C31" s="55">
        <v>4.5121364100044423E-5</v>
      </c>
      <c r="D31" s="56"/>
      <c r="E31" s="28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24.75" customHeight="1" x14ac:dyDescent="0.2">
      <c r="A32" s="64" t="s">
        <v>66</v>
      </c>
      <c r="B32" s="65">
        <v>7.0511363636363636E-2</v>
      </c>
      <c r="C32" s="65">
        <v>1.6685224329009277E-2</v>
      </c>
      <c r="D32" s="56"/>
      <c r="E32" s="28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ht="24.75" customHeight="1" x14ac:dyDescent="0.2">
      <c r="A33" s="64" t="s">
        <v>82</v>
      </c>
      <c r="B33" s="65">
        <v>3.1740620621694707E-2</v>
      </c>
      <c r="C33" s="65">
        <v>2.0776641829300765E-2</v>
      </c>
      <c r="D33" s="53"/>
      <c r="E33" s="59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2">
      <c r="A34" s="57" t="s">
        <v>61</v>
      </c>
      <c r="B34" s="55">
        <v>2.5781095608411568E-2</v>
      </c>
      <c r="C34" s="55">
        <v>9.026517520211573E-3</v>
      </c>
      <c r="D34" s="53"/>
      <c r="E34" s="28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7" t="s">
        <v>60</v>
      </c>
      <c r="B35" s="55">
        <v>6.208135851145425E-2</v>
      </c>
      <c r="C35" s="55">
        <v>9.9159852914033376E-3</v>
      </c>
      <c r="D35" s="56"/>
      <c r="E35" s="28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">
      <c r="A36" s="57" t="s">
        <v>277</v>
      </c>
      <c r="B36" s="55">
        <v>6.0540674849674493E-2</v>
      </c>
      <c r="C36" s="55">
        <v>5.2414353304905956E-4</v>
      </c>
      <c r="D36" s="56"/>
      <c r="E36" s="28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">
      <c r="A37" s="57" t="s">
        <v>63</v>
      </c>
      <c r="B37" s="55">
        <v>9.8296524072336959E-3</v>
      </c>
      <c r="C37" s="55">
        <v>1.2116648460366547E-3</v>
      </c>
      <c r="D37" s="56"/>
      <c r="E37" s="28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2">
      <c r="A38" s="57" t="s">
        <v>62</v>
      </c>
      <c r="B38" s="55">
        <v>8.5305371123579258E-4</v>
      </c>
      <c r="C38" s="55">
        <v>5.7073954292219481E-6</v>
      </c>
      <c r="D38" s="56"/>
      <c r="E38" s="28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57" t="s">
        <v>64</v>
      </c>
      <c r="B39" s="55">
        <v>0</v>
      </c>
      <c r="C39" s="55">
        <v>0</v>
      </c>
      <c r="D39" s="56"/>
      <c r="E39" s="28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57" t="s">
        <v>65</v>
      </c>
      <c r="B40" s="55">
        <v>2.7196791207402961E-2</v>
      </c>
      <c r="C40" s="55">
        <v>9.2623243170916452E-5</v>
      </c>
      <c r="D40" s="56"/>
      <c r="E40" s="28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t="19.5" customHeight="1" x14ac:dyDescent="0.2">
      <c r="A41" s="63" t="s">
        <v>45</v>
      </c>
      <c r="B41" s="66">
        <v>4.0844459542861936E-2</v>
      </c>
      <c r="C41" s="66">
        <v>4.0844459542861949E-2</v>
      </c>
      <c r="D41" s="53"/>
      <c r="E41" s="59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2">
      <c r="A42" s="5" t="s">
        <v>295</v>
      </c>
      <c r="B42" s="61"/>
      <c r="C42" s="61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2">
      <c r="A43" s="62" t="s">
        <v>299</v>
      </c>
      <c r="B43" s="6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2">
      <c r="A44" s="4" t="s">
        <v>165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2">
      <c r="A75" s="5"/>
      <c r="B75" s="5"/>
      <c r="C75" s="5"/>
      <c r="D75" s="5"/>
      <c r="E75" s="5"/>
      <c r="F75" s="5"/>
      <c r="G75" s="5"/>
      <c r="H75" s="5"/>
      <c r="I75" s="5"/>
    </row>
  </sheetData>
  <mergeCells count="3">
    <mergeCell ref="A6:C6"/>
    <mergeCell ref="A7:C7"/>
    <mergeCell ref="A8:C8"/>
  </mergeCells>
  <hyperlinks>
    <hyperlink ref="A44" location="Portada!A19" display="REGRESO A LA PORTADA" xr:uid="{4992C642-E9C0-4A0B-AB80-15F78757D537}"/>
  </hyperlink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0070C0"/>
  </sheetPr>
  <dimension ref="A1:AI104"/>
  <sheetViews>
    <sheetView topLeftCell="A4" workbookViewId="0"/>
  </sheetViews>
  <sheetFormatPr baseColWidth="10" defaultRowHeight="14.25" x14ac:dyDescent="0.2"/>
  <cols>
    <col min="1" max="3" width="11.42578125" style="6"/>
    <col min="4" max="4" width="14.28515625" style="6" customWidth="1"/>
    <col min="5" max="5" width="17.7109375" style="6" customWidth="1"/>
    <col min="6" max="6" width="11.42578125" style="6"/>
    <col min="7" max="7" width="25.7109375" style="5" customWidth="1"/>
    <col min="8" max="35" width="11.42578125" style="5"/>
    <col min="36" max="16384" width="11.42578125" style="6"/>
  </cols>
  <sheetData>
    <row r="1" spans="1:11" s="5" customFormat="1" x14ac:dyDescent="0.2"/>
    <row r="2" spans="1:11" s="5" customFormat="1" x14ac:dyDescent="0.2"/>
    <row r="3" spans="1:11" s="5" customFormat="1" x14ac:dyDescent="0.2"/>
    <row r="4" spans="1:11" s="5" customFormat="1" x14ac:dyDescent="0.2"/>
    <row r="5" spans="1:11" s="5" customFormat="1" x14ac:dyDescent="0.2"/>
    <row r="6" spans="1:11" s="5" customFormat="1" x14ac:dyDescent="0.2"/>
    <row r="7" spans="1:11" s="5" customFormat="1" ht="33" customHeight="1" x14ac:dyDescent="0.2">
      <c r="A7" s="416" t="s">
        <v>302</v>
      </c>
      <c r="B7" s="416"/>
      <c r="C7" s="416"/>
      <c r="D7" s="416"/>
      <c r="E7" s="416"/>
      <c r="F7" s="416"/>
    </row>
    <row r="8" spans="1:11" s="5" customFormat="1" ht="18.600000000000001" customHeight="1" x14ac:dyDescent="0.2">
      <c r="A8" s="415" t="s">
        <v>104</v>
      </c>
      <c r="B8" s="405"/>
      <c r="C8" s="405"/>
      <c r="D8" s="405"/>
      <c r="E8" s="405"/>
      <c r="F8" s="405"/>
    </row>
    <row r="9" spans="1:11" s="5" customFormat="1" x14ac:dyDescent="0.2">
      <c r="A9" s="376" t="s">
        <v>99</v>
      </c>
      <c r="B9" s="376"/>
      <c r="C9" s="376"/>
      <c r="D9" s="376"/>
      <c r="E9" s="376"/>
      <c r="F9" s="376"/>
    </row>
    <row r="10" spans="1:11" x14ac:dyDescent="0.2">
      <c r="A10" s="413" t="s">
        <v>1</v>
      </c>
      <c r="B10" s="413"/>
      <c r="C10" s="413"/>
      <c r="D10" s="414"/>
      <c r="E10" s="67" t="s">
        <v>41</v>
      </c>
      <c r="F10" s="67" t="s">
        <v>166</v>
      </c>
    </row>
    <row r="11" spans="1:11" x14ac:dyDescent="0.2">
      <c r="A11" s="408" t="s">
        <v>191</v>
      </c>
      <c r="B11" s="409"/>
      <c r="C11" s="409"/>
      <c r="D11" s="410"/>
      <c r="E11" s="68">
        <v>8392.3109999999979</v>
      </c>
      <c r="F11" s="69">
        <f>+E11/$E$17</f>
        <v>0.90267585285293928</v>
      </c>
    </row>
    <row r="12" spans="1:11" x14ac:dyDescent="0.2">
      <c r="A12" s="408" t="s">
        <v>301</v>
      </c>
      <c r="B12" s="409"/>
      <c r="C12" s="409"/>
      <c r="D12" s="410"/>
      <c r="E12" s="68">
        <v>481.6280000000001</v>
      </c>
      <c r="F12" s="69">
        <f t="shared" ref="F12:F16" si="0">+E12/$E$17</f>
        <v>5.180384350125438E-2</v>
      </c>
      <c r="H12" s="417"/>
      <c r="I12" s="417"/>
      <c r="J12" s="417"/>
      <c r="K12" s="417"/>
    </row>
    <row r="13" spans="1:11" x14ac:dyDescent="0.2">
      <c r="A13" s="408" t="s">
        <v>98</v>
      </c>
      <c r="B13" s="409"/>
      <c r="C13" s="409"/>
      <c r="D13" s="410"/>
      <c r="E13" s="68">
        <v>188.96199999999999</v>
      </c>
      <c r="F13" s="69">
        <f t="shared" si="0"/>
        <v>2.0324727540101544E-2</v>
      </c>
      <c r="H13" s="417"/>
      <c r="I13" s="417"/>
      <c r="J13" s="417"/>
      <c r="K13" s="417"/>
    </row>
    <row r="14" spans="1:11" x14ac:dyDescent="0.2">
      <c r="A14" s="408" t="s">
        <v>97</v>
      </c>
      <c r="B14" s="409"/>
      <c r="C14" s="409"/>
      <c r="D14" s="410"/>
      <c r="E14" s="68">
        <v>167.786</v>
      </c>
      <c r="F14" s="69">
        <f t="shared" si="0"/>
        <v>1.8047039801883331E-2</v>
      </c>
      <c r="H14" s="417"/>
      <c r="I14" s="417"/>
      <c r="J14" s="417"/>
      <c r="K14" s="417"/>
    </row>
    <row r="15" spans="1:11" x14ac:dyDescent="0.2">
      <c r="A15" s="408" t="s">
        <v>158</v>
      </c>
      <c r="B15" s="409"/>
      <c r="C15" s="409"/>
      <c r="D15" s="410"/>
      <c r="E15" s="68">
        <v>45.1</v>
      </c>
      <c r="F15" s="69">
        <f t="shared" si="0"/>
        <v>4.850949990255077E-3</v>
      </c>
      <c r="H15" s="417"/>
      <c r="I15" s="417"/>
      <c r="J15" s="417"/>
      <c r="K15" s="417"/>
    </row>
    <row r="16" spans="1:11" ht="19.149999999999999" customHeight="1" x14ac:dyDescent="0.2">
      <c r="A16" s="408" t="s">
        <v>157</v>
      </c>
      <c r="B16" s="409"/>
      <c r="C16" s="409"/>
      <c r="D16" s="410"/>
      <c r="E16" s="68">
        <v>21.361000000000001</v>
      </c>
      <c r="F16" s="69">
        <f t="shared" si="0"/>
        <v>2.2975863135662679E-3</v>
      </c>
      <c r="H16" s="417"/>
      <c r="I16" s="417"/>
      <c r="J16" s="417"/>
      <c r="K16" s="417"/>
    </row>
    <row r="17" spans="1:11" x14ac:dyDescent="0.2">
      <c r="A17" s="411" t="s">
        <v>45</v>
      </c>
      <c r="B17" s="411"/>
      <c r="C17" s="411"/>
      <c r="D17" s="412"/>
      <c r="E17" s="70">
        <f>SUM(E11:E16)</f>
        <v>9297.1479999999992</v>
      </c>
      <c r="F17" s="71">
        <f>SUM(F11:F16)</f>
        <v>0.99999999999999978</v>
      </c>
      <c r="H17" s="417"/>
      <c r="I17" s="417"/>
      <c r="J17" s="417"/>
      <c r="K17" s="417"/>
    </row>
    <row r="18" spans="1:11" s="5" customFormat="1" x14ac:dyDescent="0.2">
      <c r="A18" s="5" t="s">
        <v>295</v>
      </c>
    </row>
    <row r="19" spans="1:11" s="5" customFormat="1" ht="65.25" customHeight="1" x14ac:dyDescent="0.2">
      <c r="A19" s="407" t="s">
        <v>352</v>
      </c>
      <c r="B19" s="407"/>
      <c r="C19" s="407"/>
      <c r="D19" s="407"/>
      <c r="E19" s="407"/>
      <c r="F19" s="407"/>
    </row>
    <row r="20" spans="1:11" s="5" customFormat="1" x14ac:dyDescent="0.2">
      <c r="A20" s="5" t="s">
        <v>146</v>
      </c>
    </row>
    <row r="21" spans="1:11" s="5" customFormat="1" x14ac:dyDescent="0.2"/>
    <row r="22" spans="1:11" s="31" customFormat="1" ht="12.75" x14ac:dyDescent="0.2">
      <c r="A22" s="361" t="s">
        <v>165</v>
      </c>
    </row>
    <row r="23" spans="1:11" s="5" customFormat="1" x14ac:dyDescent="0.2"/>
    <row r="24" spans="1:11" s="5" customFormat="1" x14ac:dyDescent="0.2"/>
    <row r="25" spans="1:11" s="5" customFormat="1" x14ac:dyDescent="0.2"/>
    <row r="26" spans="1:11" s="5" customFormat="1" x14ac:dyDescent="0.2"/>
    <row r="27" spans="1:11" s="5" customFormat="1" x14ac:dyDescent="0.2"/>
    <row r="28" spans="1:11" s="5" customFormat="1" x14ac:dyDescent="0.2"/>
    <row r="29" spans="1:11" s="5" customFormat="1" x14ac:dyDescent="0.2"/>
    <row r="30" spans="1:11" s="5" customFormat="1" x14ac:dyDescent="0.2"/>
    <row r="31" spans="1:11" s="5" customFormat="1" x14ac:dyDescent="0.2"/>
    <row r="32" spans="1:1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</sheetData>
  <sortState xmlns:xlrd2="http://schemas.microsoft.com/office/spreadsheetml/2017/richdata2" ref="A29:B35">
    <sortCondition descending="1" ref="B29:B35"/>
  </sortState>
  <mergeCells count="18">
    <mergeCell ref="H17:K17"/>
    <mergeCell ref="H12:K12"/>
    <mergeCell ref="H13:K13"/>
    <mergeCell ref="H14:K14"/>
    <mergeCell ref="H15:K15"/>
    <mergeCell ref="H16:K16"/>
    <mergeCell ref="A11:D11"/>
    <mergeCell ref="A10:D10"/>
    <mergeCell ref="A8:F8"/>
    <mergeCell ref="A7:F7"/>
    <mergeCell ref="A9:F9"/>
    <mergeCell ref="A19:F19"/>
    <mergeCell ref="A12:D12"/>
    <mergeCell ref="A14:D14"/>
    <mergeCell ref="A17:D17"/>
    <mergeCell ref="A13:D13"/>
    <mergeCell ref="A15:D15"/>
    <mergeCell ref="A16:D16"/>
  </mergeCells>
  <hyperlinks>
    <hyperlink ref="A22" location="Portada!A20" display="REGRESO A LA PORTADA" xr:uid="{081194A0-C0DC-4430-845E-E6F3767CFFC9}"/>
  </hyperlink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0070C0"/>
  </sheetPr>
  <dimension ref="A1:AG53"/>
  <sheetViews>
    <sheetView workbookViewId="0">
      <selection activeCell="A17" sqref="A17"/>
    </sheetView>
  </sheetViews>
  <sheetFormatPr baseColWidth="10" defaultRowHeight="14.25" x14ac:dyDescent="0.2"/>
  <cols>
    <col min="1" max="3" width="11.42578125" style="6"/>
    <col min="4" max="4" width="23.7109375" style="6" customWidth="1"/>
    <col min="5" max="5" width="17.7109375" style="6" customWidth="1"/>
    <col min="6" max="6" width="11.42578125" style="6"/>
    <col min="7" max="33" width="11.42578125" style="5"/>
    <col min="34" max="16384" width="11.42578125" style="6"/>
  </cols>
  <sheetData>
    <row r="1" spans="1:6" s="5" customFormat="1" x14ac:dyDescent="0.2"/>
    <row r="2" spans="1:6" s="5" customFormat="1" x14ac:dyDescent="0.2"/>
    <row r="3" spans="1:6" s="5" customFormat="1" x14ac:dyDescent="0.2"/>
    <row r="4" spans="1:6" s="5" customFormat="1" x14ac:dyDescent="0.2"/>
    <row r="5" spans="1:6" s="5" customFormat="1" x14ac:dyDescent="0.2"/>
    <row r="6" spans="1:6" s="5" customFormat="1" x14ac:dyDescent="0.2"/>
    <row r="7" spans="1:6" s="5" customFormat="1" ht="40.9" customHeight="1" x14ac:dyDescent="0.2">
      <c r="A7" s="416" t="s">
        <v>304</v>
      </c>
      <c r="B7" s="416"/>
      <c r="C7" s="416"/>
      <c r="D7" s="416"/>
      <c r="E7" s="416"/>
      <c r="F7" s="416"/>
    </row>
    <row r="8" spans="1:6" s="5" customFormat="1" x14ac:dyDescent="0.2">
      <c r="A8" s="415" t="s">
        <v>57</v>
      </c>
      <c r="B8" s="405"/>
      <c r="C8" s="405"/>
      <c r="D8" s="405"/>
      <c r="E8" s="405"/>
      <c r="F8" s="405"/>
    </row>
    <row r="9" spans="1:6" s="5" customFormat="1" x14ac:dyDescent="0.2">
      <c r="A9" s="417" t="s">
        <v>99</v>
      </c>
      <c r="B9" s="417"/>
      <c r="C9" s="417"/>
      <c r="D9" s="417"/>
      <c r="E9" s="417"/>
      <c r="F9" s="417"/>
    </row>
    <row r="10" spans="1:6" x14ac:dyDescent="0.2">
      <c r="A10" s="413" t="s">
        <v>58</v>
      </c>
      <c r="B10" s="413"/>
      <c r="C10" s="413"/>
      <c r="D10" s="414"/>
      <c r="E10" s="74" t="s">
        <v>41</v>
      </c>
      <c r="F10" s="74" t="s">
        <v>166</v>
      </c>
    </row>
    <row r="11" spans="1:6" ht="15" x14ac:dyDescent="0.2">
      <c r="A11" s="371" t="s">
        <v>55</v>
      </c>
      <c r="B11" s="371"/>
      <c r="C11" s="371"/>
      <c r="D11" s="372"/>
      <c r="E11" s="72">
        <v>3642.3679999999995</v>
      </c>
      <c r="F11" s="73">
        <f>+E11/$E$13</f>
        <v>0.39177261672074049</v>
      </c>
    </row>
    <row r="12" spans="1:6" ht="21.75" customHeight="1" x14ac:dyDescent="0.2">
      <c r="A12" s="371" t="s">
        <v>56</v>
      </c>
      <c r="B12" s="371"/>
      <c r="C12" s="371"/>
      <c r="D12" s="372"/>
      <c r="E12" s="72">
        <v>5654.7800000000025</v>
      </c>
      <c r="F12" s="73">
        <f>+E12/$E$13</f>
        <v>0.60822738327925963</v>
      </c>
    </row>
    <row r="13" spans="1:6" x14ac:dyDescent="0.2">
      <c r="A13" s="418" t="s">
        <v>45</v>
      </c>
      <c r="B13" s="418"/>
      <c r="C13" s="418"/>
      <c r="D13" s="418"/>
      <c r="E13" s="75">
        <f>SUM(E11:E12)</f>
        <v>9297.148000000001</v>
      </c>
      <c r="F13" s="76">
        <f>SUM(F11:F12)</f>
        <v>1</v>
      </c>
    </row>
    <row r="14" spans="1:6" s="5" customFormat="1" x14ac:dyDescent="0.2">
      <c r="A14" s="5" t="s">
        <v>303</v>
      </c>
    </row>
    <row r="15" spans="1:6" s="5" customFormat="1" x14ac:dyDescent="0.2">
      <c r="A15" s="419" t="s">
        <v>146</v>
      </c>
      <c r="B15" s="419"/>
      <c r="C15" s="419"/>
      <c r="D15" s="419"/>
      <c r="E15" s="419"/>
    </row>
    <row r="16" spans="1:6" s="5" customFormat="1" x14ac:dyDescent="0.2"/>
    <row r="17" spans="1:1" s="31" customFormat="1" ht="12.75" x14ac:dyDescent="0.2">
      <c r="A17" s="361" t="s">
        <v>165</v>
      </c>
    </row>
    <row r="18" spans="1:1" s="5" customFormat="1" x14ac:dyDescent="0.2"/>
    <row r="19" spans="1:1" s="5" customFormat="1" x14ac:dyDescent="0.2"/>
    <row r="20" spans="1:1" s="5" customFormat="1" x14ac:dyDescent="0.2"/>
    <row r="21" spans="1:1" s="5" customFormat="1" x14ac:dyDescent="0.2"/>
    <row r="22" spans="1:1" s="5" customFormat="1" x14ac:dyDescent="0.2"/>
    <row r="23" spans="1:1" s="5" customFormat="1" x14ac:dyDescent="0.2"/>
    <row r="24" spans="1:1" s="5" customFormat="1" x14ac:dyDescent="0.2"/>
    <row r="25" spans="1:1" s="5" customFormat="1" x14ac:dyDescent="0.2"/>
    <row r="26" spans="1:1" s="5" customFormat="1" x14ac:dyDescent="0.2"/>
    <row r="27" spans="1:1" s="5" customFormat="1" x14ac:dyDescent="0.2"/>
    <row r="28" spans="1:1" s="5" customFormat="1" x14ac:dyDescent="0.2"/>
    <row r="29" spans="1:1" s="5" customFormat="1" x14ac:dyDescent="0.2"/>
    <row r="30" spans="1:1" s="5" customFormat="1" x14ac:dyDescent="0.2"/>
    <row r="31" spans="1:1" s="5" customFormat="1" x14ac:dyDescent="0.2"/>
    <row r="32" spans="1:1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1" display="REGRESO A LA PORTADA" xr:uid="{DA2DD173-344D-49EE-AB8B-70823BD3541C}"/>
  </hyperlink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0070C0"/>
  </sheetPr>
  <dimension ref="A1:AI309"/>
  <sheetViews>
    <sheetView workbookViewId="0">
      <selection activeCell="A17" sqref="A17"/>
    </sheetView>
  </sheetViews>
  <sheetFormatPr baseColWidth="10" defaultRowHeight="14.25" x14ac:dyDescent="0.2"/>
  <cols>
    <col min="1" max="3" width="11.42578125" style="6"/>
    <col min="4" max="4" width="16.28515625" style="6" customWidth="1"/>
    <col min="5" max="5" width="17.7109375" style="6" customWidth="1"/>
    <col min="6" max="6" width="11.42578125" style="6"/>
    <col min="7" max="35" width="11.42578125" style="5"/>
    <col min="36" max="16384" width="11.42578125" style="6"/>
  </cols>
  <sheetData>
    <row r="1" spans="1:7" s="5" customFormat="1" x14ac:dyDescent="0.2"/>
    <row r="2" spans="1:7" s="5" customFormat="1" x14ac:dyDescent="0.2"/>
    <row r="3" spans="1:7" s="5" customFormat="1" x14ac:dyDescent="0.2"/>
    <row r="4" spans="1:7" s="5" customFormat="1" x14ac:dyDescent="0.2"/>
    <row r="5" spans="1:7" s="5" customFormat="1" x14ac:dyDescent="0.2"/>
    <row r="6" spans="1:7" s="5" customFormat="1" x14ac:dyDescent="0.2"/>
    <row r="7" spans="1:7" s="5" customFormat="1" ht="39" customHeight="1" x14ac:dyDescent="0.2">
      <c r="A7" s="369" t="s">
        <v>305</v>
      </c>
      <c r="B7" s="369"/>
      <c r="C7" s="369"/>
      <c r="D7" s="369"/>
      <c r="E7" s="369"/>
      <c r="F7" s="369"/>
    </row>
    <row r="8" spans="1:7" s="5" customFormat="1" ht="15" x14ac:dyDescent="0.2">
      <c r="A8" s="368" t="s">
        <v>105</v>
      </c>
      <c r="B8" s="368"/>
      <c r="C8" s="368"/>
      <c r="D8" s="368"/>
      <c r="E8" s="368"/>
      <c r="F8" s="368"/>
    </row>
    <row r="9" spans="1:7" s="5" customFormat="1" x14ac:dyDescent="0.2">
      <c r="A9" s="376" t="s">
        <v>99</v>
      </c>
      <c r="B9" s="376"/>
      <c r="C9" s="376"/>
      <c r="D9" s="376"/>
      <c r="E9" s="376"/>
      <c r="F9" s="376"/>
    </row>
    <row r="10" spans="1:7" x14ac:dyDescent="0.2">
      <c r="A10" s="421" t="s">
        <v>192</v>
      </c>
      <c r="B10" s="421"/>
      <c r="C10" s="421"/>
      <c r="D10" s="421"/>
      <c r="E10" s="82" t="s">
        <v>41</v>
      </c>
      <c r="F10" s="83" t="s">
        <v>166</v>
      </c>
    </row>
    <row r="11" spans="1:7" ht="15" x14ac:dyDescent="0.2">
      <c r="A11" s="420" t="s">
        <v>103</v>
      </c>
      <c r="B11" s="420"/>
      <c r="C11" s="420"/>
      <c r="D11" s="420"/>
      <c r="E11" s="77">
        <v>7097.1479999999992</v>
      </c>
      <c r="F11" s="78">
        <f>+E11/$E$13</f>
        <v>0.76336829315828891</v>
      </c>
      <c r="G11" s="135"/>
    </row>
    <row r="12" spans="1:7" ht="15" x14ac:dyDescent="0.2">
      <c r="A12" s="420" t="s">
        <v>59</v>
      </c>
      <c r="B12" s="420"/>
      <c r="C12" s="420"/>
      <c r="D12" s="420"/>
      <c r="E12" s="77">
        <v>2200</v>
      </c>
      <c r="F12" s="78">
        <f>+E12/$E$13</f>
        <v>0.23663170684171106</v>
      </c>
      <c r="G12" s="135"/>
    </row>
    <row r="13" spans="1:7" x14ac:dyDescent="0.2">
      <c r="A13" s="418" t="s">
        <v>45</v>
      </c>
      <c r="B13" s="418"/>
      <c r="C13" s="418"/>
      <c r="D13" s="418"/>
      <c r="E13" s="84">
        <f>SUM(E11:E12)</f>
        <v>9297.1479999999992</v>
      </c>
      <c r="F13" s="85">
        <f>SUM(F11:F12)</f>
        <v>1</v>
      </c>
    </row>
    <row r="14" spans="1:7" s="5" customFormat="1" x14ac:dyDescent="0.2">
      <c r="A14" s="5" t="s">
        <v>303</v>
      </c>
    </row>
    <row r="15" spans="1:7" s="5" customFormat="1" x14ac:dyDescent="0.2">
      <c r="A15" s="370" t="s">
        <v>146</v>
      </c>
      <c r="B15" s="370"/>
      <c r="C15" s="370"/>
      <c r="D15" s="370"/>
      <c r="E15" s="370"/>
    </row>
    <row r="16" spans="1:7" s="5" customFormat="1" x14ac:dyDescent="0.2"/>
    <row r="17" spans="1:6" s="5" customFormat="1" x14ac:dyDescent="0.2">
      <c r="A17" s="4" t="s">
        <v>165</v>
      </c>
      <c r="F17" s="28"/>
    </row>
    <row r="18" spans="1:6" s="5" customFormat="1" x14ac:dyDescent="0.2"/>
    <row r="19" spans="1:6" s="5" customFormat="1" x14ac:dyDescent="0.2"/>
    <row r="20" spans="1:6" s="5" customFormat="1" x14ac:dyDescent="0.2"/>
    <row r="21" spans="1:6" s="5" customFormat="1" x14ac:dyDescent="0.2"/>
    <row r="22" spans="1:6" s="5" customFormat="1" x14ac:dyDescent="0.2"/>
    <row r="23" spans="1:6" s="5" customFormat="1" x14ac:dyDescent="0.2"/>
    <row r="24" spans="1:6" s="5" customFormat="1" x14ac:dyDescent="0.2"/>
    <row r="25" spans="1:6" s="5" customFormat="1" x14ac:dyDescent="0.2"/>
    <row r="26" spans="1:6" s="5" customFormat="1" x14ac:dyDescent="0.2"/>
    <row r="27" spans="1:6" s="5" customFormat="1" x14ac:dyDescent="0.2"/>
    <row r="28" spans="1:6" s="5" customFormat="1" x14ac:dyDescent="0.2"/>
    <row r="29" spans="1:6" s="5" customFormat="1" x14ac:dyDescent="0.2"/>
    <row r="30" spans="1:6" s="5" customFormat="1" x14ac:dyDescent="0.2"/>
    <row r="31" spans="1:6" s="5" customFormat="1" x14ac:dyDescent="0.2"/>
    <row r="32" spans="1:6" s="5" customFormat="1" x14ac:dyDescent="0.2"/>
    <row r="33" s="5" customFormat="1" x14ac:dyDescent="0.2"/>
    <row r="34" s="5" customFormat="1" x14ac:dyDescent="0.2"/>
    <row r="35" s="5" customFormat="1" x14ac:dyDescent="0.2"/>
    <row r="36" s="5" customFormat="1" x14ac:dyDescent="0.2"/>
    <row r="37" s="5" customFormat="1" x14ac:dyDescent="0.2"/>
    <row r="38" s="5" customFormat="1" x14ac:dyDescent="0.2"/>
    <row r="39" s="5" customFormat="1" x14ac:dyDescent="0.2"/>
    <row r="40" s="5" customFormat="1" x14ac:dyDescent="0.2"/>
    <row r="41" s="5" customFormat="1" x14ac:dyDescent="0.2"/>
    <row r="42" s="5" customFormat="1" x14ac:dyDescent="0.2"/>
    <row r="43" s="5" customFormat="1" x14ac:dyDescent="0.2"/>
    <row r="44" s="5" customFormat="1" x14ac:dyDescent="0.2"/>
    <row r="45" s="5" customFormat="1" x14ac:dyDescent="0.2"/>
    <row r="46" s="5" customFormat="1" x14ac:dyDescent="0.2"/>
    <row r="47" s="5" customFormat="1" x14ac:dyDescent="0.2"/>
    <row r="48" s="5" customFormat="1" x14ac:dyDescent="0.2"/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</sheetData>
  <mergeCells count="8">
    <mergeCell ref="A8:F8"/>
    <mergeCell ref="A7:F7"/>
    <mergeCell ref="A12:D12"/>
    <mergeCell ref="A13:D13"/>
    <mergeCell ref="A15:E15"/>
    <mergeCell ref="A10:D10"/>
    <mergeCell ref="A11:D11"/>
    <mergeCell ref="A9:F9"/>
  </mergeCells>
  <hyperlinks>
    <hyperlink ref="A17" location="Portada!A22" display="REGRESO A LA PORTADA" xr:uid="{4ED2ED0D-A8D1-4A02-A2F4-F1C30FE1DE4E}"/>
  </hyperlink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0070C0"/>
  </sheetPr>
  <dimension ref="A1:CR130"/>
  <sheetViews>
    <sheetView topLeftCell="A74" workbookViewId="0">
      <pane xSplit="1" topLeftCell="B1" activePane="topRight" state="frozen"/>
      <selection activeCell="A31" sqref="A31"/>
      <selection pane="topRight" activeCell="A100" sqref="A100"/>
    </sheetView>
  </sheetViews>
  <sheetFormatPr baseColWidth="10" defaultRowHeight="12.75" x14ac:dyDescent="0.25"/>
  <cols>
    <col min="1" max="1" width="76.28515625" style="90" customWidth="1"/>
    <col min="2" max="2" width="11.7109375" style="90" bestFit="1" customWidth="1"/>
    <col min="3" max="3" width="12" style="90" bestFit="1" customWidth="1"/>
    <col min="4" max="5" width="11.7109375" style="90" bestFit="1" customWidth="1"/>
    <col min="6" max="6" width="12.140625" style="90" bestFit="1" customWidth="1"/>
    <col min="7" max="40" width="11.7109375" style="90" bestFit="1" customWidth="1"/>
    <col min="41" max="41" width="13.28515625" style="90" bestFit="1" customWidth="1"/>
    <col min="42" max="42" width="13" style="89" bestFit="1" customWidth="1"/>
    <col min="43" max="96" width="11.42578125" style="89"/>
    <col min="97" max="16384" width="11.42578125" style="90"/>
  </cols>
  <sheetData>
    <row r="1" spans="1:81" s="89" customFormat="1" x14ac:dyDescent="0.25"/>
    <row r="2" spans="1:81" s="89" customFormat="1" x14ac:dyDescent="0.25"/>
    <row r="3" spans="1:81" s="89" customFormat="1" x14ac:dyDescent="0.25"/>
    <row r="4" spans="1:81" s="89" customFormat="1" x14ac:dyDescent="0.25"/>
    <row r="5" spans="1:81" s="89" customFormat="1" x14ac:dyDescent="0.25"/>
    <row r="6" spans="1:81" s="89" customFormat="1" x14ac:dyDescent="0.25"/>
    <row r="7" spans="1:8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</row>
    <row r="8" spans="1:81" x14ac:dyDescent="0.25">
      <c r="A8" s="89"/>
      <c r="B8" s="89"/>
      <c r="C8" s="89"/>
      <c r="D8" s="89"/>
      <c r="E8" s="91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</row>
    <row r="9" spans="1:81" x14ac:dyDescent="0.25">
      <c r="A9" s="89"/>
      <c r="B9" s="89"/>
      <c r="C9" s="89"/>
      <c r="D9" s="89"/>
      <c r="E9" s="91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</row>
    <row r="10" spans="1:81" x14ac:dyDescent="0.25">
      <c r="A10" s="89"/>
      <c r="B10" s="91"/>
      <c r="C10" s="91"/>
      <c r="D10" s="91"/>
      <c r="E10" s="91"/>
      <c r="F10" s="91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</row>
    <row r="11" spans="1:81" x14ac:dyDescent="0.25">
      <c r="A11" s="89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</row>
    <row r="12" spans="1:81" x14ac:dyDescent="0.25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92"/>
    </row>
    <row r="13" spans="1:81" ht="25.5" x14ac:dyDescent="0.25">
      <c r="A13" s="101" t="s">
        <v>309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</row>
    <row r="14" spans="1:81" x14ac:dyDescent="0.25">
      <c r="A14" s="99" t="s">
        <v>141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</row>
    <row r="15" spans="1:81" ht="24.75" thickBot="1" x14ac:dyDescent="0.3">
      <c r="A15" s="100" t="s">
        <v>147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</row>
    <row r="16" spans="1:81" s="90" customFormat="1" ht="18" x14ac:dyDescent="0.25">
      <c r="A16" s="326" t="s">
        <v>310</v>
      </c>
      <c r="B16" s="327">
        <v>2026</v>
      </c>
      <c r="C16" s="327">
        <v>2027</v>
      </c>
      <c r="D16" s="327">
        <v>2028</v>
      </c>
      <c r="E16" s="327">
        <v>2029</v>
      </c>
      <c r="F16" s="327">
        <v>2030</v>
      </c>
      <c r="G16" s="327">
        <v>2031</v>
      </c>
      <c r="H16" s="327">
        <v>2032</v>
      </c>
      <c r="I16" s="327">
        <v>2033</v>
      </c>
      <c r="J16" s="327">
        <v>2034</v>
      </c>
      <c r="K16" s="327">
        <v>2035</v>
      </c>
      <c r="L16" s="327">
        <v>2036</v>
      </c>
      <c r="M16" s="327">
        <v>2037</v>
      </c>
      <c r="N16" s="327">
        <v>2038</v>
      </c>
      <c r="O16" s="327">
        <v>2039</v>
      </c>
      <c r="P16" s="327">
        <v>2040</v>
      </c>
      <c r="Q16" s="327">
        <v>2041</v>
      </c>
      <c r="R16" s="327">
        <v>2042</v>
      </c>
      <c r="S16" s="327">
        <v>2043</v>
      </c>
      <c r="T16" s="327">
        <v>2044</v>
      </c>
      <c r="U16" s="327">
        <v>2045</v>
      </c>
      <c r="V16" s="327">
        <v>2046</v>
      </c>
      <c r="W16" s="327">
        <v>2047</v>
      </c>
      <c r="X16" s="327">
        <v>2048</v>
      </c>
      <c r="Y16" s="327">
        <v>2049</v>
      </c>
      <c r="Z16" s="327">
        <v>2050</v>
      </c>
      <c r="AA16" s="327">
        <v>2051</v>
      </c>
      <c r="AB16" s="327">
        <v>2052</v>
      </c>
      <c r="AC16" s="327">
        <v>2053</v>
      </c>
      <c r="AD16" s="327">
        <v>2054</v>
      </c>
      <c r="AE16" s="327">
        <v>2055</v>
      </c>
      <c r="AF16" s="327">
        <v>2056</v>
      </c>
      <c r="AG16" s="327">
        <v>2057</v>
      </c>
      <c r="AH16" s="327">
        <v>2058</v>
      </c>
      <c r="AI16" s="327">
        <v>2059</v>
      </c>
      <c r="AJ16" s="327">
        <v>2060</v>
      </c>
      <c r="AK16" s="327">
        <v>2061</v>
      </c>
      <c r="AL16" s="327">
        <v>2062</v>
      </c>
      <c r="AM16" s="327">
        <v>2063</v>
      </c>
      <c r="AN16" s="327">
        <v>2064</v>
      </c>
      <c r="AO16" s="328" t="s">
        <v>308</v>
      </c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</row>
    <row r="17" spans="1:81" s="90" customFormat="1" ht="19.5" customHeight="1" x14ac:dyDescent="0.25">
      <c r="A17" s="329" t="s">
        <v>178</v>
      </c>
      <c r="B17" s="330">
        <v>380.82111314195964</v>
      </c>
      <c r="C17" s="330">
        <v>1085.5601064900679</v>
      </c>
      <c r="D17" s="330">
        <v>364.26098921605086</v>
      </c>
      <c r="E17" s="330">
        <v>336.31153902012869</v>
      </c>
      <c r="F17" s="330">
        <v>953.83242215754001</v>
      </c>
      <c r="G17" s="330">
        <v>340.2700377574933</v>
      </c>
      <c r="H17" s="330">
        <v>332.43055024387479</v>
      </c>
      <c r="I17" s="330">
        <v>331.33522519893836</v>
      </c>
      <c r="J17" s="330">
        <v>1225.5021229032563</v>
      </c>
      <c r="K17" s="330">
        <v>317.62445623659005</v>
      </c>
      <c r="L17" s="330">
        <v>305.34445623659769</v>
      </c>
      <c r="M17" s="330">
        <v>330.59272896386284</v>
      </c>
      <c r="N17" s="330">
        <v>263.96558411781194</v>
      </c>
      <c r="O17" s="330">
        <v>249.01325628339734</v>
      </c>
      <c r="P17" s="330">
        <v>232.06294141449328</v>
      </c>
      <c r="Q17" s="330">
        <v>178.94846222219468</v>
      </c>
      <c r="R17" s="330">
        <v>153.78316027623646</v>
      </c>
      <c r="S17" s="330">
        <v>119.43995011061682</v>
      </c>
      <c r="T17" s="330">
        <v>99.02853147568338</v>
      </c>
      <c r="U17" s="330">
        <v>78.249936283755844</v>
      </c>
      <c r="V17" s="330">
        <v>69.034169243398011</v>
      </c>
      <c r="W17" s="330">
        <v>62.99302638625516</v>
      </c>
      <c r="X17" s="330">
        <v>99.417026386255145</v>
      </c>
      <c r="Y17" s="330">
        <v>79.855026386255162</v>
      </c>
      <c r="Z17" s="330">
        <v>155.74060829286458</v>
      </c>
      <c r="AA17" s="330">
        <v>55.680257057822814</v>
      </c>
      <c r="AB17" s="330">
        <v>70.908257057821388</v>
      </c>
      <c r="AC17" s="330">
        <v>72.393257057822822</v>
      </c>
      <c r="AD17" s="330">
        <v>45.463257057822823</v>
      </c>
      <c r="AE17" s="330">
        <v>98.619545323138396</v>
      </c>
      <c r="AF17" s="330">
        <v>70.330000000000013</v>
      </c>
      <c r="AG17" s="330">
        <v>34.344999999999999</v>
      </c>
      <c r="AH17" s="330">
        <v>208.39100000000002</v>
      </c>
      <c r="AI17" s="330">
        <v>81.245999999999995</v>
      </c>
      <c r="AJ17" s="330">
        <v>190.07699999999997</v>
      </c>
      <c r="AK17" s="330">
        <v>79.271000000000001</v>
      </c>
      <c r="AL17" s="330">
        <v>71.709999999999994</v>
      </c>
      <c r="AM17" s="330">
        <v>62.032000000000004</v>
      </c>
      <c r="AN17" s="330">
        <v>11.263999999999999</v>
      </c>
      <c r="AO17" s="331">
        <v>9297.1480000000029</v>
      </c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</row>
    <row r="18" spans="1:81" s="90" customFormat="1" ht="14.25" x14ac:dyDescent="0.25">
      <c r="A18" s="332" t="s">
        <v>82</v>
      </c>
      <c r="B18" s="333">
        <v>310.6953757379523</v>
      </c>
      <c r="C18" s="333">
        <v>318.19937573795227</v>
      </c>
      <c r="D18" s="333">
        <v>304.50737573795226</v>
      </c>
      <c r="E18" s="333">
        <v>281.67104240461896</v>
      </c>
      <c r="F18" s="333">
        <v>289.82404240461898</v>
      </c>
      <c r="G18" s="333">
        <v>280.59155447808001</v>
      </c>
      <c r="H18" s="333">
        <v>276.32729441686251</v>
      </c>
      <c r="I18" s="333">
        <v>274.63886584543388</v>
      </c>
      <c r="J18" s="333">
        <v>273.40786584543395</v>
      </c>
      <c r="K18" s="333">
        <v>273.17619917876726</v>
      </c>
      <c r="L18" s="333">
        <v>265.87719917876728</v>
      </c>
      <c r="M18" s="333">
        <v>299.99647190603997</v>
      </c>
      <c r="N18" s="333">
        <v>234.80732705998909</v>
      </c>
      <c r="O18" s="333">
        <v>222.36199922557449</v>
      </c>
      <c r="P18" s="333">
        <v>205.98068435667045</v>
      </c>
      <c r="Q18" s="333">
        <v>153.48820516437183</v>
      </c>
      <c r="R18" s="333">
        <v>131.78290321841365</v>
      </c>
      <c r="S18" s="333">
        <v>97.507693052794011</v>
      </c>
      <c r="T18" s="333">
        <v>77.094274417860575</v>
      </c>
      <c r="U18" s="333">
        <v>56.385679225933032</v>
      </c>
      <c r="V18" s="333">
        <v>47.239912185575207</v>
      </c>
      <c r="W18" s="333">
        <v>41.198769328432348</v>
      </c>
      <c r="X18" s="333">
        <v>76.793769328432347</v>
      </c>
      <c r="Y18" s="333">
        <v>56.600769328432349</v>
      </c>
      <c r="Z18" s="333">
        <v>147.48635123504178</v>
      </c>
      <c r="AA18" s="333">
        <v>47.426000000000002</v>
      </c>
      <c r="AB18" s="333">
        <v>62.862999999998578</v>
      </c>
      <c r="AC18" s="333">
        <v>64.75800000000001</v>
      </c>
      <c r="AD18" s="333">
        <v>39.412000000000006</v>
      </c>
      <c r="AE18" s="333">
        <v>93.174000000000007</v>
      </c>
      <c r="AF18" s="333">
        <v>65.487000000000009</v>
      </c>
      <c r="AG18" s="333">
        <v>29.501999999999999</v>
      </c>
      <c r="AH18" s="333">
        <v>204.37800000000001</v>
      </c>
      <c r="AI18" s="333">
        <v>78.296999999999997</v>
      </c>
      <c r="AJ18" s="333">
        <v>187.12799999999999</v>
      </c>
      <c r="AK18" s="333">
        <v>76.322000000000003</v>
      </c>
      <c r="AL18" s="333">
        <v>68.760999999999996</v>
      </c>
      <c r="AM18" s="333">
        <v>59.151000000000003</v>
      </c>
      <c r="AN18" s="333">
        <v>11.263999999999999</v>
      </c>
      <c r="AO18" s="334">
        <v>6085.5639999999994</v>
      </c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</row>
    <row r="19" spans="1:81" s="90" customFormat="1" ht="14.25" x14ac:dyDescent="0.25">
      <c r="A19" s="335" t="s">
        <v>60</v>
      </c>
      <c r="B19" s="336">
        <v>131.07</v>
      </c>
      <c r="C19" s="336">
        <v>130.49999999999997</v>
      </c>
      <c r="D19" s="336">
        <v>114.57199999999999</v>
      </c>
      <c r="E19" s="336">
        <v>86.978999999999985</v>
      </c>
      <c r="F19" s="336">
        <v>94.269999999999982</v>
      </c>
      <c r="G19" s="336">
        <v>92.373999999999995</v>
      </c>
      <c r="H19" s="336">
        <v>89.251000000000005</v>
      </c>
      <c r="I19" s="336">
        <v>87.902999999999992</v>
      </c>
      <c r="J19" s="336">
        <v>86.984000000000009</v>
      </c>
      <c r="K19" s="336">
        <v>86.938999999999993</v>
      </c>
      <c r="L19" s="336">
        <v>79.640000000000015</v>
      </c>
      <c r="M19" s="336">
        <v>121.05699999999999</v>
      </c>
      <c r="N19" s="336">
        <v>65.783000000000015</v>
      </c>
      <c r="O19" s="336">
        <v>65.783000000000015</v>
      </c>
      <c r="P19" s="336">
        <v>59.576000000000008</v>
      </c>
      <c r="Q19" s="336">
        <v>32.918999999999997</v>
      </c>
      <c r="R19" s="336">
        <v>27.452999999999999</v>
      </c>
      <c r="S19" s="336">
        <v>10.657</v>
      </c>
      <c r="T19" s="336">
        <v>10.657</v>
      </c>
      <c r="U19" s="336">
        <v>3.7909999999999999</v>
      </c>
      <c r="V19" s="336">
        <v>2.0790000000000002</v>
      </c>
      <c r="W19" s="336">
        <v>1.56</v>
      </c>
      <c r="X19" s="336">
        <v>1.56</v>
      </c>
      <c r="Y19" s="336">
        <v>1.56</v>
      </c>
      <c r="Z19" s="336">
        <v>3.5999999999999997E-2</v>
      </c>
      <c r="AA19" s="336">
        <v>3.5999999999999997E-2</v>
      </c>
      <c r="AB19" s="336">
        <v>3.5999999999999997E-2</v>
      </c>
      <c r="AC19" s="336">
        <v>0</v>
      </c>
      <c r="AD19" s="336">
        <v>0</v>
      </c>
      <c r="AE19" s="336">
        <v>0</v>
      </c>
      <c r="AF19" s="336">
        <v>0</v>
      </c>
      <c r="AG19" s="336">
        <v>0</v>
      </c>
      <c r="AH19" s="336">
        <v>0</v>
      </c>
      <c r="AI19" s="336">
        <v>0</v>
      </c>
      <c r="AJ19" s="336">
        <v>0</v>
      </c>
      <c r="AK19" s="336">
        <v>0</v>
      </c>
      <c r="AL19" s="336">
        <v>0</v>
      </c>
      <c r="AM19" s="336">
        <v>0</v>
      </c>
      <c r="AN19" s="336">
        <v>0</v>
      </c>
      <c r="AO19" s="337">
        <v>1485.0250000000003</v>
      </c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</row>
    <row r="20" spans="1:81" s="90" customFormat="1" ht="14.25" x14ac:dyDescent="0.25">
      <c r="A20" s="335" t="s">
        <v>61</v>
      </c>
      <c r="B20" s="336">
        <v>102.30692741636027</v>
      </c>
      <c r="C20" s="336">
        <v>106.28392741636026</v>
      </c>
      <c r="D20" s="336">
        <v>111.69992741636025</v>
      </c>
      <c r="E20" s="336">
        <v>116.90159408302692</v>
      </c>
      <c r="F20" s="336">
        <v>119.48459408302695</v>
      </c>
      <c r="G20" s="336">
        <v>120.100106156488</v>
      </c>
      <c r="H20" s="336">
        <v>120.71084609527044</v>
      </c>
      <c r="I20" s="336">
        <v>120.55441752384189</v>
      </c>
      <c r="J20" s="336">
        <v>120.55441752384189</v>
      </c>
      <c r="K20" s="336">
        <v>120.36775085717522</v>
      </c>
      <c r="L20" s="336">
        <v>120.36775085717522</v>
      </c>
      <c r="M20" s="336">
        <v>119.26202358444795</v>
      </c>
      <c r="N20" s="336">
        <v>113.68187873839707</v>
      </c>
      <c r="O20" s="336">
        <v>103.21355090398248</v>
      </c>
      <c r="P20" s="336">
        <v>98.773166901985462</v>
      </c>
      <c r="Q20" s="336">
        <v>81.70535223390695</v>
      </c>
      <c r="R20" s="336">
        <v>68.05682698697791</v>
      </c>
      <c r="S20" s="336">
        <v>52.259179928154381</v>
      </c>
      <c r="T20" s="336">
        <v>35.460761293220934</v>
      </c>
      <c r="U20" s="336">
        <v>23.439000000000007</v>
      </c>
      <c r="V20" s="336">
        <v>15.448999999999998</v>
      </c>
      <c r="W20" s="336">
        <v>7.7619999999999996</v>
      </c>
      <c r="X20" s="336">
        <v>42.759</v>
      </c>
      <c r="Y20" s="336">
        <v>21.792999999999999</v>
      </c>
      <c r="Z20" s="336">
        <v>124.033</v>
      </c>
      <c r="AA20" s="336">
        <v>35.392000000000003</v>
      </c>
      <c r="AB20" s="336">
        <v>57.263000000000005</v>
      </c>
      <c r="AC20" s="336">
        <v>62.587000000000003</v>
      </c>
      <c r="AD20" s="336">
        <v>39.394000000000005</v>
      </c>
      <c r="AE20" s="336">
        <v>93.174000000000007</v>
      </c>
      <c r="AF20" s="336">
        <v>65.487000000000009</v>
      </c>
      <c r="AG20" s="336">
        <v>29.501999999999999</v>
      </c>
      <c r="AH20" s="336">
        <v>204.37800000000001</v>
      </c>
      <c r="AI20" s="336">
        <v>78.296999999999997</v>
      </c>
      <c r="AJ20" s="336">
        <v>187.12799999999999</v>
      </c>
      <c r="AK20" s="336">
        <v>76.322000000000003</v>
      </c>
      <c r="AL20" s="336">
        <v>68.760999999999996</v>
      </c>
      <c r="AM20" s="336">
        <v>59.151000000000003</v>
      </c>
      <c r="AN20" s="336">
        <v>11.263999999999999</v>
      </c>
      <c r="AO20" s="337">
        <v>3255.0800000000008</v>
      </c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</row>
    <row r="21" spans="1:81" s="90" customFormat="1" ht="14.25" x14ac:dyDescent="0.25">
      <c r="A21" s="335" t="s">
        <v>277</v>
      </c>
      <c r="B21" s="336">
        <v>0</v>
      </c>
      <c r="C21" s="336">
        <v>0</v>
      </c>
      <c r="D21" s="336">
        <v>2.1000000000000001E-2</v>
      </c>
      <c r="E21" s="336">
        <v>4.8890000000000002</v>
      </c>
      <c r="F21" s="336">
        <v>4.8890000000000002</v>
      </c>
      <c r="G21" s="336">
        <v>4.8890000000000002</v>
      </c>
      <c r="H21" s="336">
        <v>4.8890000000000002</v>
      </c>
      <c r="I21" s="336">
        <v>4.8890000000000002</v>
      </c>
      <c r="J21" s="336">
        <v>4.8890000000000002</v>
      </c>
      <c r="K21" s="336">
        <v>4.8890000000000002</v>
      </c>
      <c r="L21" s="336">
        <v>4.8890000000000002</v>
      </c>
      <c r="M21" s="336">
        <v>4.8890000000000002</v>
      </c>
      <c r="N21" s="336">
        <v>4.8890000000000002</v>
      </c>
      <c r="O21" s="336">
        <v>4.8890000000000002</v>
      </c>
      <c r="P21" s="336">
        <v>4.8689999999999998</v>
      </c>
      <c r="Q21" s="336">
        <v>4.8479999999999999</v>
      </c>
      <c r="R21" s="336">
        <v>4.8479999999999999</v>
      </c>
      <c r="S21" s="336">
        <v>4.8479999999999999</v>
      </c>
      <c r="T21" s="336">
        <v>4.8479999999999999</v>
      </c>
      <c r="U21" s="336">
        <v>2.4239999999999999</v>
      </c>
      <c r="V21" s="336">
        <v>0</v>
      </c>
      <c r="W21" s="336">
        <v>0</v>
      </c>
      <c r="X21" s="336">
        <v>0</v>
      </c>
      <c r="Y21" s="336">
        <v>0</v>
      </c>
      <c r="Z21" s="336">
        <v>0</v>
      </c>
      <c r="AA21" s="336">
        <v>0</v>
      </c>
      <c r="AB21" s="336">
        <v>0</v>
      </c>
      <c r="AC21" s="336">
        <v>0</v>
      </c>
      <c r="AD21" s="336">
        <v>0</v>
      </c>
      <c r="AE21" s="336">
        <v>0</v>
      </c>
      <c r="AF21" s="336">
        <v>0</v>
      </c>
      <c r="AG21" s="336">
        <v>0</v>
      </c>
      <c r="AH21" s="336">
        <v>0</v>
      </c>
      <c r="AI21" s="336">
        <v>0</v>
      </c>
      <c r="AJ21" s="336">
        <v>0</v>
      </c>
      <c r="AK21" s="336">
        <v>0</v>
      </c>
      <c r="AL21" s="336">
        <v>0</v>
      </c>
      <c r="AM21" s="336">
        <v>0</v>
      </c>
      <c r="AN21" s="336">
        <v>0</v>
      </c>
      <c r="AO21" s="337">
        <v>80.484999999999999</v>
      </c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</row>
    <row r="22" spans="1:81" s="90" customFormat="1" ht="14.25" x14ac:dyDescent="0.25">
      <c r="A22" s="335" t="s">
        <v>62</v>
      </c>
      <c r="B22" s="336">
        <v>4.1841428571428576</v>
      </c>
      <c r="C22" s="336">
        <v>4.1841428571428576</v>
      </c>
      <c r="D22" s="336">
        <v>4.1841428571428576</v>
      </c>
      <c r="E22" s="336">
        <v>4.1841428571428576</v>
      </c>
      <c r="F22" s="336">
        <v>3.9221428571428572</v>
      </c>
      <c r="G22" s="336">
        <v>3.9221428571428572</v>
      </c>
      <c r="H22" s="336">
        <v>3.9221428571428572</v>
      </c>
      <c r="I22" s="336">
        <v>3.9221428571428572</v>
      </c>
      <c r="J22" s="336">
        <v>3.9221428571428572</v>
      </c>
      <c r="K22" s="336">
        <v>3.9221428571428572</v>
      </c>
      <c r="L22" s="336">
        <v>3.9221428571428572</v>
      </c>
      <c r="M22" s="336">
        <v>3.7231428571428573</v>
      </c>
      <c r="N22" s="336">
        <v>3.2341428571428574</v>
      </c>
      <c r="O22" s="336">
        <v>2.323142857142857</v>
      </c>
      <c r="P22" s="336">
        <v>1.786142857142857</v>
      </c>
      <c r="Q22" s="336">
        <v>1.262142857142857</v>
      </c>
      <c r="R22" s="336">
        <v>0.93614285714285728</v>
      </c>
      <c r="S22" s="336">
        <v>0.93614285714285728</v>
      </c>
      <c r="T22" s="336">
        <v>0.74814285714285722</v>
      </c>
      <c r="U22" s="336">
        <v>0.74814285714285722</v>
      </c>
      <c r="V22" s="336">
        <v>0.74814285714285722</v>
      </c>
      <c r="W22" s="336">
        <v>0.54600000000000004</v>
      </c>
      <c r="X22" s="336">
        <v>0.32599999999999996</v>
      </c>
      <c r="Y22" s="336">
        <v>0.32599999999999996</v>
      </c>
      <c r="Z22" s="336">
        <v>0.32599999999999996</v>
      </c>
      <c r="AA22" s="336">
        <v>1.7999999999999999E-2</v>
      </c>
      <c r="AB22" s="336">
        <v>0</v>
      </c>
      <c r="AC22" s="336">
        <v>0</v>
      </c>
      <c r="AD22" s="336">
        <v>0</v>
      </c>
      <c r="AE22" s="336">
        <v>0</v>
      </c>
      <c r="AF22" s="336">
        <v>0</v>
      </c>
      <c r="AG22" s="336">
        <v>0</v>
      </c>
      <c r="AH22" s="336">
        <v>0</v>
      </c>
      <c r="AI22" s="336">
        <v>0</v>
      </c>
      <c r="AJ22" s="336">
        <v>0</v>
      </c>
      <c r="AK22" s="336">
        <v>0</v>
      </c>
      <c r="AL22" s="336">
        <v>0</v>
      </c>
      <c r="AM22" s="336">
        <v>0</v>
      </c>
      <c r="AN22" s="336">
        <v>0</v>
      </c>
      <c r="AO22" s="337">
        <v>62.179000000000002</v>
      </c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</row>
    <row r="23" spans="1:81" s="90" customFormat="1" ht="14.25" x14ac:dyDescent="0.25">
      <c r="A23" s="335" t="s">
        <v>63</v>
      </c>
      <c r="B23" s="336">
        <v>67.648305464449166</v>
      </c>
      <c r="C23" s="336">
        <v>71.745305464449174</v>
      </c>
      <c r="D23" s="336">
        <v>68.544305464449153</v>
      </c>
      <c r="E23" s="336">
        <v>63.230305464449152</v>
      </c>
      <c r="F23" s="336">
        <v>62.788305464449152</v>
      </c>
      <c r="G23" s="336">
        <v>54.86230546444915</v>
      </c>
      <c r="H23" s="336">
        <v>53.747305464449148</v>
      </c>
      <c r="I23" s="336">
        <v>54.074305464449147</v>
      </c>
      <c r="J23" s="336">
        <v>54.074305464449147</v>
      </c>
      <c r="K23" s="336">
        <v>54.074305464449147</v>
      </c>
      <c r="L23" s="336">
        <v>54.074305464449147</v>
      </c>
      <c r="M23" s="336">
        <v>48.706305464449152</v>
      </c>
      <c r="N23" s="336">
        <v>45.485305464449148</v>
      </c>
      <c r="O23" s="336">
        <v>44.419305464449145</v>
      </c>
      <c r="P23" s="336">
        <v>39.535374597542102</v>
      </c>
      <c r="Q23" s="336">
        <v>31.902710073322012</v>
      </c>
      <c r="R23" s="336">
        <v>29.881933374292885</v>
      </c>
      <c r="S23" s="336">
        <v>28.280370267496771</v>
      </c>
      <c r="T23" s="336">
        <v>24.853370267496771</v>
      </c>
      <c r="U23" s="336">
        <v>25.851536368790171</v>
      </c>
      <c r="V23" s="336">
        <v>28.963769328432349</v>
      </c>
      <c r="W23" s="336">
        <v>31.330769328432346</v>
      </c>
      <c r="X23" s="336">
        <v>32.148769328432351</v>
      </c>
      <c r="Y23" s="336">
        <v>32.921769328432354</v>
      </c>
      <c r="Z23" s="336">
        <v>23.091351235041785</v>
      </c>
      <c r="AA23" s="336">
        <v>11.98</v>
      </c>
      <c r="AB23" s="336">
        <v>5.5639999999985736</v>
      </c>
      <c r="AC23" s="336">
        <v>2.1709999999999998</v>
      </c>
      <c r="AD23" s="336">
        <v>1.7999999999999999E-2</v>
      </c>
      <c r="AE23" s="336">
        <v>0</v>
      </c>
      <c r="AF23" s="336">
        <v>0</v>
      </c>
      <c r="AG23" s="336">
        <v>0</v>
      </c>
      <c r="AH23" s="336">
        <v>0</v>
      </c>
      <c r="AI23" s="336">
        <v>0</v>
      </c>
      <c r="AJ23" s="336">
        <v>0</v>
      </c>
      <c r="AK23" s="336">
        <v>0</v>
      </c>
      <c r="AL23" s="336">
        <v>0</v>
      </c>
      <c r="AM23" s="336">
        <v>0</v>
      </c>
      <c r="AN23" s="336">
        <v>0</v>
      </c>
      <c r="AO23" s="337">
        <v>1145.9689999999985</v>
      </c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</row>
    <row r="24" spans="1:81" s="90" customFormat="1" ht="14.25" x14ac:dyDescent="0.25">
      <c r="A24" s="335" t="s">
        <v>64</v>
      </c>
      <c r="B24" s="336">
        <v>1.5209999999999999</v>
      </c>
      <c r="C24" s="336">
        <v>1.5209999999999999</v>
      </c>
      <c r="D24" s="336">
        <v>1.5209999999999999</v>
      </c>
      <c r="E24" s="336">
        <v>1.5209999999999999</v>
      </c>
      <c r="F24" s="336">
        <v>1.5209999999999999</v>
      </c>
      <c r="G24" s="336">
        <v>1.5209999999999999</v>
      </c>
      <c r="H24" s="336">
        <v>1.5209999999999999</v>
      </c>
      <c r="I24" s="336">
        <v>1.5209999999999999</v>
      </c>
      <c r="J24" s="336">
        <v>1.5209999999999999</v>
      </c>
      <c r="K24" s="336">
        <v>1.5209999999999999</v>
      </c>
      <c r="L24" s="336">
        <v>1.5209999999999999</v>
      </c>
      <c r="M24" s="336">
        <v>1.5209999999999999</v>
      </c>
      <c r="N24" s="336">
        <v>1.5209999999999999</v>
      </c>
      <c r="O24" s="336">
        <v>1.5209999999999999</v>
      </c>
      <c r="P24" s="336">
        <v>1.2280000000000002</v>
      </c>
      <c r="Q24" s="336">
        <v>0.85100000000000009</v>
      </c>
      <c r="R24" s="336">
        <v>0.60699999999999998</v>
      </c>
      <c r="S24" s="336">
        <v>0.52700000000000002</v>
      </c>
      <c r="T24" s="336">
        <v>0.52700000000000002</v>
      </c>
      <c r="U24" s="336">
        <v>0.13200000000000001</v>
      </c>
      <c r="V24" s="336">
        <v>0</v>
      </c>
      <c r="W24" s="336">
        <v>0</v>
      </c>
      <c r="X24" s="336">
        <v>0</v>
      </c>
      <c r="Y24" s="336">
        <v>0</v>
      </c>
      <c r="Z24" s="336">
        <v>0</v>
      </c>
      <c r="AA24" s="336">
        <v>0</v>
      </c>
      <c r="AB24" s="336">
        <v>0</v>
      </c>
      <c r="AC24" s="336">
        <v>0</v>
      </c>
      <c r="AD24" s="336">
        <v>0</v>
      </c>
      <c r="AE24" s="336">
        <v>0</v>
      </c>
      <c r="AF24" s="336">
        <v>0</v>
      </c>
      <c r="AG24" s="336">
        <v>0</v>
      </c>
      <c r="AH24" s="336">
        <v>0</v>
      </c>
      <c r="AI24" s="336">
        <v>0</v>
      </c>
      <c r="AJ24" s="336">
        <v>0</v>
      </c>
      <c r="AK24" s="336">
        <v>0</v>
      </c>
      <c r="AL24" s="336">
        <v>0</v>
      </c>
      <c r="AM24" s="336">
        <v>0</v>
      </c>
      <c r="AN24" s="336">
        <v>0</v>
      </c>
      <c r="AO24" s="337">
        <v>25.166</v>
      </c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</row>
    <row r="25" spans="1:81" s="90" customFormat="1" ht="14.25" x14ac:dyDescent="0.25">
      <c r="A25" s="335" t="s">
        <v>65</v>
      </c>
      <c r="B25" s="336">
        <v>3.9650000000000007</v>
      </c>
      <c r="C25" s="336">
        <v>3.9650000000000007</v>
      </c>
      <c r="D25" s="336">
        <v>3.9650000000000007</v>
      </c>
      <c r="E25" s="336">
        <v>3.9660000000000002</v>
      </c>
      <c r="F25" s="336">
        <v>2.9489999999999998</v>
      </c>
      <c r="G25" s="336">
        <v>2.923</v>
      </c>
      <c r="H25" s="336">
        <v>2.286</v>
      </c>
      <c r="I25" s="336">
        <v>1.7750000000000001</v>
      </c>
      <c r="J25" s="336">
        <v>1.4630000000000001</v>
      </c>
      <c r="K25" s="336">
        <v>1.4630000000000001</v>
      </c>
      <c r="L25" s="336">
        <v>1.4630000000000001</v>
      </c>
      <c r="M25" s="336">
        <v>0.83799999999999997</v>
      </c>
      <c r="N25" s="336">
        <v>0.21299999999999999</v>
      </c>
      <c r="O25" s="336">
        <v>0.21299999999999999</v>
      </c>
      <c r="P25" s="336">
        <v>0.21299999999999999</v>
      </c>
      <c r="Q25" s="336">
        <v>0</v>
      </c>
      <c r="R25" s="336">
        <v>0</v>
      </c>
      <c r="S25" s="336">
        <v>0</v>
      </c>
      <c r="T25" s="336">
        <v>0</v>
      </c>
      <c r="U25" s="336">
        <v>0</v>
      </c>
      <c r="V25" s="336">
        <v>0</v>
      </c>
      <c r="W25" s="336">
        <v>0</v>
      </c>
      <c r="X25" s="336">
        <v>0</v>
      </c>
      <c r="Y25" s="336">
        <v>0</v>
      </c>
      <c r="Z25" s="336">
        <v>0</v>
      </c>
      <c r="AA25" s="336">
        <v>0</v>
      </c>
      <c r="AB25" s="336">
        <v>0</v>
      </c>
      <c r="AC25" s="336">
        <v>0</v>
      </c>
      <c r="AD25" s="336">
        <v>0</v>
      </c>
      <c r="AE25" s="336">
        <v>0</v>
      </c>
      <c r="AF25" s="336">
        <v>0</v>
      </c>
      <c r="AG25" s="336">
        <v>0</v>
      </c>
      <c r="AH25" s="336">
        <v>0</v>
      </c>
      <c r="AI25" s="336">
        <v>0</v>
      </c>
      <c r="AJ25" s="336">
        <v>0</v>
      </c>
      <c r="AK25" s="336">
        <v>0</v>
      </c>
      <c r="AL25" s="336">
        <v>0</v>
      </c>
      <c r="AM25" s="336">
        <v>0</v>
      </c>
      <c r="AN25" s="336">
        <v>0</v>
      </c>
      <c r="AO25" s="337">
        <v>31.660000000000004</v>
      </c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</row>
    <row r="26" spans="1:81" s="90" customFormat="1" ht="14.25" x14ac:dyDescent="0.25">
      <c r="A26" s="332" t="s">
        <v>66</v>
      </c>
      <c r="B26" s="333">
        <v>0</v>
      </c>
      <c r="C26" s="333">
        <v>700</v>
      </c>
      <c r="D26" s="333">
        <v>0</v>
      </c>
      <c r="E26" s="333">
        <v>0</v>
      </c>
      <c r="F26" s="333">
        <v>600</v>
      </c>
      <c r="G26" s="333">
        <v>0</v>
      </c>
      <c r="H26" s="333">
        <v>0</v>
      </c>
      <c r="I26" s="333">
        <v>0</v>
      </c>
      <c r="J26" s="333">
        <v>900</v>
      </c>
      <c r="K26" s="333">
        <v>0</v>
      </c>
      <c r="L26" s="333">
        <v>0</v>
      </c>
      <c r="M26" s="333">
        <v>0</v>
      </c>
      <c r="N26" s="333">
        <v>0</v>
      </c>
      <c r="O26" s="333">
        <v>0</v>
      </c>
      <c r="P26" s="333">
        <v>0</v>
      </c>
      <c r="Q26" s="333">
        <v>0</v>
      </c>
      <c r="R26" s="333">
        <v>0</v>
      </c>
      <c r="S26" s="333">
        <v>0</v>
      </c>
      <c r="T26" s="333">
        <v>0</v>
      </c>
      <c r="U26" s="333">
        <v>0</v>
      </c>
      <c r="V26" s="333">
        <v>0</v>
      </c>
      <c r="W26" s="333">
        <v>0</v>
      </c>
      <c r="X26" s="333">
        <v>0</v>
      </c>
      <c r="Y26" s="333">
        <v>0</v>
      </c>
      <c r="Z26" s="333">
        <v>0</v>
      </c>
      <c r="AA26" s="333">
        <v>0</v>
      </c>
      <c r="AB26" s="333">
        <v>0</v>
      </c>
      <c r="AC26" s="333">
        <v>0</v>
      </c>
      <c r="AD26" s="333">
        <v>0</v>
      </c>
      <c r="AE26" s="333">
        <v>0</v>
      </c>
      <c r="AF26" s="333">
        <v>0</v>
      </c>
      <c r="AG26" s="333">
        <v>0</v>
      </c>
      <c r="AH26" s="333">
        <v>0</v>
      </c>
      <c r="AI26" s="333">
        <v>0</v>
      </c>
      <c r="AJ26" s="333">
        <v>0</v>
      </c>
      <c r="AK26" s="333">
        <v>0</v>
      </c>
      <c r="AL26" s="333">
        <v>0</v>
      </c>
      <c r="AM26" s="333">
        <v>0</v>
      </c>
      <c r="AN26" s="333">
        <v>0</v>
      </c>
      <c r="AO26" s="334">
        <v>2200</v>
      </c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</row>
    <row r="27" spans="1:81" s="90" customFormat="1" ht="14.25" x14ac:dyDescent="0.25">
      <c r="A27" s="335" t="s">
        <v>66</v>
      </c>
      <c r="B27" s="336">
        <v>0</v>
      </c>
      <c r="C27" s="336">
        <v>700</v>
      </c>
      <c r="D27" s="336">
        <v>0</v>
      </c>
      <c r="E27" s="336">
        <v>0</v>
      </c>
      <c r="F27" s="336">
        <v>600</v>
      </c>
      <c r="G27" s="336">
        <v>0</v>
      </c>
      <c r="H27" s="336">
        <v>0</v>
      </c>
      <c r="I27" s="336">
        <v>0</v>
      </c>
      <c r="J27" s="336">
        <v>900</v>
      </c>
      <c r="K27" s="336">
        <v>0</v>
      </c>
      <c r="L27" s="336">
        <v>0</v>
      </c>
      <c r="M27" s="336">
        <v>0</v>
      </c>
      <c r="N27" s="336">
        <v>0</v>
      </c>
      <c r="O27" s="336">
        <v>0</v>
      </c>
      <c r="P27" s="336">
        <v>0</v>
      </c>
      <c r="Q27" s="336">
        <v>0</v>
      </c>
      <c r="R27" s="336">
        <v>0</v>
      </c>
      <c r="S27" s="336">
        <v>0</v>
      </c>
      <c r="T27" s="336">
        <v>0</v>
      </c>
      <c r="U27" s="336">
        <v>0</v>
      </c>
      <c r="V27" s="336">
        <v>0</v>
      </c>
      <c r="W27" s="336">
        <v>0</v>
      </c>
      <c r="X27" s="336">
        <v>0</v>
      </c>
      <c r="Y27" s="336">
        <v>0</v>
      </c>
      <c r="Z27" s="336">
        <v>0</v>
      </c>
      <c r="AA27" s="336">
        <v>0</v>
      </c>
      <c r="AB27" s="336">
        <v>0</v>
      </c>
      <c r="AC27" s="336">
        <v>0</v>
      </c>
      <c r="AD27" s="336">
        <v>0</v>
      </c>
      <c r="AE27" s="336">
        <v>0</v>
      </c>
      <c r="AF27" s="336">
        <v>0</v>
      </c>
      <c r="AG27" s="336">
        <v>0</v>
      </c>
      <c r="AH27" s="336">
        <v>0</v>
      </c>
      <c r="AI27" s="336">
        <v>0</v>
      </c>
      <c r="AJ27" s="336">
        <v>0</v>
      </c>
      <c r="AK27" s="336">
        <v>0</v>
      </c>
      <c r="AL27" s="336">
        <v>0</v>
      </c>
      <c r="AM27" s="336">
        <v>0</v>
      </c>
      <c r="AN27" s="336">
        <v>0</v>
      </c>
      <c r="AO27" s="337">
        <v>2200</v>
      </c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</row>
    <row r="28" spans="1:81" s="90" customFormat="1" ht="14.25" x14ac:dyDescent="0.25">
      <c r="A28" s="332" t="s">
        <v>155</v>
      </c>
      <c r="B28" s="333">
        <v>47.057737404007376</v>
      </c>
      <c r="C28" s="333">
        <v>47.106730752115567</v>
      </c>
      <c r="D28" s="333">
        <v>45.105613478098547</v>
      </c>
      <c r="E28" s="333">
        <v>44.165496615509824</v>
      </c>
      <c r="F28" s="333">
        <v>56.720379752921097</v>
      </c>
      <c r="G28" s="333">
        <v>53.875483279413345</v>
      </c>
      <c r="H28" s="333">
        <v>51.189255827012275</v>
      </c>
      <c r="I28" s="333">
        <v>51.782359353504518</v>
      </c>
      <c r="J28" s="333">
        <v>47.180257057822814</v>
      </c>
      <c r="K28" s="333">
        <v>39.534257057822813</v>
      </c>
      <c r="L28" s="333">
        <v>34.55325705783045</v>
      </c>
      <c r="M28" s="333">
        <v>26.455257057822816</v>
      </c>
      <c r="N28" s="333">
        <v>25.790257057822817</v>
      </c>
      <c r="O28" s="333">
        <v>25.733257057822815</v>
      </c>
      <c r="P28" s="333">
        <v>25.733257057822815</v>
      </c>
      <c r="Q28" s="333">
        <v>25.149257057822812</v>
      </c>
      <c r="R28" s="333">
        <v>22.000257057822814</v>
      </c>
      <c r="S28" s="333">
        <v>21.932257057822813</v>
      </c>
      <c r="T28" s="333">
        <v>21.934257057822812</v>
      </c>
      <c r="U28" s="333">
        <v>21.864257057822812</v>
      </c>
      <c r="V28" s="333">
        <v>21.794257057822811</v>
      </c>
      <c r="W28" s="333">
        <v>21.794257057822811</v>
      </c>
      <c r="X28" s="333">
        <v>22.623257057822812</v>
      </c>
      <c r="Y28" s="333">
        <v>23.254257057822812</v>
      </c>
      <c r="Z28" s="333">
        <v>8.254257057822814</v>
      </c>
      <c r="AA28" s="333">
        <v>8.254257057822814</v>
      </c>
      <c r="AB28" s="333">
        <v>8.0452570578228126</v>
      </c>
      <c r="AC28" s="333">
        <v>7.6352570578228143</v>
      </c>
      <c r="AD28" s="333">
        <v>6.0512570578228138</v>
      </c>
      <c r="AE28" s="333">
        <v>5.4455453231383917</v>
      </c>
      <c r="AF28" s="333">
        <v>4.8430000000000009</v>
      </c>
      <c r="AG28" s="333">
        <v>4.8430000000000009</v>
      </c>
      <c r="AH28" s="333">
        <v>4.0129999999999999</v>
      </c>
      <c r="AI28" s="333">
        <v>2.9490000000000003</v>
      </c>
      <c r="AJ28" s="333">
        <v>2.9490000000000003</v>
      </c>
      <c r="AK28" s="333">
        <v>2.9490000000000003</v>
      </c>
      <c r="AL28" s="333">
        <v>2.9490000000000003</v>
      </c>
      <c r="AM28" s="333">
        <v>2.8810000000000002</v>
      </c>
      <c r="AN28" s="333">
        <v>0</v>
      </c>
      <c r="AO28" s="334">
        <v>896.39100000000769</v>
      </c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</row>
    <row r="29" spans="1:81" s="90" customFormat="1" ht="14.25" x14ac:dyDescent="0.25">
      <c r="A29" s="335" t="s">
        <v>91</v>
      </c>
      <c r="B29" s="336">
        <v>3.09375</v>
      </c>
      <c r="C29" s="336">
        <v>3.09375</v>
      </c>
      <c r="D29" s="336">
        <v>3.09375</v>
      </c>
      <c r="E29" s="336">
        <v>3.09375</v>
      </c>
      <c r="F29" s="336">
        <v>3.09375</v>
      </c>
      <c r="G29" s="336">
        <v>3.09375</v>
      </c>
      <c r="H29" s="336">
        <v>3.09375</v>
      </c>
      <c r="I29" s="336">
        <v>3.09375</v>
      </c>
      <c r="J29" s="336">
        <v>0</v>
      </c>
      <c r="K29" s="336">
        <v>0</v>
      </c>
      <c r="L29" s="336">
        <v>0</v>
      </c>
      <c r="M29" s="336">
        <v>0</v>
      </c>
      <c r="N29" s="336">
        <v>0</v>
      </c>
      <c r="O29" s="336">
        <v>0</v>
      </c>
      <c r="P29" s="336">
        <v>0</v>
      </c>
      <c r="Q29" s="336">
        <v>0</v>
      </c>
      <c r="R29" s="336">
        <v>0</v>
      </c>
      <c r="S29" s="336">
        <v>0</v>
      </c>
      <c r="T29" s="336">
        <v>0</v>
      </c>
      <c r="U29" s="336">
        <v>0</v>
      </c>
      <c r="V29" s="336">
        <v>0</v>
      </c>
      <c r="W29" s="336">
        <v>0</v>
      </c>
      <c r="X29" s="336">
        <v>0</v>
      </c>
      <c r="Y29" s="336">
        <v>0</v>
      </c>
      <c r="Z29" s="336">
        <v>0</v>
      </c>
      <c r="AA29" s="336">
        <v>0</v>
      </c>
      <c r="AB29" s="336">
        <v>0</v>
      </c>
      <c r="AC29" s="336">
        <v>0</v>
      </c>
      <c r="AD29" s="336">
        <v>0</v>
      </c>
      <c r="AE29" s="336">
        <v>0</v>
      </c>
      <c r="AF29" s="336">
        <v>0</v>
      </c>
      <c r="AG29" s="336">
        <v>0</v>
      </c>
      <c r="AH29" s="336">
        <v>0</v>
      </c>
      <c r="AI29" s="336">
        <v>0</v>
      </c>
      <c r="AJ29" s="336">
        <v>0</v>
      </c>
      <c r="AK29" s="336">
        <v>0</v>
      </c>
      <c r="AL29" s="336">
        <v>0</v>
      </c>
      <c r="AM29" s="336">
        <v>0</v>
      </c>
      <c r="AN29" s="336">
        <v>0</v>
      </c>
      <c r="AO29" s="337">
        <v>24.75</v>
      </c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</row>
    <row r="30" spans="1:81" s="90" customFormat="1" ht="14.25" x14ac:dyDescent="0.25">
      <c r="A30" s="335" t="s">
        <v>338</v>
      </c>
      <c r="B30" s="336">
        <v>4.9480000000000004</v>
      </c>
      <c r="C30" s="336">
        <v>4.9480000000000004</v>
      </c>
      <c r="D30" s="336">
        <v>4.9480000000000004</v>
      </c>
      <c r="E30" s="336">
        <v>2.4740000000000002</v>
      </c>
      <c r="F30" s="336">
        <v>0</v>
      </c>
      <c r="G30" s="336">
        <v>0</v>
      </c>
      <c r="H30" s="336">
        <v>0</v>
      </c>
      <c r="I30" s="336">
        <v>0</v>
      </c>
      <c r="J30" s="336">
        <v>0</v>
      </c>
      <c r="K30" s="336">
        <v>0</v>
      </c>
      <c r="L30" s="336">
        <v>0</v>
      </c>
      <c r="M30" s="336">
        <v>0</v>
      </c>
      <c r="N30" s="336">
        <v>0</v>
      </c>
      <c r="O30" s="336">
        <v>0</v>
      </c>
      <c r="P30" s="336">
        <v>0</v>
      </c>
      <c r="Q30" s="336">
        <v>0</v>
      </c>
      <c r="R30" s="336">
        <v>0</v>
      </c>
      <c r="S30" s="336">
        <v>0</v>
      </c>
      <c r="T30" s="336">
        <v>0</v>
      </c>
      <c r="U30" s="336">
        <v>0</v>
      </c>
      <c r="V30" s="336">
        <v>0</v>
      </c>
      <c r="W30" s="336">
        <v>0</v>
      </c>
      <c r="X30" s="336">
        <v>0</v>
      </c>
      <c r="Y30" s="336">
        <v>0</v>
      </c>
      <c r="Z30" s="336">
        <v>0</v>
      </c>
      <c r="AA30" s="336">
        <v>0</v>
      </c>
      <c r="AB30" s="336">
        <v>0</v>
      </c>
      <c r="AC30" s="336">
        <v>0</v>
      </c>
      <c r="AD30" s="336">
        <v>0</v>
      </c>
      <c r="AE30" s="336">
        <v>0</v>
      </c>
      <c r="AF30" s="336">
        <v>0</v>
      </c>
      <c r="AG30" s="336">
        <v>0</v>
      </c>
      <c r="AH30" s="336">
        <v>0</v>
      </c>
      <c r="AI30" s="336">
        <v>0</v>
      </c>
      <c r="AJ30" s="336">
        <v>0</v>
      </c>
      <c r="AK30" s="336">
        <v>0</v>
      </c>
      <c r="AL30" s="336">
        <v>0</v>
      </c>
      <c r="AM30" s="336">
        <v>0</v>
      </c>
      <c r="AN30" s="336">
        <v>0</v>
      </c>
      <c r="AO30" s="337">
        <v>17.318000000000001</v>
      </c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</row>
    <row r="31" spans="1:81" s="90" customFormat="1" ht="14.25" x14ac:dyDescent="0.25">
      <c r="A31" s="335" t="s">
        <v>339</v>
      </c>
      <c r="B31" s="336">
        <v>1.0190000000000001</v>
      </c>
      <c r="C31" s="336">
        <v>1.0190000000000001</v>
      </c>
      <c r="D31" s="336">
        <v>1.603</v>
      </c>
      <c r="E31" s="336">
        <v>3.8409999999999993</v>
      </c>
      <c r="F31" s="336">
        <v>3.8409999999999993</v>
      </c>
      <c r="G31" s="336">
        <v>3.8409999999999993</v>
      </c>
      <c r="H31" s="336">
        <v>3.8409999999999993</v>
      </c>
      <c r="I31" s="336">
        <v>3.8409999999999993</v>
      </c>
      <c r="J31" s="336">
        <v>3.8409999999999993</v>
      </c>
      <c r="K31" s="336">
        <v>3.8409999999999993</v>
      </c>
      <c r="L31" s="336">
        <v>3.8409999999999993</v>
      </c>
      <c r="M31" s="336">
        <v>3.8409999999999993</v>
      </c>
      <c r="N31" s="336">
        <v>3.8409999999999993</v>
      </c>
      <c r="O31" s="336">
        <v>3.8409999999999993</v>
      </c>
      <c r="P31" s="336">
        <v>3.8409999999999993</v>
      </c>
      <c r="Q31" s="336">
        <v>3.2569999999999997</v>
      </c>
      <c r="R31" s="336">
        <v>0.15799999999999997</v>
      </c>
      <c r="S31" s="336">
        <v>0.13999999999999999</v>
      </c>
      <c r="T31" s="336">
        <v>0.13999999999999999</v>
      </c>
      <c r="U31" s="336">
        <v>6.9999999999999993E-2</v>
      </c>
      <c r="V31" s="336">
        <v>0</v>
      </c>
      <c r="W31" s="336">
        <v>0</v>
      </c>
      <c r="X31" s="336">
        <v>0.82899999999999996</v>
      </c>
      <c r="Y31" s="336">
        <v>1.659</v>
      </c>
      <c r="Z31" s="336">
        <v>1.659</v>
      </c>
      <c r="AA31" s="336">
        <v>1.659</v>
      </c>
      <c r="AB31" s="336">
        <v>1.659</v>
      </c>
      <c r="AC31" s="336">
        <v>1.659</v>
      </c>
      <c r="AD31" s="336">
        <v>1.659</v>
      </c>
      <c r="AE31" s="336">
        <v>1.659</v>
      </c>
      <c r="AF31" s="336">
        <v>1.659</v>
      </c>
      <c r="AG31" s="336">
        <v>1.659</v>
      </c>
      <c r="AH31" s="336">
        <v>0.82899999999999996</v>
      </c>
      <c r="AI31" s="336">
        <v>0</v>
      </c>
      <c r="AJ31" s="336">
        <v>0</v>
      </c>
      <c r="AK31" s="336">
        <v>0</v>
      </c>
      <c r="AL31" s="336">
        <v>0</v>
      </c>
      <c r="AM31" s="336">
        <v>0</v>
      </c>
      <c r="AN31" s="336">
        <v>0</v>
      </c>
      <c r="AO31" s="337">
        <v>70.086999999999989</v>
      </c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</row>
    <row r="32" spans="1:81" s="90" customFormat="1" ht="14.25" x14ac:dyDescent="0.25">
      <c r="A32" s="335" t="s">
        <v>69</v>
      </c>
      <c r="B32" s="336">
        <v>15</v>
      </c>
      <c r="C32" s="336">
        <v>15</v>
      </c>
      <c r="D32" s="336">
        <v>15</v>
      </c>
      <c r="E32" s="336">
        <v>15</v>
      </c>
      <c r="F32" s="336">
        <v>30</v>
      </c>
      <c r="G32" s="336">
        <v>27.5</v>
      </c>
      <c r="H32" s="336">
        <v>25</v>
      </c>
      <c r="I32" s="336">
        <v>25</v>
      </c>
      <c r="J32" s="336">
        <v>25</v>
      </c>
      <c r="K32" s="336">
        <v>20</v>
      </c>
      <c r="L32" s="336">
        <v>15</v>
      </c>
      <c r="M32" s="336">
        <v>15</v>
      </c>
      <c r="N32" s="336">
        <v>15</v>
      </c>
      <c r="O32" s="336">
        <v>15</v>
      </c>
      <c r="P32" s="336">
        <v>15</v>
      </c>
      <c r="Q32" s="336">
        <v>15</v>
      </c>
      <c r="R32" s="336">
        <v>15</v>
      </c>
      <c r="S32" s="336">
        <v>15</v>
      </c>
      <c r="T32" s="336">
        <v>15</v>
      </c>
      <c r="U32" s="336">
        <v>15</v>
      </c>
      <c r="V32" s="336">
        <v>15</v>
      </c>
      <c r="W32" s="336">
        <v>15</v>
      </c>
      <c r="X32" s="336">
        <v>15</v>
      </c>
      <c r="Y32" s="336">
        <v>15</v>
      </c>
      <c r="Z32" s="336">
        <v>0</v>
      </c>
      <c r="AA32" s="336">
        <v>0</v>
      </c>
      <c r="AB32" s="336">
        <v>0</v>
      </c>
      <c r="AC32" s="336">
        <v>0</v>
      </c>
      <c r="AD32" s="336">
        <v>0</v>
      </c>
      <c r="AE32" s="336">
        <v>0</v>
      </c>
      <c r="AF32" s="336">
        <v>0</v>
      </c>
      <c r="AG32" s="336">
        <v>0</v>
      </c>
      <c r="AH32" s="336">
        <v>0</v>
      </c>
      <c r="AI32" s="336">
        <v>0</v>
      </c>
      <c r="AJ32" s="336">
        <v>0</v>
      </c>
      <c r="AK32" s="336">
        <v>0</v>
      </c>
      <c r="AL32" s="336">
        <v>0</v>
      </c>
      <c r="AM32" s="336">
        <v>0</v>
      </c>
      <c r="AN32" s="336">
        <v>0</v>
      </c>
      <c r="AO32" s="337">
        <v>422.5</v>
      </c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</row>
    <row r="33" spans="1:81" s="90" customFormat="1" ht="14.25" x14ac:dyDescent="0.25">
      <c r="A33" s="335" t="s">
        <v>70</v>
      </c>
      <c r="B33" s="336">
        <v>2.0419999999999998</v>
      </c>
      <c r="C33" s="336">
        <v>2.0419999999999998</v>
      </c>
      <c r="D33" s="336">
        <v>0.39700000000000002</v>
      </c>
      <c r="E33" s="336">
        <v>0.39700000000000002</v>
      </c>
      <c r="F33" s="336">
        <v>0.39700000000000002</v>
      </c>
      <c r="G33" s="336">
        <v>0.39700000000000002</v>
      </c>
      <c r="H33" s="336">
        <v>0.39700000000000002</v>
      </c>
      <c r="I33" s="336">
        <v>0.39700000000000002</v>
      </c>
      <c r="J33" s="336">
        <v>0.39700000000000002</v>
      </c>
      <c r="K33" s="336">
        <v>0.39700000000000002</v>
      </c>
      <c r="L33" s="336">
        <v>0.49700000000763978</v>
      </c>
      <c r="M33" s="336">
        <v>0</v>
      </c>
      <c r="N33" s="336">
        <v>0</v>
      </c>
      <c r="O33" s="336">
        <v>0</v>
      </c>
      <c r="P33" s="336">
        <v>0</v>
      </c>
      <c r="Q33" s="336">
        <v>0</v>
      </c>
      <c r="R33" s="336">
        <v>0</v>
      </c>
      <c r="S33" s="336">
        <v>0</v>
      </c>
      <c r="T33" s="336">
        <v>0</v>
      </c>
      <c r="U33" s="336">
        <v>0</v>
      </c>
      <c r="V33" s="336">
        <v>0</v>
      </c>
      <c r="W33" s="336">
        <v>0</v>
      </c>
      <c r="X33" s="336">
        <v>0</v>
      </c>
      <c r="Y33" s="336">
        <v>0</v>
      </c>
      <c r="Z33" s="336">
        <v>0</v>
      </c>
      <c r="AA33" s="336">
        <v>0</v>
      </c>
      <c r="AB33" s="336">
        <v>0</v>
      </c>
      <c r="AC33" s="336">
        <v>0</v>
      </c>
      <c r="AD33" s="336">
        <v>0</v>
      </c>
      <c r="AE33" s="336">
        <v>0</v>
      </c>
      <c r="AF33" s="336">
        <v>0</v>
      </c>
      <c r="AG33" s="336">
        <v>0</v>
      </c>
      <c r="AH33" s="336">
        <v>0</v>
      </c>
      <c r="AI33" s="336">
        <v>0</v>
      </c>
      <c r="AJ33" s="336">
        <v>0</v>
      </c>
      <c r="AK33" s="336">
        <v>0</v>
      </c>
      <c r="AL33" s="336">
        <v>0</v>
      </c>
      <c r="AM33" s="336">
        <v>0</v>
      </c>
      <c r="AN33" s="336">
        <v>0</v>
      </c>
      <c r="AO33" s="337">
        <v>7.7570000000076407</v>
      </c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</row>
    <row r="34" spans="1:81" s="90" customFormat="1" ht="14.25" x14ac:dyDescent="0.25">
      <c r="A34" s="335" t="s">
        <v>71</v>
      </c>
      <c r="B34" s="336">
        <v>2.347</v>
      </c>
      <c r="C34" s="336">
        <v>2.347</v>
      </c>
      <c r="D34" s="336">
        <v>2.347</v>
      </c>
      <c r="E34" s="336">
        <v>2.347</v>
      </c>
      <c r="F34" s="336">
        <v>2.347</v>
      </c>
      <c r="G34" s="336">
        <v>2.2249999999999996</v>
      </c>
      <c r="H34" s="336">
        <v>2.1029999999999998</v>
      </c>
      <c r="I34" s="336">
        <v>2.1029999999999998</v>
      </c>
      <c r="J34" s="336">
        <v>2.1029999999999998</v>
      </c>
      <c r="K34" s="336">
        <v>2.1029999999999998</v>
      </c>
      <c r="L34" s="336">
        <v>2.0220000000000002</v>
      </c>
      <c r="M34" s="336">
        <v>1.2209999999999999</v>
      </c>
      <c r="N34" s="336">
        <v>1.2209999999999999</v>
      </c>
      <c r="O34" s="336">
        <v>1.2209999999999999</v>
      </c>
      <c r="P34" s="336">
        <v>1.2209999999999999</v>
      </c>
      <c r="Q34" s="336">
        <v>1.2209999999999999</v>
      </c>
      <c r="R34" s="336">
        <v>1.2209999999999999</v>
      </c>
      <c r="S34" s="336">
        <v>1.2209999999999999</v>
      </c>
      <c r="T34" s="336">
        <v>1.2209999999999999</v>
      </c>
      <c r="U34" s="336">
        <v>1.2209999999999999</v>
      </c>
      <c r="V34" s="336">
        <v>1.2209999999999999</v>
      </c>
      <c r="W34" s="336">
        <v>1.2209999999999999</v>
      </c>
      <c r="X34" s="336">
        <v>1.2209999999999999</v>
      </c>
      <c r="Y34" s="336">
        <v>1.2209999999999999</v>
      </c>
      <c r="Z34" s="336">
        <v>1.2209999999999999</v>
      </c>
      <c r="AA34" s="336">
        <v>1.2209999999999999</v>
      </c>
      <c r="AB34" s="336">
        <v>1.2049999999999998</v>
      </c>
      <c r="AC34" s="336">
        <v>1.1879999999999999</v>
      </c>
      <c r="AD34" s="336">
        <v>0</v>
      </c>
      <c r="AE34" s="336">
        <v>0</v>
      </c>
      <c r="AF34" s="336">
        <v>0</v>
      </c>
      <c r="AG34" s="336">
        <v>0</v>
      </c>
      <c r="AH34" s="336">
        <v>0</v>
      </c>
      <c r="AI34" s="336">
        <v>0</v>
      </c>
      <c r="AJ34" s="336">
        <v>0</v>
      </c>
      <c r="AK34" s="336">
        <v>0</v>
      </c>
      <c r="AL34" s="336">
        <v>0</v>
      </c>
      <c r="AM34" s="336">
        <v>0</v>
      </c>
      <c r="AN34" s="336">
        <v>0</v>
      </c>
      <c r="AO34" s="337">
        <v>45.10199999999999</v>
      </c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</row>
    <row r="35" spans="1:81" s="90" customFormat="1" ht="14.25" x14ac:dyDescent="0.25">
      <c r="A35" s="335" t="s">
        <v>340</v>
      </c>
      <c r="B35" s="336">
        <v>2.5449999999999999</v>
      </c>
      <c r="C35" s="336">
        <v>2.5449999999999999</v>
      </c>
      <c r="D35" s="336">
        <v>1.5570000000000002</v>
      </c>
      <c r="E35" s="336">
        <v>0.57000000000000006</v>
      </c>
      <c r="F35" s="336">
        <v>0.54900000000000004</v>
      </c>
      <c r="G35" s="336">
        <v>0.39200000000000002</v>
      </c>
      <c r="H35" s="336">
        <v>0.39200000000000002</v>
      </c>
      <c r="I35" s="336">
        <v>0.39200000000000002</v>
      </c>
      <c r="J35" s="336">
        <v>0.39200000000000002</v>
      </c>
      <c r="K35" s="336">
        <v>0.39200000000000002</v>
      </c>
      <c r="L35" s="336">
        <v>0.39200000000000002</v>
      </c>
      <c r="M35" s="336">
        <v>0.39200000000000002</v>
      </c>
      <c r="N35" s="336">
        <v>0.39200000000000002</v>
      </c>
      <c r="O35" s="336">
        <v>0.33500000000000002</v>
      </c>
      <c r="P35" s="336">
        <v>0.33500000000000002</v>
      </c>
      <c r="Q35" s="336">
        <v>0.33500000000000002</v>
      </c>
      <c r="R35" s="336">
        <v>0.33500000000000002</v>
      </c>
      <c r="S35" s="336">
        <v>0.33500000000000002</v>
      </c>
      <c r="T35" s="336">
        <v>0.33500000000000002</v>
      </c>
      <c r="U35" s="336">
        <v>0.33500000000000002</v>
      </c>
      <c r="V35" s="336">
        <v>0.33500000000000002</v>
      </c>
      <c r="W35" s="336">
        <v>0.33500000000000002</v>
      </c>
      <c r="X35" s="336">
        <v>0.33500000000000002</v>
      </c>
      <c r="Y35" s="336">
        <v>0.13600000000000001</v>
      </c>
      <c r="Z35" s="336">
        <v>0.13600000000000001</v>
      </c>
      <c r="AA35" s="336">
        <v>0.13600000000000001</v>
      </c>
      <c r="AB35" s="336">
        <v>0.13600000000000001</v>
      </c>
      <c r="AC35" s="336">
        <v>0.13600000000000001</v>
      </c>
      <c r="AD35" s="336">
        <v>0.13600000000000001</v>
      </c>
      <c r="AE35" s="336">
        <v>0.13600000000000001</v>
      </c>
      <c r="AF35" s="336">
        <v>0.13600000000000001</v>
      </c>
      <c r="AG35" s="336">
        <v>0.13600000000000001</v>
      </c>
      <c r="AH35" s="336">
        <v>0.13600000000000001</v>
      </c>
      <c r="AI35" s="336">
        <v>0.13600000000000001</v>
      </c>
      <c r="AJ35" s="336">
        <v>0.13600000000000001</v>
      </c>
      <c r="AK35" s="336">
        <v>0.13600000000000001</v>
      </c>
      <c r="AL35" s="336">
        <v>0.13600000000000001</v>
      </c>
      <c r="AM35" s="336">
        <v>6.8000000000000005E-2</v>
      </c>
      <c r="AN35" s="336">
        <v>0</v>
      </c>
      <c r="AO35" s="337">
        <v>16.224000000000004</v>
      </c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</row>
    <row r="36" spans="1:81" s="90" customFormat="1" ht="14.25" x14ac:dyDescent="0.25">
      <c r="A36" s="335" t="s">
        <v>341</v>
      </c>
      <c r="B36" s="336">
        <v>0.23200000000000001</v>
      </c>
      <c r="C36" s="336">
        <v>0.23200000000000001</v>
      </c>
      <c r="D36" s="336">
        <v>0.23200000000000001</v>
      </c>
      <c r="E36" s="336">
        <v>0.23200000000000001</v>
      </c>
      <c r="F36" s="336">
        <v>0.23200000000000001</v>
      </c>
      <c r="G36" s="336">
        <v>0.11600000000000001</v>
      </c>
      <c r="H36" s="336">
        <v>0</v>
      </c>
      <c r="I36" s="336">
        <v>0</v>
      </c>
      <c r="J36" s="336">
        <v>0</v>
      </c>
      <c r="K36" s="336">
        <v>0</v>
      </c>
      <c r="L36" s="336">
        <v>0</v>
      </c>
      <c r="M36" s="336">
        <v>0</v>
      </c>
      <c r="N36" s="336">
        <v>0</v>
      </c>
      <c r="O36" s="336">
        <v>0</v>
      </c>
      <c r="P36" s="336">
        <v>0</v>
      </c>
      <c r="Q36" s="336">
        <v>0</v>
      </c>
      <c r="R36" s="336">
        <v>0</v>
      </c>
      <c r="S36" s="336">
        <v>0</v>
      </c>
      <c r="T36" s="336">
        <v>0</v>
      </c>
      <c r="U36" s="336">
        <v>0</v>
      </c>
      <c r="V36" s="336">
        <v>0</v>
      </c>
      <c r="W36" s="336">
        <v>0</v>
      </c>
      <c r="X36" s="336">
        <v>0</v>
      </c>
      <c r="Y36" s="336">
        <v>0</v>
      </c>
      <c r="Z36" s="336">
        <v>0</v>
      </c>
      <c r="AA36" s="336">
        <v>0</v>
      </c>
      <c r="AB36" s="336">
        <v>0</v>
      </c>
      <c r="AC36" s="336">
        <v>0</v>
      </c>
      <c r="AD36" s="336">
        <v>0</v>
      </c>
      <c r="AE36" s="336">
        <v>0</v>
      </c>
      <c r="AF36" s="336">
        <v>0</v>
      </c>
      <c r="AG36" s="336">
        <v>0</v>
      </c>
      <c r="AH36" s="336">
        <v>0</v>
      </c>
      <c r="AI36" s="336">
        <v>0</v>
      </c>
      <c r="AJ36" s="336">
        <v>0</v>
      </c>
      <c r="AK36" s="336">
        <v>0</v>
      </c>
      <c r="AL36" s="336">
        <v>0</v>
      </c>
      <c r="AM36" s="336">
        <v>0</v>
      </c>
      <c r="AN36" s="336">
        <v>0</v>
      </c>
      <c r="AO36" s="337">
        <v>1.2760000000000002</v>
      </c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</row>
    <row r="37" spans="1:81" s="90" customFormat="1" ht="14.25" x14ac:dyDescent="0.25">
      <c r="A37" s="335" t="s">
        <v>94</v>
      </c>
      <c r="B37" s="336">
        <v>7.3392570578228131</v>
      </c>
      <c r="C37" s="336">
        <v>7.3392570578228131</v>
      </c>
      <c r="D37" s="336">
        <v>7.3392570578228131</v>
      </c>
      <c r="E37" s="336">
        <v>7.3392570578228131</v>
      </c>
      <c r="F37" s="336">
        <v>7.3392570578228131</v>
      </c>
      <c r="G37" s="336">
        <v>7.3392570578228131</v>
      </c>
      <c r="H37" s="336">
        <v>7.3392570578228131</v>
      </c>
      <c r="I37" s="336">
        <v>8.7462570578228132</v>
      </c>
      <c r="J37" s="336">
        <v>10.159257057822813</v>
      </c>
      <c r="K37" s="336">
        <v>10.159257057822813</v>
      </c>
      <c r="L37" s="336">
        <v>10.159257057822813</v>
      </c>
      <c r="M37" s="336">
        <v>4.0242570578228136</v>
      </c>
      <c r="N37" s="336">
        <v>4.0242570578228136</v>
      </c>
      <c r="O37" s="336">
        <v>4.0242570578228136</v>
      </c>
      <c r="P37" s="336">
        <v>4.0242570578228136</v>
      </c>
      <c r="Q37" s="336">
        <v>4.0242570578228136</v>
      </c>
      <c r="R37" s="336">
        <v>4.0242570578228136</v>
      </c>
      <c r="S37" s="336">
        <v>4.0242570578228136</v>
      </c>
      <c r="T37" s="336">
        <v>4.0242570578228136</v>
      </c>
      <c r="U37" s="336">
        <v>4.0242570578228136</v>
      </c>
      <c r="V37" s="336">
        <v>4.0242570578228136</v>
      </c>
      <c r="W37" s="336">
        <v>4.0242570578228136</v>
      </c>
      <c r="X37" s="336">
        <v>4.0242570578228136</v>
      </c>
      <c r="Y37" s="336">
        <v>4.0242570578228136</v>
      </c>
      <c r="Z37" s="336">
        <v>4.0242570578228136</v>
      </c>
      <c r="AA37" s="336">
        <v>4.0242570578228136</v>
      </c>
      <c r="AB37" s="336">
        <v>4.0242570578228136</v>
      </c>
      <c r="AC37" s="336">
        <v>4.0242570578228136</v>
      </c>
      <c r="AD37" s="336">
        <v>4.0212570578228135</v>
      </c>
      <c r="AE37" s="336">
        <v>3.4155453231383914</v>
      </c>
      <c r="AF37" s="336">
        <v>2.8130000000000002</v>
      </c>
      <c r="AG37" s="336">
        <v>2.8130000000000002</v>
      </c>
      <c r="AH37" s="336">
        <v>2.8130000000000002</v>
      </c>
      <c r="AI37" s="336">
        <v>2.8130000000000002</v>
      </c>
      <c r="AJ37" s="336">
        <v>2.8130000000000002</v>
      </c>
      <c r="AK37" s="336">
        <v>2.8130000000000002</v>
      </c>
      <c r="AL37" s="336">
        <v>2.8130000000000002</v>
      </c>
      <c r="AM37" s="336">
        <v>2.8130000000000002</v>
      </c>
      <c r="AN37" s="336">
        <v>0</v>
      </c>
      <c r="AO37" s="337">
        <v>188.952</v>
      </c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</row>
    <row r="38" spans="1:81" s="90" customFormat="1" ht="14.25" x14ac:dyDescent="0.25">
      <c r="A38" s="335" t="s">
        <v>90</v>
      </c>
      <c r="B38" s="336">
        <v>2.1970000000000001</v>
      </c>
      <c r="C38" s="336">
        <v>2.1970000000000001</v>
      </c>
      <c r="D38" s="336">
        <v>2.1970000000000001</v>
      </c>
      <c r="E38" s="336">
        <v>2.1970000000000001</v>
      </c>
      <c r="F38" s="336">
        <v>2.1970000000000001</v>
      </c>
      <c r="G38" s="336">
        <v>2.1970000000000001</v>
      </c>
      <c r="H38" s="336">
        <v>2.1970000000000001</v>
      </c>
      <c r="I38" s="336">
        <v>1.33</v>
      </c>
      <c r="J38" s="336">
        <v>1.33</v>
      </c>
      <c r="K38" s="336">
        <v>1.33</v>
      </c>
      <c r="L38" s="336">
        <v>1.33</v>
      </c>
      <c r="M38" s="336">
        <v>0.66500000000000004</v>
      </c>
      <c r="N38" s="336">
        <v>0</v>
      </c>
      <c r="O38" s="336">
        <v>0</v>
      </c>
      <c r="P38" s="336">
        <v>0</v>
      </c>
      <c r="Q38" s="336">
        <v>0</v>
      </c>
      <c r="R38" s="336">
        <v>0</v>
      </c>
      <c r="S38" s="336">
        <v>0</v>
      </c>
      <c r="T38" s="336">
        <v>0</v>
      </c>
      <c r="U38" s="336">
        <v>0</v>
      </c>
      <c r="V38" s="336">
        <v>0</v>
      </c>
      <c r="W38" s="336">
        <v>0</v>
      </c>
      <c r="X38" s="336">
        <v>0</v>
      </c>
      <c r="Y38" s="336">
        <v>0</v>
      </c>
      <c r="Z38" s="336">
        <v>0</v>
      </c>
      <c r="AA38" s="336">
        <v>0</v>
      </c>
      <c r="AB38" s="336">
        <v>0</v>
      </c>
      <c r="AC38" s="336">
        <v>0</v>
      </c>
      <c r="AD38" s="336">
        <v>0</v>
      </c>
      <c r="AE38" s="336">
        <v>0</v>
      </c>
      <c r="AF38" s="336">
        <v>0</v>
      </c>
      <c r="AG38" s="336">
        <v>0</v>
      </c>
      <c r="AH38" s="336">
        <v>0</v>
      </c>
      <c r="AI38" s="336">
        <v>0</v>
      </c>
      <c r="AJ38" s="336">
        <v>0</v>
      </c>
      <c r="AK38" s="336">
        <v>0</v>
      </c>
      <c r="AL38" s="336">
        <v>0</v>
      </c>
      <c r="AM38" s="336">
        <v>0</v>
      </c>
      <c r="AN38" s="336">
        <v>0</v>
      </c>
      <c r="AO38" s="337">
        <v>21.364000000000001</v>
      </c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</row>
    <row r="39" spans="1:81" s="90" customFormat="1" ht="14.25" x14ac:dyDescent="0.25">
      <c r="A39" s="335" t="s">
        <v>88</v>
      </c>
      <c r="B39" s="336">
        <v>1.4990000000000001</v>
      </c>
      <c r="C39" s="336">
        <v>1.4990000000000001</v>
      </c>
      <c r="D39" s="336">
        <v>1.4990000000000001</v>
      </c>
      <c r="E39" s="336">
        <v>1.734</v>
      </c>
      <c r="F39" s="336">
        <v>1.734</v>
      </c>
      <c r="G39" s="336">
        <v>1.734</v>
      </c>
      <c r="H39" s="336">
        <v>1.7349999999999999</v>
      </c>
      <c r="I39" s="336">
        <v>1.7359999999999998</v>
      </c>
      <c r="J39" s="336">
        <v>1.742</v>
      </c>
      <c r="K39" s="336">
        <v>1.3119999999999998</v>
      </c>
      <c r="L39" s="336">
        <v>1.3119999999999998</v>
      </c>
      <c r="M39" s="336">
        <v>1.3119999999999998</v>
      </c>
      <c r="N39" s="336">
        <v>1.3119999999999998</v>
      </c>
      <c r="O39" s="336">
        <v>1.3119999999999998</v>
      </c>
      <c r="P39" s="336">
        <v>1.3119999999999998</v>
      </c>
      <c r="Q39" s="336">
        <v>1.3119999999999998</v>
      </c>
      <c r="R39" s="336">
        <v>1.262</v>
      </c>
      <c r="S39" s="336">
        <v>1.2120000000000002</v>
      </c>
      <c r="T39" s="336">
        <v>1.214</v>
      </c>
      <c r="U39" s="336">
        <v>1.214</v>
      </c>
      <c r="V39" s="336">
        <v>1.214</v>
      </c>
      <c r="W39" s="336">
        <v>1.214</v>
      </c>
      <c r="X39" s="336">
        <v>1.214</v>
      </c>
      <c r="Y39" s="336">
        <v>1.214</v>
      </c>
      <c r="Z39" s="336">
        <v>1.214</v>
      </c>
      <c r="AA39" s="336">
        <v>1.214</v>
      </c>
      <c r="AB39" s="336">
        <v>1.0209999999999999</v>
      </c>
      <c r="AC39" s="336">
        <v>0.628</v>
      </c>
      <c r="AD39" s="336">
        <v>0.23499999999999999</v>
      </c>
      <c r="AE39" s="336">
        <v>0.23499999999999999</v>
      </c>
      <c r="AF39" s="336">
        <v>0.23499999999999999</v>
      </c>
      <c r="AG39" s="336">
        <v>0.23499999999999999</v>
      </c>
      <c r="AH39" s="336">
        <v>0.23499999999999999</v>
      </c>
      <c r="AI39" s="336">
        <v>0</v>
      </c>
      <c r="AJ39" s="336">
        <v>0</v>
      </c>
      <c r="AK39" s="336">
        <v>0</v>
      </c>
      <c r="AL39" s="336">
        <v>0</v>
      </c>
      <c r="AM39" s="336">
        <v>0</v>
      </c>
      <c r="AN39" s="336">
        <v>0</v>
      </c>
      <c r="AO39" s="337">
        <v>39.106000000000016</v>
      </c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</row>
    <row r="40" spans="1:81" s="90" customFormat="1" ht="14.25" x14ac:dyDescent="0.25">
      <c r="A40" s="335" t="s">
        <v>342</v>
      </c>
      <c r="B40" s="336">
        <v>4.7957303461845537</v>
      </c>
      <c r="C40" s="336">
        <v>4.8447236942927461</v>
      </c>
      <c r="D40" s="336">
        <v>4.8926064202757349</v>
      </c>
      <c r="E40" s="336">
        <v>4.9404895576870054</v>
      </c>
      <c r="F40" s="336">
        <v>4.9903726950982774</v>
      </c>
      <c r="G40" s="336">
        <v>5.0404762215905201</v>
      </c>
      <c r="H40" s="336">
        <v>5.091248769189459</v>
      </c>
      <c r="I40" s="336">
        <v>5.1433522956817015</v>
      </c>
      <c r="J40" s="336">
        <v>2.2160000000000002</v>
      </c>
      <c r="K40" s="336">
        <v>0</v>
      </c>
      <c r="L40" s="336">
        <v>0</v>
      </c>
      <c r="M40" s="336">
        <v>0</v>
      </c>
      <c r="N40" s="336">
        <v>0</v>
      </c>
      <c r="O40" s="336">
        <v>0</v>
      </c>
      <c r="P40" s="336">
        <v>0</v>
      </c>
      <c r="Q40" s="336">
        <v>0</v>
      </c>
      <c r="R40" s="336">
        <v>0</v>
      </c>
      <c r="S40" s="336">
        <v>0</v>
      </c>
      <c r="T40" s="336">
        <v>0</v>
      </c>
      <c r="U40" s="336">
        <v>0</v>
      </c>
      <c r="V40" s="336">
        <v>0</v>
      </c>
      <c r="W40" s="336">
        <v>0</v>
      </c>
      <c r="X40" s="336">
        <v>0</v>
      </c>
      <c r="Y40" s="336">
        <v>0</v>
      </c>
      <c r="Z40" s="336">
        <v>0</v>
      </c>
      <c r="AA40" s="336">
        <v>0</v>
      </c>
      <c r="AB40" s="336">
        <v>0</v>
      </c>
      <c r="AC40" s="336">
        <v>0</v>
      </c>
      <c r="AD40" s="336">
        <v>0</v>
      </c>
      <c r="AE40" s="336">
        <v>0</v>
      </c>
      <c r="AF40" s="336">
        <v>0</v>
      </c>
      <c r="AG40" s="336">
        <v>0</v>
      </c>
      <c r="AH40" s="336">
        <v>0</v>
      </c>
      <c r="AI40" s="336">
        <v>0</v>
      </c>
      <c r="AJ40" s="336">
        <v>0</v>
      </c>
      <c r="AK40" s="336">
        <v>0</v>
      </c>
      <c r="AL40" s="336">
        <v>0</v>
      </c>
      <c r="AM40" s="336">
        <v>0</v>
      </c>
      <c r="AN40" s="336">
        <v>0</v>
      </c>
      <c r="AO40" s="337">
        <v>41.954999999999991</v>
      </c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</row>
    <row r="41" spans="1:81" s="90" customFormat="1" ht="14.25" x14ac:dyDescent="0.25">
      <c r="A41" s="332" t="s">
        <v>35</v>
      </c>
      <c r="B41" s="333">
        <v>21.584</v>
      </c>
      <c r="C41" s="333">
        <v>20.253999999999998</v>
      </c>
      <c r="D41" s="333">
        <v>14.648</v>
      </c>
      <c r="E41" s="333">
        <v>10.475</v>
      </c>
      <c r="F41" s="333">
        <v>7.2880000000000003</v>
      </c>
      <c r="G41" s="333">
        <v>5.8029999999999999</v>
      </c>
      <c r="H41" s="333">
        <v>4.9139999999999997</v>
      </c>
      <c r="I41" s="333">
        <v>4.9139999999999997</v>
      </c>
      <c r="J41" s="333">
        <v>4.9139999999999997</v>
      </c>
      <c r="K41" s="333">
        <v>4.9139999999999997</v>
      </c>
      <c r="L41" s="333">
        <v>4.9139999999999997</v>
      </c>
      <c r="M41" s="333">
        <v>4.141</v>
      </c>
      <c r="N41" s="333">
        <v>3.3679999999999999</v>
      </c>
      <c r="O41" s="333">
        <v>0.91800000000000004</v>
      </c>
      <c r="P41" s="333">
        <v>0.34899999999999998</v>
      </c>
      <c r="Q41" s="333">
        <v>0.311</v>
      </c>
      <c r="R41" s="333">
        <v>0</v>
      </c>
      <c r="S41" s="333">
        <v>0</v>
      </c>
      <c r="T41" s="333">
        <v>0</v>
      </c>
      <c r="U41" s="333">
        <v>0</v>
      </c>
      <c r="V41" s="333">
        <v>0</v>
      </c>
      <c r="W41" s="333">
        <v>0</v>
      </c>
      <c r="X41" s="333">
        <v>0</v>
      </c>
      <c r="Y41" s="333">
        <v>0</v>
      </c>
      <c r="Z41" s="333">
        <v>0</v>
      </c>
      <c r="AA41" s="333">
        <v>0</v>
      </c>
      <c r="AB41" s="333">
        <v>0</v>
      </c>
      <c r="AC41" s="333">
        <v>0</v>
      </c>
      <c r="AD41" s="333">
        <v>0</v>
      </c>
      <c r="AE41" s="333">
        <v>0</v>
      </c>
      <c r="AF41" s="333">
        <v>0</v>
      </c>
      <c r="AG41" s="333">
        <v>0</v>
      </c>
      <c r="AH41" s="333">
        <v>0</v>
      </c>
      <c r="AI41" s="333">
        <v>0</v>
      </c>
      <c r="AJ41" s="333">
        <v>0</v>
      </c>
      <c r="AK41" s="333">
        <v>0</v>
      </c>
      <c r="AL41" s="333">
        <v>0</v>
      </c>
      <c r="AM41" s="333">
        <v>0</v>
      </c>
      <c r="AN41" s="333">
        <v>0</v>
      </c>
      <c r="AO41" s="334">
        <v>113.709</v>
      </c>
      <c r="AP41" s="94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</row>
    <row r="42" spans="1:81" s="90" customFormat="1" ht="17.25" customHeight="1" x14ac:dyDescent="0.25">
      <c r="A42" s="338" t="s">
        <v>77</v>
      </c>
      <c r="B42" s="336">
        <v>4.9139999999999997</v>
      </c>
      <c r="C42" s="336">
        <v>4.9139999999999997</v>
      </c>
      <c r="D42" s="336">
        <v>4.9139999999999997</v>
      </c>
      <c r="E42" s="336">
        <v>4.9139999999999997</v>
      </c>
      <c r="F42" s="336">
        <v>4.9139999999999997</v>
      </c>
      <c r="G42" s="336">
        <v>4.9139999999999997</v>
      </c>
      <c r="H42" s="336">
        <v>4.9139999999999997</v>
      </c>
      <c r="I42" s="336">
        <v>4.9139999999999997</v>
      </c>
      <c r="J42" s="336">
        <v>4.9139999999999997</v>
      </c>
      <c r="K42" s="336">
        <v>4.9139999999999997</v>
      </c>
      <c r="L42" s="336">
        <v>4.9139999999999997</v>
      </c>
      <c r="M42" s="336">
        <v>4.141</v>
      </c>
      <c r="N42" s="336">
        <v>3.3679999999999999</v>
      </c>
      <c r="O42" s="336">
        <v>0.91800000000000004</v>
      </c>
      <c r="P42" s="336">
        <v>0.34899999999999998</v>
      </c>
      <c r="Q42" s="336">
        <v>0.311</v>
      </c>
      <c r="R42" s="336">
        <v>0</v>
      </c>
      <c r="S42" s="336">
        <v>0</v>
      </c>
      <c r="T42" s="336">
        <v>0</v>
      </c>
      <c r="U42" s="336">
        <v>0</v>
      </c>
      <c r="V42" s="336">
        <v>0</v>
      </c>
      <c r="W42" s="336">
        <v>0</v>
      </c>
      <c r="X42" s="336">
        <v>0</v>
      </c>
      <c r="Y42" s="336">
        <v>0</v>
      </c>
      <c r="Z42" s="336">
        <v>0</v>
      </c>
      <c r="AA42" s="336">
        <v>0</v>
      </c>
      <c r="AB42" s="336">
        <v>0</v>
      </c>
      <c r="AC42" s="336">
        <v>0</v>
      </c>
      <c r="AD42" s="336">
        <v>0</v>
      </c>
      <c r="AE42" s="336">
        <v>0</v>
      </c>
      <c r="AF42" s="336">
        <v>0</v>
      </c>
      <c r="AG42" s="336">
        <v>0</v>
      </c>
      <c r="AH42" s="336">
        <v>0</v>
      </c>
      <c r="AI42" s="336">
        <v>0</v>
      </c>
      <c r="AJ42" s="336">
        <v>0</v>
      </c>
      <c r="AK42" s="336">
        <v>0</v>
      </c>
      <c r="AL42" s="336">
        <v>0</v>
      </c>
      <c r="AM42" s="336">
        <v>0</v>
      </c>
      <c r="AN42" s="336">
        <v>0</v>
      </c>
      <c r="AO42" s="337">
        <v>63.141000000000005</v>
      </c>
      <c r="AP42" s="94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</row>
    <row r="43" spans="1:81" s="90" customFormat="1" ht="14.25" x14ac:dyDescent="0.25">
      <c r="A43" s="338" t="s">
        <v>79</v>
      </c>
      <c r="B43" s="336">
        <v>2.5350000000000001</v>
      </c>
      <c r="C43" s="336">
        <v>2.5350000000000001</v>
      </c>
      <c r="D43" s="336">
        <v>2.5350000000000001</v>
      </c>
      <c r="E43" s="336">
        <v>1.2669999999999999</v>
      </c>
      <c r="F43" s="336">
        <v>0</v>
      </c>
      <c r="G43" s="336">
        <v>0</v>
      </c>
      <c r="H43" s="336">
        <v>0</v>
      </c>
      <c r="I43" s="336">
        <v>0</v>
      </c>
      <c r="J43" s="336">
        <v>0</v>
      </c>
      <c r="K43" s="336">
        <v>0</v>
      </c>
      <c r="L43" s="336">
        <v>0</v>
      </c>
      <c r="M43" s="336">
        <v>0</v>
      </c>
      <c r="N43" s="336">
        <v>0</v>
      </c>
      <c r="O43" s="336">
        <v>0</v>
      </c>
      <c r="P43" s="336">
        <v>0</v>
      </c>
      <c r="Q43" s="336">
        <v>0</v>
      </c>
      <c r="R43" s="336">
        <v>0</v>
      </c>
      <c r="S43" s="336">
        <v>0</v>
      </c>
      <c r="T43" s="336">
        <v>0</v>
      </c>
      <c r="U43" s="336">
        <v>0</v>
      </c>
      <c r="V43" s="336">
        <v>0</v>
      </c>
      <c r="W43" s="336">
        <v>0</v>
      </c>
      <c r="X43" s="336">
        <v>0</v>
      </c>
      <c r="Y43" s="336">
        <v>0</v>
      </c>
      <c r="Z43" s="336">
        <v>0</v>
      </c>
      <c r="AA43" s="336">
        <v>0</v>
      </c>
      <c r="AB43" s="336">
        <v>0</v>
      </c>
      <c r="AC43" s="336">
        <v>0</v>
      </c>
      <c r="AD43" s="336">
        <v>0</v>
      </c>
      <c r="AE43" s="336">
        <v>0</v>
      </c>
      <c r="AF43" s="336">
        <v>0</v>
      </c>
      <c r="AG43" s="336">
        <v>0</v>
      </c>
      <c r="AH43" s="336">
        <v>0</v>
      </c>
      <c r="AI43" s="336">
        <v>0</v>
      </c>
      <c r="AJ43" s="336">
        <v>0</v>
      </c>
      <c r="AK43" s="336">
        <v>0</v>
      </c>
      <c r="AL43" s="336">
        <v>0</v>
      </c>
      <c r="AM43" s="336">
        <v>0</v>
      </c>
      <c r="AN43" s="336">
        <v>0</v>
      </c>
      <c r="AO43" s="337">
        <v>8.8719999999999999</v>
      </c>
      <c r="AP43" s="94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</row>
    <row r="44" spans="1:81" s="90" customFormat="1" ht="14.25" x14ac:dyDescent="0.25">
      <c r="A44" s="338" t="s">
        <v>80</v>
      </c>
      <c r="B44" s="336">
        <v>5.6509999999999998</v>
      </c>
      <c r="C44" s="336">
        <v>5.6509999999999998</v>
      </c>
      <c r="D44" s="336">
        <v>0.88900000000000001</v>
      </c>
      <c r="E44" s="336">
        <v>0.88900000000000001</v>
      </c>
      <c r="F44" s="336">
        <v>0.88900000000000001</v>
      </c>
      <c r="G44" s="336">
        <v>0.88900000000000001</v>
      </c>
      <c r="H44" s="336">
        <v>0</v>
      </c>
      <c r="I44" s="336">
        <v>0</v>
      </c>
      <c r="J44" s="336">
        <v>0</v>
      </c>
      <c r="K44" s="336">
        <v>0</v>
      </c>
      <c r="L44" s="336">
        <v>0</v>
      </c>
      <c r="M44" s="336">
        <v>0</v>
      </c>
      <c r="N44" s="336">
        <v>0</v>
      </c>
      <c r="O44" s="336">
        <v>0</v>
      </c>
      <c r="P44" s="336">
        <v>0</v>
      </c>
      <c r="Q44" s="336">
        <v>0</v>
      </c>
      <c r="R44" s="336">
        <v>0</v>
      </c>
      <c r="S44" s="336">
        <v>0</v>
      </c>
      <c r="T44" s="336">
        <v>0</v>
      </c>
      <c r="U44" s="336">
        <v>0</v>
      </c>
      <c r="V44" s="336">
        <v>0</v>
      </c>
      <c r="W44" s="336">
        <v>0</v>
      </c>
      <c r="X44" s="336">
        <v>0</v>
      </c>
      <c r="Y44" s="336">
        <v>0</v>
      </c>
      <c r="Z44" s="336">
        <v>0</v>
      </c>
      <c r="AA44" s="336">
        <v>0</v>
      </c>
      <c r="AB44" s="336">
        <v>0</v>
      </c>
      <c r="AC44" s="336">
        <v>0</v>
      </c>
      <c r="AD44" s="336">
        <v>0</v>
      </c>
      <c r="AE44" s="336">
        <v>0</v>
      </c>
      <c r="AF44" s="336">
        <v>0</v>
      </c>
      <c r="AG44" s="336">
        <v>0</v>
      </c>
      <c r="AH44" s="336">
        <v>0</v>
      </c>
      <c r="AI44" s="336">
        <v>0</v>
      </c>
      <c r="AJ44" s="336">
        <v>0</v>
      </c>
      <c r="AK44" s="336">
        <v>0</v>
      </c>
      <c r="AL44" s="336">
        <v>0</v>
      </c>
      <c r="AM44" s="336">
        <v>0</v>
      </c>
      <c r="AN44" s="336">
        <v>0</v>
      </c>
      <c r="AO44" s="337">
        <v>14.858000000000001</v>
      </c>
      <c r="AP44" s="94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</row>
    <row r="45" spans="1:81" s="90" customFormat="1" ht="14.25" x14ac:dyDescent="0.25">
      <c r="A45" s="338" t="s">
        <v>81</v>
      </c>
      <c r="B45" s="336">
        <v>7.1539999999999999</v>
      </c>
      <c r="C45" s="336">
        <v>7.1539999999999999</v>
      </c>
      <c r="D45" s="336">
        <v>6.3100000000000005</v>
      </c>
      <c r="E45" s="336">
        <v>3.4050000000000002</v>
      </c>
      <c r="F45" s="336">
        <v>1.4850000000000001</v>
      </c>
      <c r="G45" s="336">
        <v>0</v>
      </c>
      <c r="H45" s="336">
        <v>0</v>
      </c>
      <c r="I45" s="336">
        <v>0</v>
      </c>
      <c r="J45" s="336">
        <v>0</v>
      </c>
      <c r="K45" s="336">
        <v>0</v>
      </c>
      <c r="L45" s="336">
        <v>0</v>
      </c>
      <c r="M45" s="336">
        <v>0</v>
      </c>
      <c r="N45" s="336">
        <v>0</v>
      </c>
      <c r="O45" s="336">
        <v>0</v>
      </c>
      <c r="P45" s="336">
        <v>0</v>
      </c>
      <c r="Q45" s="336">
        <v>0</v>
      </c>
      <c r="R45" s="336">
        <v>0</v>
      </c>
      <c r="S45" s="336">
        <v>0</v>
      </c>
      <c r="T45" s="336">
        <v>0</v>
      </c>
      <c r="U45" s="336">
        <v>0</v>
      </c>
      <c r="V45" s="336">
        <v>0</v>
      </c>
      <c r="W45" s="336">
        <v>0</v>
      </c>
      <c r="X45" s="336">
        <v>0</v>
      </c>
      <c r="Y45" s="336">
        <v>0</v>
      </c>
      <c r="Z45" s="336">
        <v>0</v>
      </c>
      <c r="AA45" s="336">
        <v>0</v>
      </c>
      <c r="AB45" s="336">
        <v>0</v>
      </c>
      <c r="AC45" s="336">
        <v>0</v>
      </c>
      <c r="AD45" s="336">
        <v>0</v>
      </c>
      <c r="AE45" s="336">
        <v>0</v>
      </c>
      <c r="AF45" s="336">
        <v>0</v>
      </c>
      <c r="AG45" s="336">
        <v>0</v>
      </c>
      <c r="AH45" s="336">
        <v>0</v>
      </c>
      <c r="AI45" s="336">
        <v>0</v>
      </c>
      <c r="AJ45" s="336">
        <v>0</v>
      </c>
      <c r="AK45" s="336">
        <v>0</v>
      </c>
      <c r="AL45" s="336">
        <v>0</v>
      </c>
      <c r="AM45" s="336">
        <v>0</v>
      </c>
      <c r="AN45" s="336">
        <v>0</v>
      </c>
      <c r="AO45" s="337">
        <v>25.507999999999999</v>
      </c>
      <c r="AP45" s="94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</row>
    <row r="46" spans="1:81" s="90" customFormat="1" ht="15" x14ac:dyDescent="0.25">
      <c r="A46" s="338" t="s">
        <v>270</v>
      </c>
      <c r="B46" s="336">
        <v>0.95</v>
      </c>
      <c r="C46" s="336">
        <v>0</v>
      </c>
      <c r="D46" s="336">
        <v>0</v>
      </c>
      <c r="E46" s="336">
        <v>0</v>
      </c>
      <c r="F46" s="336">
        <v>0</v>
      </c>
      <c r="G46" s="336">
        <v>0</v>
      </c>
      <c r="H46" s="336">
        <v>0</v>
      </c>
      <c r="I46" s="336">
        <v>0</v>
      </c>
      <c r="J46" s="336">
        <v>0</v>
      </c>
      <c r="K46" s="336">
        <v>0</v>
      </c>
      <c r="L46" s="336">
        <v>0</v>
      </c>
      <c r="M46" s="336">
        <v>0</v>
      </c>
      <c r="N46" s="336">
        <v>0</v>
      </c>
      <c r="O46" s="336">
        <v>0</v>
      </c>
      <c r="P46" s="336">
        <v>0</v>
      </c>
      <c r="Q46" s="336">
        <v>0</v>
      </c>
      <c r="R46" s="336">
        <v>0</v>
      </c>
      <c r="S46" s="336">
        <v>0</v>
      </c>
      <c r="T46" s="336">
        <v>0</v>
      </c>
      <c r="U46" s="336">
        <v>0</v>
      </c>
      <c r="V46" s="336">
        <v>0</v>
      </c>
      <c r="W46" s="336">
        <v>0</v>
      </c>
      <c r="X46" s="336">
        <v>0</v>
      </c>
      <c r="Y46" s="336">
        <v>0</v>
      </c>
      <c r="Z46" s="336">
        <v>0</v>
      </c>
      <c r="AA46" s="336">
        <v>0</v>
      </c>
      <c r="AB46" s="336">
        <v>0</v>
      </c>
      <c r="AC46" s="336">
        <v>0</v>
      </c>
      <c r="AD46" s="336">
        <v>0</v>
      </c>
      <c r="AE46" s="336">
        <v>0</v>
      </c>
      <c r="AF46" s="336">
        <v>0</v>
      </c>
      <c r="AG46" s="336">
        <v>0</v>
      </c>
      <c r="AH46" s="336">
        <v>0</v>
      </c>
      <c r="AI46" s="336">
        <v>0</v>
      </c>
      <c r="AJ46" s="336">
        <v>0</v>
      </c>
      <c r="AK46" s="336">
        <v>0</v>
      </c>
      <c r="AL46" s="336">
        <v>0</v>
      </c>
      <c r="AM46" s="336">
        <v>0</v>
      </c>
      <c r="AN46" s="336">
        <v>0</v>
      </c>
      <c r="AO46" s="337">
        <v>0.95</v>
      </c>
      <c r="AP46" s="94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  <c r="BB46" s="89"/>
      <c r="BC46" s="89"/>
      <c r="BD46" s="89"/>
      <c r="BE46" s="89"/>
      <c r="BF46" s="89"/>
      <c r="BG46" s="89"/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</row>
    <row r="47" spans="1:81" s="90" customFormat="1" ht="15" x14ac:dyDescent="0.25">
      <c r="A47" s="338" t="s">
        <v>271</v>
      </c>
      <c r="B47" s="336">
        <v>0.30299999999999999</v>
      </c>
      <c r="C47" s="336">
        <v>0</v>
      </c>
      <c r="D47" s="336">
        <v>0</v>
      </c>
      <c r="E47" s="336">
        <v>0</v>
      </c>
      <c r="F47" s="336">
        <v>0</v>
      </c>
      <c r="G47" s="336">
        <v>0</v>
      </c>
      <c r="H47" s="336">
        <v>0</v>
      </c>
      <c r="I47" s="336">
        <v>0</v>
      </c>
      <c r="J47" s="336">
        <v>0</v>
      </c>
      <c r="K47" s="336">
        <v>0</v>
      </c>
      <c r="L47" s="336">
        <v>0</v>
      </c>
      <c r="M47" s="336">
        <v>0</v>
      </c>
      <c r="N47" s="336">
        <v>0</v>
      </c>
      <c r="O47" s="336">
        <v>0</v>
      </c>
      <c r="P47" s="336">
        <v>0</v>
      </c>
      <c r="Q47" s="336">
        <v>0</v>
      </c>
      <c r="R47" s="336">
        <v>0</v>
      </c>
      <c r="S47" s="336">
        <v>0</v>
      </c>
      <c r="T47" s="336">
        <v>0</v>
      </c>
      <c r="U47" s="336">
        <v>0</v>
      </c>
      <c r="V47" s="336">
        <v>0</v>
      </c>
      <c r="W47" s="336">
        <v>0</v>
      </c>
      <c r="X47" s="336">
        <v>0</v>
      </c>
      <c r="Y47" s="336">
        <v>0</v>
      </c>
      <c r="Z47" s="336">
        <v>0</v>
      </c>
      <c r="AA47" s="336">
        <v>0</v>
      </c>
      <c r="AB47" s="336">
        <v>0</v>
      </c>
      <c r="AC47" s="336">
        <v>0</v>
      </c>
      <c r="AD47" s="336">
        <v>0</v>
      </c>
      <c r="AE47" s="336">
        <v>0</v>
      </c>
      <c r="AF47" s="336">
        <v>0</v>
      </c>
      <c r="AG47" s="336">
        <v>0</v>
      </c>
      <c r="AH47" s="336">
        <v>0</v>
      </c>
      <c r="AI47" s="336">
        <v>0</v>
      </c>
      <c r="AJ47" s="336">
        <v>0</v>
      </c>
      <c r="AK47" s="336">
        <v>0</v>
      </c>
      <c r="AL47" s="336">
        <v>0</v>
      </c>
      <c r="AM47" s="336">
        <v>0</v>
      </c>
      <c r="AN47" s="336">
        <v>0</v>
      </c>
      <c r="AO47" s="337">
        <v>0.30299999999999999</v>
      </c>
      <c r="AP47" s="94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</row>
    <row r="48" spans="1:81" s="90" customFormat="1" ht="15" x14ac:dyDescent="0.25">
      <c r="A48" s="338" t="s">
        <v>272</v>
      </c>
      <c r="B48" s="336">
        <v>7.6999999999999999E-2</v>
      </c>
      <c r="C48" s="336">
        <v>0</v>
      </c>
      <c r="D48" s="336">
        <v>0</v>
      </c>
      <c r="E48" s="336">
        <v>0</v>
      </c>
      <c r="F48" s="336">
        <v>0</v>
      </c>
      <c r="G48" s="336">
        <v>0</v>
      </c>
      <c r="H48" s="336">
        <v>0</v>
      </c>
      <c r="I48" s="336">
        <v>0</v>
      </c>
      <c r="J48" s="336">
        <v>0</v>
      </c>
      <c r="K48" s="336">
        <v>0</v>
      </c>
      <c r="L48" s="336">
        <v>0</v>
      </c>
      <c r="M48" s="336">
        <v>0</v>
      </c>
      <c r="N48" s="336">
        <v>0</v>
      </c>
      <c r="O48" s="336">
        <v>0</v>
      </c>
      <c r="P48" s="336">
        <v>0</v>
      </c>
      <c r="Q48" s="336">
        <v>0</v>
      </c>
      <c r="R48" s="336">
        <v>0</v>
      </c>
      <c r="S48" s="336">
        <v>0</v>
      </c>
      <c r="T48" s="336">
        <v>0</v>
      </c>
      <c r="U48" s="336">
        <v>0</v>
      </c>
      <c r="V48" s="336">
        <v>0</v>
      </c>
      <c r="W48" s="336">
        <v>0</v>
      </c>
      <c r="X48" s="336">
        <v>0</v>
      </c>
      <c r="Y48" s="336">
        <v>0</v>
      </c>
      <c r="Z48" s="336">
        <v>0</v>
      </c>
      <c r="AA48" s="336">
        <v>0</v>
      </c>
      <c r="AB48" s="336">
        <v>0</v>
      </c>
      <c r="AC48" s="336">
        <v>0</v>
      </c>
      <c r="AD48" s="336">
        <v>0</v>
      </c>
      <c r="AE48" s="336">
        <v>0</v>
      </c>
      <c r="AF48" s="336">
        <v>0</v>
      </c>
      <c r="AG48" s="336">
        <v>0</v>
      </c>
      <c r="AH48" s="336">
        <v>0</v>
      </c>
      <c r="AI48" s="336">
        <v>0</v>
      </c>
      <c r="AJ48" s="336">
        <v>0</v>
      </c>
      <c r="AK48" s="336">
        <v>0</v>
      </c>
      <c r="AL48" s="336">
        <v>0</v>
      </c>
      <c r="AM48" s="336">
        <v>0</v>
      </c>
      <c r="AN48" s="336">
        <v>0</v>
      </c>
      <c r="AO48" s="337">
        <v>7.6999999999999999E-2</v>
      </c>
      <c r="AP48" s="94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</row>
    <row r="49" spans="1:81" s="90" customFormat="1" ht="14.25" x14ac:dyDescent="0.25">
      <c r="A49" s="332" t="s">
        <v>175</v>
      </c>
      <c r="B49" s="333">
        <v>1.484</v>
      </c>
      <c r="C49" s="333">
        <v>0</v>
      </c>
      <c r="D49" s="333">
        <v>0</v>
      </c>
      <c r="E49" s="333">
        <v>0</v>
      </c>
      <c r="F49" s="333">
        <v>0</v>
      </c>
      <c r="G49" s="333">
        <v>0</v>
      </c>
      <c r="H49" s="333">
        <v>0</v>
      </c>
      <c r="I49" s="333">
        <v>0</v>
      </c>
      <c r="J49" s="333">
        <v>0</v>
      </c>
      <c r="K49" s="333">
        <v>0</v>
      </c>
      <c r="L49" s="333">
        <v>0</v>
      </c>
      <c r="M49" s="333">
        <v>0</v>
      </c>
      <c r="N49" s="333">
        <v>0</v>
      </c>
      <c r="O49" s="333">
        <v>0</v>
      </c>
      <c r="P49" s="333">
        <v>0</v>
      </c>
      <c r="Q49" s="333">
        <v>0</v>
      </c>
      <c r="R49" s="333">
        <v>0</v>
      </c>
      <c r="S49" s="333">
        <v>0</v>
      </c>
      <c r="T49" s="333">
        <v>0</v>
      </c>
      <c r="U49" s="333">
        <v>0</v>
      </c>
      <c r="V49" s="333">
        <v>0</v>
      </c>
      <c r="W49" s="333">
        <v>0</v>
      </c>
      <c r="X49" s="333">
        <v>0</v>
      </c>
      <c r="Y49" s="333">
        <v>0</v>
      </c>
      <c r="Z49" s="333">
        <v>0</v>
      </c>
      <c r="AA49" s="333">
        <v>0</v>
      </c>
      <c r="AB49" s="333">
        <v>0</v>
      </c>
      <c r="AC49" s="333">
        <v>0</v>
      </c>
      <c r="AD49" s="333">
        <v>0</v>
      </c>
      <c r="AE49" s="333">
        <v>0</v>
      </c>
      <c r="AF49" s="333">
        <v>0</v>
      </c>
      <c r="AG49" s="333">
        <v>0</v>
      </c>
      <c r="AH49" s="333">
        <v>0</v>
      </c>
      <c r="AI49" s="333">
        <v>0</v>
      </c>
      <c r="AJ49" s="333">
        <v>0</v>
      </c>
      <c r="AK49" s="333">
        <v>0</v>
      </c>
      <c r="AL49" s="333">
        <v>0</v>
      </c>
      <c r="AM49" s="333">
        <v>0</v>
      </c>
      <c r="AN49" s="333">
        <v>0</v>
      </c>
      <c r="AO49" s="334">
        <v>1.484</v>
      </c>
      <c r="AP49" s="94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E49" s="89"/>
      <c r="BF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</row>
    <row r="50" spans="1:81" s="90" customFormat="1" ht="15" x14ac:dyDescent="0.25">
      <c r="A50" s="338" t="s">
        <v>311</v>
      </c>
      <c r="B50" s="336">
        <v>1.484</v>
      </c>
      <c r="C50" s="336">
        <v>0</v>
      </c>
      <c r="D50" s="336">
        <v>0</v>
      </c>
      <c r="E50" s="336">
        <v>0</v>
      </c>
      <c r="F50" s="336">
        <v>0</v>
      </c>
      <c r="G50" s="336">
        <v>0</v>
      </c>
      <c r="H50" s="336">
        <v>0</v>
      </c>
      <c r="I50" s="336">
        <v>0</v>
      </c>
      <c r="J50" s="336">
        <v>0</v>
      </c>
      <c r="K50" s="336">
        <v>0</v>
      </c>
      <c r="L50" s="336">
        <v>0</v>
      </c>
      <c r="M50" s="336">
        <v>0</v>
      </c>
      <c r="N50" s="336">
        <v>0</v>
      </c>
      <c r="O50" s="336">
        <v>0</v>
      </c>
      <c r="P50" s="336">
        <v>0</v>
      </c>
      <c r="Q50" s="336">
        <v>0</v>
      </c>
      <c r="R50" s="336">
        <v>0</v>
      </c>
      <c r="S50" s="336">
        <v>0</v>
      </c>
      <c r="T50" s="336">
        <v>0</v>
      </c>
      <c r="U50" s="336">
        <v>0</v>
      </c>
      <c r="V50" s="336">
        <v>0</v>
      </c>
      <c r="W50" s="336">
        <v>0</v>
      </c>
      <c r="X50" s="336">
        <v>0</v>
      </c>
      <c r="Y50" s="336">
        <v>0</v>
      </c>
      <c r="Z50" s="336">
        <v>0</v>
      </c>
      <c r="AA50" s="336">
        <v>0</v>
      </c>
      <c r="AB50" s="336">
        <v>0</v>
      </c>
      <c r="AC50" s="336">
        <v>0</v>
      </c>
      <c r="AD50" s="336">
        <v>0</v>
      </c>
      <c r="AE50" s="336">
        <v>0</v>
      </c>
      <c r="AF50" s="336">
        <v>0</v>
      </c>
      <c r="AG50" s="336">
        <v>0</v>
      </c>
      <c r="AH50" s="336">
        <v>0</v>
      </c>
      <c r="AI50" s="336">
        <v>0</v>
      </c>
      <c r="AJ50" s="336">
        <v>0</v>
      </c>
      <c r="AK50" s="336">
        <v>0</v>
      </c>
      <c r="AL50" s="336">
        <v>0</v>
      </c>
      <c r="AM50" s="336">
        <v>0</v>
      </c>
      <c r="AN50" s="336">
        <v>0</v>
      </c>
      <c r="AO50" s="337">
        <v>1.484</v>
      </c>
      <c r="AP50" s="94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89"/>
      <c r="BF50" s="89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</row>
    <row r="51" spans="1:81" s="90" customFormat="1" ht="14.25" x14ac:dyDescent="0.25">
      <c r="A51" s="329" t="s">
        <v>179</v>
      </c>
      <c r="B51" s="330">
        <v>381.88900000000001</v>
      </c>
      <c r="C51" s="330">
        <v>345.85399999999993</v>
      </c>
      <c r="D51" s="330">
        <v>309.39900000000006</v>
      </c>
      <c r="E51" s="330">
        <v>295.11499999999995</v>
      </c>
      <c r="F51" s="330">
        <v>264.87700000000007</v>
      </c>
      <c r="G51" s="330">
        <v>233.72000000000008</v>
      </c>
      <c r="H51" s="330">
        <v>219.98700000000002</v>
      </c>
      <c r="I51" s="330">
        <v>205.85900000000007</v>
      </c>
      <c r="J51" s="330">
        <v>191.89499999999998</v>
      </c>
      <c r="K51" s="330">
        <v>100.63500000000002</v>
      </c>
      <c r="L51" s="330">
        <v>87.586000000000027</v>
      </c>
      <c r="M51" s="330">
        <v>74.802999999999997</v>
      </c>
      <c r="N51" s="330">
        <v>61.085999999999999</v>
      </c>
      <c r="O51" s="330">
        <v>50.278000000000006</v>
      </c>
      <c r="P51" s="330">
        <v>40.284000000000006</v>
      </c>
      <c r="Q51" s="330">
        <v>31.278999999999993</v>
      </c>
      <c r="R51" s="330">
        <v>24.614999999999998</v>
      </c>
      <c r="S51" s="330">
        <v>19.222999999999995</v>
      </c>
      <c r="T51" s="330">
        <v>15.433999999999997</v>
      </c>
      <c r="U51" s="330">
        <v>12.35</v>
      </c>
      <c r="V51" s="330">
        <v>10.280999999999997</v>
      </c>
      <c r="W51" s="330">
        <v>8.5109999999999992</v>
      </c>
      <c r="X51" s="330">
        <v>6.8829999999999991</v>
      </c>
      <c r="Y51" s="330">
        <v>5.306</v>
      </c>
      <c r="Z51" s="330">
        <v>4.1049999999999995</v>
      </c>
      <c r="AA51" s="330">
        <v>3.468</v>
      </c>
      <c r="AB51" s="330">
        <v>3.1670000000000003</v>
      </c>
      <c r="AC51" s="330">
        <v>2.879999999999999</v>
      </c>
      <c r="AD51" s="330">
        <v>2.7429999999999994</v>
      </c>
      <c r="AE51" s="330">
        <v>2.5869999999999997</v>
      </c>
      <c r="AF51" s="330">
        <v>2.3109999999999995</v>
      </c>
      <c r="AG51" s="330">
        <v>2.0939999999999999</v>
      </c>
      <c r="AH51" s="330">
        <v>1.8979999999999992</v>
      </c>
      <c r="AI51" s="330">
        <v>1.3279999999999998</v>
      </c>
      <c r="AJ51" s="330">
        <v>0.86200000000000021</v>
      </c>
      <c r="AK51" s="330">
        <v>0.57500000000000007</v>
      </c>
      <c r="AL51" s="330">
        <v>0.34700000000000003</v>
      </c>
      <c r="AM51" s="330">
        <v>0.16800000000000001</v>
      </c>
      <c r="AN51" s="330">
        <v>1.3999999999999999E-2</v>
      </c>
      <c r="AO51" s="331">
        <v>3025.6960000000017</v>
      </c>
      <c r="AP51" s="94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</row>
    <row r="52" spans="1:81" s="90" customFormat="1" ht="14.25" x14ac:dyDescent="0.25">
      <c r="A52" s="332" t="s">
        <v>82</v>
      </c>
      <c r="B52" s="333">
        <v>195.7</v>
      </c>
      <c r="C52" s="333">
        <v>183.25900000000001</v>
      </c>
      <c r="D52" s="333">
        <v>170.27900000000005</v>
      </c>
      <c r="E52" s="333">
        <v>157.61699999999999</v>
      </c>
      <c r="F52" s="333">
        <v>145.80800000000002</v>
      </c>
      <c r="G52" s="333">
        <v>133.65000000000003</v>
      </c>
      <c r="H52" s="333">
        <v>121.78000000000002</v>
      </c>
      <c r="I52" s="333">
        <v>109.52100000000002</v>
      </c>
      <c r="J52" s="333">
        <v>97.606999999999999</v>
      </c>
      <c r="K52" s="333">
        <v>85.739000000000004</v>
      </c>
      <c r="L52" s="333">
        <v>73.982000000000014</v>
      </c>
      <c r="M52" s="333">
        <v>62.416000000000004</v>
      </c>
      <c r="N52" s="333">
        <v>49.787999999999997</v>
      </c>
      <c r="O52" s="333">
        <v>40.018000000000001</v>
      </c>
      <c r="P52" s="333">
        <v>30.914999999999999</v>
      </c>
      <c r="Q52" s="333">
        <v>22.843999999999994</v>
      </c>
      <c r="R52" s="333">
        <v>17.072999999999997</v>
      </c>
      <c r="S52" s="333">
        <v>12.563999999999998</v>
      </c>
      <c r="T52" s="333">
        <v>9.6389999999999976</v>
      </c>
      <c r="U52" s="333">
        <v>7.4529999999999985</v>
      </c>
      <c r="V52" s="333">
        <v>6.2639999999999985</v>
      </c>
      <c r="W52" s="333">
        <v>5.375</v>
      </c>
      <c r="X52" s="333">
        <v>4.6219999999999999</v>
      </c>
      <c r="Y52" s="333">
        <v>3.9329999999999998</v>
      </c>
      <c r="Z52" s="333">
        <v>3.4299999999999997</v>
      </c>
      <c r="AA52" s="333">
        <v>2.847</v>
      </c>
      <c r="AB52" s="333">
        <v>2.601</v>
      </c>
      <c r="AC52" s="333">
        <v>2.3689999999999993</v>
      </c>
      <c r="AD52" s="333">
        <v>2.2819999999999996</v>
      </c>
      <c r="AE52" s="333">
        <v>2.1739999999999995</v>
      </c>
      <c r="AF52" s="333">
        <v>1.9449999999999998</v>
      </c>
      <c r="AG52" s="333">
        <v>1.7779999999999996</v>
      </c>
      <c r="AH52" s="333">
        <v>1.6299999999999994</v>
      </c>
      <c r="AI52" s="333">
        <v>1.1079999999999999</v>
      </c>
      <c r="AJ52" s="333">
        <v>0.68800000000000017</v>
      </c>
      <c r="AK52" s="333">
        <v>0.44800000000000006</v>
      </c>
      <c r="AL52" s="333">
        <v>0.26600000000000001</v>
      </c>
      <c r="AM52" s="333">
        <v>0.13400000000000001</v>
      </c>
      <c r="AN52" s="333">
        <v>1.3999999999999999E-2</v>
      </c>
      <c r="AO52" s="334">
        <v>1771.5600000000006</v>
      </c>
      <c r="AP52" s="94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</row>
    <row r="53" spans="1:81" s="90" customFormat="1" ht="14.25" x14ac:dyDescent="0.25">
      <c r="A53" s="338" t="s">
        <v>60</v>
      </c>
      <c r="B53" s="336">
        <v>91.442000000000007</v>
      </c>
      <c r="C53" s="336">
        <v>83.524000000000001</v>
      </c>
      <c r="D53" s="336">
        <v>75.595999999999989</v>
      </c>
      <c r="E53" s="336">
        <v>68.728000000000009</v>
      </c>
      <c r="F53" s="336">
        <v>62.990000000000009</v>
      </c>
      <c r="G53" s="336">
        <v>57.004999999999995</v>
      </c>
      <c r="H53" s="336">
        <v>51.254000000000005</v>
      </c>
      <c r="I53" s="336">
        <v>45.343000000000004</v>
      </c>
      <c r="J53" s="336">
        <v>39.605000000000004</v>
      </c>
      <c r="K53" s="336">
        <v>33.909000000000006</v>
      </c>
      <c r="L53" s="336">
        <v>28.297999999999998</v>
      </c>
      <c r="M53" s="336">
        <v>22.958999999999996</v>
      </c>
      <c r="N53" s="336">
        <v>16.276</v>
      </c>
      <c r="O53" s="336">
        <v>12.001000000000001</v>
      </c>
      <c r="P53" s="336">
        <v>7.8649999999999993</v>
      </c>
      <c r="Q53" s="336">
        <v>4.4029999999999996</v>
      </c>
      <c r="R53" s="336">
        <v>2.4790000000000001</v>
      </c>
      <c r="S53" s="336">
        <v>1.087</v>
      </c>
      <c r="T53" s="336">
        <v>0.56400000000000006</v>
      </c>
      <c r="U53" s="336">
        <v>0.14900000000000002</v>
      </c>
      <c r="V53" s="336">
        <v>9.1999999999999998E-2</v>
      </c>
      <c r="W53" s="336">
        <v>6.4000000000000001E-2</v>
      </c>
      <c r="X53" s="336">
        <v>4.1000000000000002E-2</v>
      </c>
      <c r="Y53" s="336">
        <v>1.7000000000000001E-2</v>
      </c>
      <c r="Z53" s="336">
        <v>0</v>
      </c>
      <c r="AA53" s="336">
        <v>0</v>
      </c>
      <c r="AB53" s="336">
        <v>0</v>
      </c>
      <c r="AC53" s="336">
        <v>0</v>
      </c>
      <c r="AD53" s="336">
        <v>0</v>
      </c>
      <c r="AE53" s="336">
        <v>0</v>
      </c>
      <c r="AF53" s="336">
        <v>0</v>
      </c>
      <c r="AG53" s="336">
        <v>0</v>
      </c>
      <c r="AH53" s="336">
        <v>0</v>
      </c>
      <c r="AI53" s="336">
        <v>0</v>
      </c>
      <c r="AJ53" s="336">
        <v>0</v>
      </c>
      <c r="AK53" s="336">
        <v>0</v>
      </c>
      <c r="AL53" s="336">
        <v>0</v>
      </c>
      <c r="AM53" s="336">
        <v>0</v>
      </c>
      <c r="AN53" s="336">
        <v>0</v>
      </c>
      <c r="AO53" s="337">
        <v>705.69100000000014</v>
      </c>
      <c r="AP53" s="94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</row>
    <row r="54" spans="1:81" s="90" customFormat="1" ht="14.25" x14ac:dyDescent="0.25">
      <c r="A54" s="338" t="s">
        <v>61</v>
      </c>
      <c r="B54" s="336">
        <v>87.330999999999989</v>
      </c>
      <c r="C54" s="336">
        <v>83.219000000000023</v>
      </c>
      <c r="D54" s="336">
        <v>78.70400000000005</v>
      </c>
      <c r="E54" s="336">
        <v>73.594999999999985</v>
      </c>
      <c r="F54" s="336">
        <v>68.427000000000021</v>
      </c>
      <c r="G54" s="336">
        <v>63.170000000000009</v>
      </c>
      <c r="H54" s="336">
        <v>57.97000000000002</v>
      </c>
      <c r="I54" s="336">
        <v>52.549000000000007</v>
      </c>
      <c r="J54" s="336">
        <v>47.274000000000001</v>
      </c>
      <c r="K54" s="336">
        <v>42.006</v>
      </c>
      <c r="L54" s="336">
        <v>36.75500000000001</v>
      </c>
      <c r="M54" s="336">
        <v>31.416</v>
      </c>
      <c r="N54" s="336">
        <v>26.271000000000001</v>
      </c>
      <c r="O54" s="336">
        <v>21.523999999999997</v>
      </c>
      <c r="P54" s="336">
        <v>17.280999999999999</v>
      </c>
      <c r="Q54" s="336">
        <v>13.339999999999995</v>
      </c>
      <c r="R54" s="336">
        <v>10.111999999999998</v>
      </c>
      <c r="S54" s="336">
        <v>7.599999999999997</v>
      </c>
      <c r="T54" s="336">
        <v>5.7969999999999979</v>
      </c>
      <c r="U54" s="336">
        <v>4.6639999999999988</v>
      </c>
      <c r="V54" s="336">
        <v>3.9539999999999988</v>
      </c>
      <c r="W54" s="336">
        <v>3.4969999999999999</v>
      </c>
      <c r="X54" s="336">
        <v>3.1949999999999998</v>
      </c>
      <c r="Y54" s="336">
        <v>2.9689999999999999</v>
      </c>
      <c r="Z54" s="336">
        <v>2.9119999999999999</v>
      </c>
      <c r="AA54" s="336">
        <v>2.6280000000000001</v>
      </c>
      <c r="AB54" s="336">
        <v>2.5249999999999999</v>
      </c>
      <c r="AC54" s="336">
        <v>2.3469999999999995</v>
      </c>
      <c r="AD54" s="336">
        <v>2.2819999999999996</v>
      </c>
      <c r="AE54" s="336">
        <v>2.1739999999999995</v>
      </c>
      <c r="AF54" s="336">
        <v>1.9449999999999998</v>
      </c>
      <c r="AG54" s="336">
        <v>1.7779999999999996</v>
      </c>
      <c r="AH54" s="336">
        <v>1.6299999999999994</v>
      </c>
      <c r="AI54" s="336">
        <v>1.1079999999999999</v>
      </c>
      <c r="AJ54" s="336">
        <v>0.68800000000000017</v>
      </c>
      <c r="AK54" s="336">
        <v>0.44800000000000006</v>
      </c>
      <c r="AL54" s="336">
        <v>0.26600000000000001</v>
      </c>
      <c r="AM54" s="336">
        <v>0.13400000000000001</v>
      </c>
      <c r="AN54" s="336">
        <v>1.3999999999999999E-2</v>
      </c>
      <c r="AO54" s="337">
        <v>865.49900000000036</v>
      </c>
      <c r="AP54" s="94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E54" s="89"/>
      <c r="BF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</row>
    <row r="55" spans="1:81" s="90" customFormat="1" ht="14.25" x14ac:dyDescent="0.25">
      <c r="A55" s="338" t="s">
        <v>277</v>
      </c>
      <c r="B55" s="336">
        <v>4.9269999999999996</v>
      </c>
      <c r="C55" s="336">
        <v>4.9409999999999998</v>
      </c>
      <c r="D55" s="336">
        <v>4.9539999999999997</v>
      </c>
      <c r="E55" s="336">
        <v>4.8640000000000008</v>
      </c>
      <c r="F55" s="336">
        <v>4.5660000000000007</v>
      </c>
      <c r="G55" s="336">
        <v>4.266</v>
      </c>
      <c r="H55" s="336">
        <v>3.9770000000000003</v>
      </c>
      <c r="I55" s="336">
        <v>3.6659999999999999</v>
      </c>
      <c r="J55" s="336">
        <v>3.3660000000000001</v>
      </c>
      <c r="K55" s="336">
        <v>3.0659999999999998</v>
      </c>
      <c r="L55" s="336">
        <v>2.7749999999999999</v>
      </c>
      <c r="M55" s="336">
        <v>2.468</v>
      </c>
      <c r="N55" s="336">
        <v>2.1679999999999997</v>
      </c>
      <c r="O55" s="336">
        <v>1.8679999999999999</v>
      </c>
      <c r="P55" s="336">
        <v>1.573</v>
      </c>
      <c r="Q55" s="336">
        <v>1.2689999999999999</v>
      </c>
      <c r="R55" s="336">
        <v>0.97099999999999997</v>
      </c>
      <c r="S55" s="336">
        <v>0.67200000000000004</v>
      </c>
      <c r="T55" s="336">
        <v>0.374</v>
      </c>
      <c r="U55" s="336">
        <v>7.3999999999999996E-2</v>
      </c>
      <c r="V55" s="336">
        <v>0</v>
      </c>
      <c r="W55" s="336">
        <v>0</v>
      </c>
      <c r="X55" s="336">
        <v>0</v>
      </c>
      <c r="Y55" s="336">
        <v>0</v>
      </c>
      <c r="Z55" s="336">
        <v>0</v>
      </c>
      <c r="AA55" s="336">
        <v>0</v>
      </c>
      <c r="AB55" s="336">
        <v>0</v>
      </c>
      <c r="AC55" s="336">
        <v>0</v>
      </c>
      <c r="AD55" s="336">
        <v>0</v>
      </c>
      <c r="AE55" s="336">
        <v>0</v>
      </c>
      <c r="AF55" s="336">
        <v>0</v>
      </c>
      <c r="AG55" s="336">
        <v>0</v>
      </c>
      <c r="AH55" s="336">
        <v>0</v>
      </c>
      <c r="AI55" s="336">
        <v>0</v>
      </c>
      <c r="AJ55" s="336">
        <v>0</v>
      </c>
      <c r="AK55" s="336">
        <v>0</v>
      </c>
      <c r="AL55" s="336">
        <v>0</v>
      </c>
      <c r="AM55" s="336">
        <v>0</v>
      </c>
      <c r="AN55" s="336">
        <v>0</v>
      </c>
      <c r="AO55" s="337">
        <v>56.804999999999978</v>
      </c>
      <c r="AP55" s="94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</row>
    <row r="56" spans="1:81" s="90" customFormat="1" ht="14.25" x14ac:dyDescent="0.25">
      <c r="A56" s="338" t="s">
        <v>62</v>
      </c>
      <c r="B56" s="336">
        <v>4.9000000000000002E-2</v>
      </c>
      <c r="C56" s="336">
        <v>0.04</v>
      </c>
      <c r="D56" s="336">
        <v>0.03</v>
      </c>
      <c r="E56" s="336">
        <v>0.02</v>
      </c>
      <c r="F56" s="336">
        <v>0.01</v>
      </c>
      <c r="G56" s="336">
        <v>1E-3</v>
      </c>
      <c r="H56" s="336">
        <v>0</v>
      </c>
      <c r="I56" s="336">
        <v>0</v>
      </c>
      <c r="J56" s="336">
        <v>0</v>
      </c>
      <c r="K56" s="336">
        <v>0</v>
      </c>
      <c r="L56" s="336">
        <v>0</v>
      </c>
      <c r="M56" s="336">
        <v>0</v>
      </c>
      <c r="N56" s="336">
        <v>0</v>
      </c>
      <c r="O56" s="336">
        <v>0</v>
      </c>
      <c r="P56" s="336">
        <v>0</v>
      </c>
      <c r="Q56" s="336">
        <v>0</v>
      </c>
      <c r="R56" s="336">
        <v>0</v>
      </c>
      <c r="S56" s="336">
        <v>0</v>
      </c>
      <c r="T56" s="336">
        <v>0</v>
      </c>
      <c r="U56" s="336">
        <v>0</v>
      </c>
      <c r="V56" s="336">
        <v>0</v>
      </c>
      <c r="W56" s="336">
        <v>0</v>
      </c>
      <c r="X56" s="336">
        <v>0</v>
      </c>
      <c r="Y56" s="336">
        <v>0</v>
      </c>
      <c r="Z56" s="336">
        <v>0</v>
      </c>
      <c r="AA56" s="336">
        <v>0</v>
      </c>
      <c r="AB56" s="336">
        <v>0</v>
      </c>
      <c r="AC56" s="336">
        <v>0</v>
      </c>
      <c r="AD56" s="336">
        <v>0</v>
      </c>
      <c r="AE56" s="336">
        <v>0</v>
      </c>
      <c r="AF56" s="336">
        <v>0</v>
      </c>
      <c r="AG56" s="336">
        <v>0</v>
      </c>
      <c r="AH56" s="336">
        <v>0</v>
      </c>
      <c r="AI56" s="336">
        <v>0</v>
      </c>
      <c r="AJ56" s="336">
        <v>0</v>
      </c>
      <c r="AK56" s="336">
        <v>0</v>
      </c>
      <c r="AL56" s="336">
        <v>0</v>
      </c>
      <c r="AM56" s="336">
        <v>0</v>
      </c>
      <c r="AN56" s="336">
        <v>0</v>
      </c>
      <c r="AO56" s="337">
        <v>0.15</v>
      </c>
      <c r="AP56" s="94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</row>
    <row r="57" spans="1:81" s="90" customFormat="1" ht="14.25" x14ac:dyDescent="0.25">
      <c r="A57" s="338" t="s">
        <v>63</v>
      </c>
      <c r="B57" s="336">
        <v>11.108000000000002</v>
      </c>
      <c r="C57" s="336">
        <v>10.814</v>
      </c>
      <c r="D57" s="336">
        <v>10.375999999999999</v>
      </c>
      <c r="E57" s="336">
        <v>9.8969999999999985</v>
      </c>
      <c r="F57" s="336">
        <v>9.3979999999999997</v>
      </c>
      <c r="G57" s="336">
        <v>8.8740000000000023</v>
      </c>
      <c r="H57" s="336">
        <v>8.3209999999999997</v>
      </c>
      <c r="I57" s="336">
        <v>7.7660000000000009</v>
      </c>
      <c r="J57" s="336">
        <v>7.21</v>
      </c>
      <c r="K57" s="336">
        <v>6.6479999999999997</v>
      </c>
      <c r="L57" s="336">
        <v>6.0859999999999994</v>
      </c>
      <c r="M57" s="336">
        <v>5.5470000000000006</v>
      </c>
      <c r="N57" s="336">
        <v>5.0600000000000005</v>
      </c>
      <c r="O57" s="336">
        <v>4.6169999999999991</v>
      </c>
      <c r="P57" s="336">
        <v>4.1920000000000002</v>
      </c>
      <c r="Q57" s="336">
        <v>3.8319999999999999</v>
      </c>
      <c r="R57" s="336">
        <v>3.5109999999999992</v>
      </c>
      <c r="S57" s="336">
        <v>3.2049999999999996</v>
      </c>
      <c r="T57" s="336">
        <v>2.9039999999999999</v>
      </c>
      <c r="U57" s="336">
        <v>2.5659999999999998</v>
      </c>
      <c r="V57" s="336">
        <v>2.218</v>
      </c>
      <c r="W57" s="336">
        <v>1.8139999999999998</v>
      </c>
      <c r="X57" s="336">
        <v>1.3859999999999999</v>
      </c>
      <c r="Y57" s="336">
        <v>0.94700000000000006</v>
      </c>
      <c r="Z57" s="336">
        <v>0.51800000000000002</v>
      </c>
      <c r="AA57" s="336">
        <v>0.21900000000000003</v>
      </c>
      <c r="AB57" s="336">
        <v>7.5999999999999998E-2</v>
      </c>
      <c r="AC57" s="336">
        <v>2.1999999999999999E-2</v>
      </c>
      <c r="AD57" s="336">
        <v>0</v>
      </c>
      <c r="AE57" s="336">
        <v>0</v>
      </c>
      <c r="AF57" s="336">
        <v>0</v>
      </c>
      <c r="AG57" s="336">
        <v>0</v>
      </c>
      <c r="AH57" s="336">
        <v>0</v>
      </c>
      <c r="AI57" s="336">
        <v>0</v>
      </c>
      <c r="AJ57" s="336">
        <v>0</v>
      </c>
      <c r="AK57" s="336">
        <v>0</v>
      </c>
      <c r="AL57" s="336">
        <v>0</v>
      </c>
      <c r="AM57" s="336">
        <v>0</v>
      </c>
      <c r="AN57" s="336">
        <v>0</v>
      </c>
      <c r="AO57" s="337">
        <v>139.13200000000003</v>
      </c>
      <c r="AP57" s="94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E57" s="89"/>
      <c r="BF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</row>
    <row r="58" spans="1:81" s="90" customFormat="1" ht="14.25" x14ac:dyDescent="0.25">
      <c r="A58" s="338" t="s">
        <v>65</v>
      </c>
      <c r="B58" s="339">
        <v>0.84299999999999997</v>
      </c>
      <c r="C58" s="339">
        <v>0.72100000000000009</v>
      </c>
      <c r="D58" s="339">
        <v>0.61899999999999999</v>
      </c>
      <c r="E58" s="339">
        <v>0.51300000000000001</v>
      </c>
      <c r="F58" s="339">
        <v>0.41699999999999998</v>
      </c>
      <c r="G58" s="339">
        <v>0.33400000000000002</v>
      </c>
      <c r="H58" s="339">
        <v>0.25800000000000001</v>
      </c>
      <c r="I58" s="339">
        <v>0.19700000000000001</v>
      </c>
      <c r="J58" s="339">
        <v>0.152</v>
      </c>
      <c r="K58" s="339">
        <v>0.11</v>
      </c>
      <c r="L58" s="339">
        <v>6.8000000000000005E-2</v>
      </c>
      <c r="M58" s="339">
        <v>2.6000000000000002E-2</v>
      </c>
      <c r="N58" s="339">
        <v>1.2999999999999999E-2</v>
      </c>
      <c r="O58" s="339">
        <v>8.0000000000000002E-3</v>
      </c>
      <c r="P58" s="339">
        <v>4.0000000000000001E-3</v>
      </c>
      <c r="Q58" s="339">
        <v>0</v>
      </c>
      <c r="R58" s="339">
        <v>0</v>
      </c>
      <c r="S58" s="339">
        <v>0</v>
      </c>
      <c r="T58" s="339">
        <v>0</v>
      </c>
      <c r="U58" s="339">
        <v>0</v>
      </c>
      <c r="V58" s="339">
        <v>0</v>
      </c>
      <c r="W58" s="339">
        <v>0</v>
      </c>
      <c r="X58" s="339">
        <v>0</v>
      </c>
      <c r="Y58" s="339">
        <v>0</v>
      </c>
      <c r="Z58" s="339">
        <v>0</v>
      </c>
      <c r="AA58" s="339">
        <v>0</v>
      </c>
      <c r="AB58" s="339">
        <v>0</v>
      </c>
      <c r="AC58" s="339">
        <v>0</v>
      </c>
      <c r="AD58" s="339">
        <v>0</v>
      </c>
      <c r="AE58" s="339">
        <v>0</v>
      </c>
      <c r="AF58" s="339">
        <v>0</v>
      </c>
      <c r="AG58" s="339">
        <v>0</v>
      </c>
      <c r="AH58" s="339">
        <v>0</v>
      </c>
      <c r="AI58" s="339">
        <v>0</v>
      </c>
      <c r="AJ58" s="339">
        <v>0</v>
      </c>
      <c r="AK58" s="339">
        <v>0</v>
      </c>
      <c r="AL58" s="339">
        <v>0</v>
      </c>
      <c r="AM58" s="339">
        <v>0</v>
      </c>
      <c r="AN58" s="339">
        <v>0</v>
      </c>
      <c r="AO58" s="340">
        <v>4.2830000000000004</v>
      </c>
      <c r="AP58" s="95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89"/>
      <c r="BF58" s="89"/>
      <c r="BG58" s="89"/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</row>
    <row r="59" spans="1:81" s="90" customFormat="1" ht="14.25" x14ac:dyDescent="0.25">
      <c r="A59" s="332" t="s">
        <v>66</v>
      </c>
      <c r="B59" s="333">
        <v>155.125</v>
      </c>
      <c r="C59" s="333">
        <v>133.25</v>
      </c>
      <c r="D59" s="333">
        <v>111.375</v>
      </c>
      <c r="E59" s="333">
        <v>111.375</v>
      </c>
      <c r="F59" s="333">
        <v>94.5</v>
      </c>
      <c r="G59" s="333">
        <v>77.625</v>
      </c>
      <c r="H59" s="333">
        <v>77.625</v>
      </c>
      <c r="I59" s="333">
        <v>77.625</v>
      </c>
      <c r="J59" s="333">
        <v>77.625</v>
      </c>
      <c r="K59" s="333">
        <v>0</v>
      </c>
      <c r="L59" s="333">
        <v>0</v>
      </c>
      <c r="M59" s="333">
        <v>0</v>
      </c>
      <c r="N59" s="333">
        <v>0</v>
      </c>
      <c r="O59" s="333">
        <v>0</v>
      </c>
      <c r="P59" s="333">
        <v>0</v>
      </c>
      <c r="Q59" s="333">
        <v>0</v>
      </c>
      <c r="R59" s="333">
        <v>0</v>
      </c>
      <c r="S59" s="333">
        <v>0</v>
      </c>
      <c r="T59" s="333">
        <v>0</v>
      </c>
      <c r="U59" s="333">
        <v>0</v>
      </c>
      <c r="V59" s="333">
        <v>0</v>
      </c>
      <c r="W59" s="333">
        <v>0</v>
      </c>
      <c r="X59" s="333">
        <v>0</v>
      </c>
      <c r="Y59" s="333">
        <v>0</v>
      </c>
      <c r="Z59" s="333">
        <v>0</v>
      </c>
      <c r="AA59" s="333">
        <v>0</v>
      </c>
      <c r="AB59" s="333">
        <v>0</v>
      </c>
      <c r="AC59" s="333">
        <v>0</v>
      </c>
      <c r="AD59" s="333">
        <v>0</v>
      </c>
      <c r="AE59" s="333">
        <v>0</v>
      </c>
      <c r="AF59" s="333">
        <v>0</v>
      </c>
      <c r="AG59" s="333">
        <v>0</v>
      </c>
      <c r="AH59" s="333">
        <v>0</v>
      </c>
      <c r="AI59" s="333">
        <v>0</v>
      </c>
      <c r="AJ59" s="333">
        <v>0</v>
      </c>
      <c r="AK59" s="333">
        <v>0</v>
      </c>
      <c r="AL59" s="333">
        <v>0</v>
      </c>
      <c r="AM59" s="333">
        <v>0</v>
      </c>
      <c r="AN59" s="333">
        <v>0</v>
      </c>
      <c r="AO59" s="334">
        <v>916.125</v>
      </c>
      <c r="AP59" s="95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E59" s="89"/>
      <c r="BF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</row>
    <row r="60" spans="1:81" s="90" customFormat="1" ht="14.25" x14ac:dyDescent="0.25">
      <c r="A60" s="338" t="s">
        <v>66</v>
      </c>
      <c r="B60" s="339">
        <v>155.125</v>
      </c>
      <c r="C60" s="339">
        <v>133.25</v>
      </c>
      <c r="D60" s="339">
        <v>111.375</v>
      </c>
      <c r="E60" s="339">
        <v>111.375</v>
      </c>
      <c r="F60" s="339">
        <v>94.5</v>
      </c>
      <c r="G60" s="339">
        <v>77.625</v>
      </c>
      <c r="H60" s="339">
        <v>77.625</v>
      </c>
      <c r="I60" s="339">
        <v>77.625</v>
      </c>
      <c r="J60" s="339">
        <v>77.625</v>
      </c>
      <c r="K60" s="339">
        <v>0</v>
      </c>
      <c r="L60" s="339">
        <v>0</v>
      </c>
      <c r="M60" s="339">
        <v>0</v>
      </c>
      <c r="N60" s="339">
        <v>0</v>
      </c>
      <c r="O60" s="339">
        <v>0</v>
      </c>
      <c r="P60" s="339">
        <v>0</v>
      </c>
      <c r="Q60" s="339">
        <v>0</v>
      </c>
      <c r="R60" s="339">
        <v>0</v>
      </c>
      <c r="S60" s="339">
        <v>0</v>
      </c>
      <c r="T60" s="339">
        <v>0</v>
      </c>
      <c r="U60" s="339">
        <v>0</v>
      </c>
      <c r="V60" s="339">
        <v>0</v>
      </c>
      <c r="W60" s="339">
        <v>0</v>
      </c>
      <c r="X60" s="339">
        <v>0</v>
      </c>
      <c r="Y60" s="339">
        <v>0</v>
      </c>
      <c r="Z60" s="339">
        <v>0</v>
      </c>
      <c r="AA60" s="339">
        <v>0</v>
      </c>
      <c r="AB60" s="339">
        <v>0</v>
      </c>
      <c r="AC60" s="339">
        <v>0</v>
      </c>
      <c r="AD60" s="339">
        <v>0</v>
      </c>
      <c r="AE60" s="339">
        <v>0</v>
      </c>
      <c r="AF60" s="339">
        <v>0</v>
      </c>
      <c r="AG60" s="339">
        <v>0</v>
      </c>
      <c r="AH60" s="339">
        <v>0</v>
      </c>
      <c r="AI60" s="339">
        <v>0</v>
      </c>
      <c r="AJ60" s="339">
        <v>0</v>
      </c>
      <c r="AK60" s="339">
        <v>0</v>
      </c>
      <c r="AL60" s="339">
        <v>0</v>
      </c>
      <c r="AM60" s="339">
        <v>0</v>
      </c>
      <c r="AN60" s="339">
        <v>0</v>
      </c>
      <c r="AO60" s="340">
        <v>916.125</v>
      </c>
      <c r="AP60" s="95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89"/>
      <c r="BE60" s="89"/>
      <c r="BF60" s="89"/>
      <c r="BG60" s="89"/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</row>
    <row r="61" spans="1:81" s="90" customFormat="1" ht="14.25" x14ac:dyDescent="0.25">
      <c r="A61" s="332" t="s">
        <v>155</v>
      </c>
      <c r="B61" s="333">
        <v>27.203999999999997</v>
      </c>
      <c r="C61" s="333">
        <v>26.016999999999999</v>
      </c>
      <c r="D61" s="333">
        <v>24.885000000000002</v>
      </c>
      <c r="E61" s="333">
        <v>23.652999999999995</v>
      </c>
      <c r="F61" s="333">
        <v>22.390999999999998</v>
      </c>
      <c r="G61" s="333">
        <v>20.542000000000002</v>
      </c>
      <c r="H61" s="333">
        <v>18.942999999999994</v>
      </c>
      <c r="I61" s="333">
        <v>17.327000000000002</v>
      </c>
      <c r="J61" s="333">
        <v>15.523000000000001</v>
      </c>
      <c r="K61" s="333">
        <v>14.005000000000001</v>
      </c>
      <c r="L61" s="333">
        <v>12.959</v>
      </c>
      <c r="M61" s="333">
        <v>11.992999999999999</v>
      </c>
      <c r="N61" s="333">
        <v>11.090999999999999</v>
      </c>
      <c r="O61" s="333">
        <v>10.198999999999998</v>
      </c>
      <c r="P61" s="333">
        <v>9.3400000000000016</v>
      </c>
      <c r="Q61" s="333">
        <v>8.4239999999999995</v>
      </c>
      <c r="R61" s="333">
        <v>7.5419999999999989</v>
      </c>
      <c r="S61" s="333">
        <v>6.6589999999999998</v>
      </c>
      <c r="T61" s="333">
        <v>5.7949999999999999</v>
      </c>
      <c r="U61" s="333">
        <v>4.8969999999999994</v>
      </c>
      <c r="V61" s="333">
        <v>4.0170000000000003</v>
      </c>
      <c r="W61" s="333">
        <v>3.1359999999999997</v>
      </c>
      <c r="X61" s="333">
        <v>2.2610000000000001</v>
      </c>
      <c r="Y61" s="333">
        <v>1.373</v>
      </c>
      <c r="Z61" s="333">
        <v>0.67500000000000004</v>
      </c>
      <c r="AA61" s="333">
        <v>0.621</v>
      </c>
      <c r="AB61" s="333">
        <v>0.56600000000000006</v>
      </c>
      <c r="AC61" s="333">
        <v>0.51100000000000001</v>
      </c>
      <c r="AD61" s="333">
        <v>0.46100000000000002</v>
      </c>
      <c r="AE61" s="333">
        <v>0.41300000000000003</v>
      </c>
      <c r="AF61" s="333">
        <v>0.36599999999999999</v>
      </c>
      <c r="AG61" s="333">
        <v>0.316</v>
      </c>
      <c r="AH61" s="333">
        <v>0.26800000000000002</v>
      </c>
      <c r="AI61" s="333">
        <v>0.22</v>
      </c>
      <c r="AJ61" s="333">
        <v>0.17400000000000002</v>
      </c>
      <c r="AK61" s="333">
        <v>0.127</v>
      </c>
      <c r="AL61" s="333">
        <v>8.1000000000000003E-2</v>
      </c>
      <c r="AM61" s="333">
        <v>3.4000000000000002E-2</v>
      </c>
      <c r="AN61" s="333">
        <v>0</v>
      </c>
      <c r="AO61" s="334">
        <v>315.00900000000001</v>
      </c>
      <c r="AP61" s="95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</row>
    <row r="62" spans="1:81" s="90" customFormat="1" ht="14.25" x14ac:dyDescent="0.25">
      <c r="A62" s="338" t="s">
        <v>91</v>
      </c>
      <c r="B62" s="339">
        <v>0.58199999999999996</v>
      </c>
      <c r="C62" s="339">
        <v>0.53600000000000003</v>
      </c>
      <c r="D62" s="339">
        <v>0.49099999999999999</v>
      </c>
      <c r="E62" s="339">
        <v>0.44500000000000001</v>
      </c>
      <c r="F62" s="339">
        <v>0.39900000000000002</v>
      </c>
      <c r="G62" s="339">
        <v>0.35399999999999998</v>
      </c>
      <c r="H62" s="339">
        <v>0.308</v>
      </c>
      <c r="I62" s="339">
        <v>0.26200000000000001</v>
      </c>
      <c r="J62" s="339">
        <v>0</v>
      </c>
      <c r="K62" s="339">
        <v>0</v>
      </c>
      <c r="L62" s="339">
        <v>0</v>
      </c>
      <c r="M62" s="339">
        <v>0</v>
      </c>
      <c r="N62" s="339">
        <v>0</v>
      </c>
      <c r="O62" s="339">
        <v>0</v>
      </c>
      <c r="P62" s="339">
        <v>0</v>
      </c>
      <c r="Q62" s="339">
        <v>0</v>
      </c>
      <c r="R62" s="339">
        <v>0</v>
      </c>
      <c r="S62" s="339">
        <v>0</v>
      </c>
      <c r="T62" s="339">
        <v>0</v>
      </c>
      <c r="U62" s="339">
        <v>0</v>
      </c>
      <c r="V62" s="339">
        <v>0</v>
      </c>
      <c r="W62" s="339">
        <v>0</v>
      </c>
      <c r="X62" s="339">
        <v>0</v>
      </c>
      <c r="Y62" s="339">
        <v>0</v>
      </c>
      <c r="Z62" s="339">
        <v>0</v>
      </c>
      <c r="AA62" s="339">
        <v>0</v>
      </c>
      <c r="AB62" s="339">
        <v>0</v>
      </c>
      <c r="AC62" s="339">
        <v>0</v>
      </c>
      <c r="AD62" s="339">
        <v>0</v>
      </c>
      <c r="AE62" s="339">
        <v>0</v>
      </c>
      <c r="AF62" s="339">
        <v>0</v>
      </c>
      <c r="AG62" s="339">
        <v>0</v>
      </c>
      <c r="AH62" s="339">
        <v>0</v>
      </c>
      <c r="AI62" s="339">
        <v>0</v>
      </c>
      <c r="AJ62" s="339">
        <v>0</v>
      </c>
      <c r="AK62" s="339">
        <v>0</v>
      </c>
      <c r="AL62" s="339">
        <v>0</v>
      </c>
      <c r="AM62" s="339">
        <v>0</v>
      </c>
      <c r="AN62" s="339">
        <v>0</v>
      </c>
      <c r="AO62" s="340">
        <v>3.3769999999999998</v>
      </c>
      <c r="AP62" s="95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</row>
    <row r="63" spans="1:81" s="90" customFormat="1" ht="14.25" x14ac:dyDescent="0.25">
      <c r="A63" s="338" t="s">
        <v>338</v>
      </c>
      <c r="B63" s="339">
        <v>0.46200000000000002</v>
      </c>
      <c r="C63" s="339">
        <v>0.32</v>
      </c>
      <c r="D63" s="339">
        <v>0.17799999999999999</v>
      </c>
      <c r="E63" s="339">
        <v>3.5999999999999997E-2</v>
      </c>
      <c r="F63" s="339">
        <v>0</v>
      </c>
      <c r="G63" s="339">
        <v>0</v>
      </c>
      <c r="H63" s="339">
        <v>0</v>
      </c>
      <c r="I63" s="339">
        <v>0</v>
      </c>
      <c r="J63" s="339">
        <v>0</v>
      </c>
      <c r="K63" s="339">
        <v>0</v>
      </c>
      <c r="L63" s="339">
        <v>0</v>
      </c>
      <c r="M63" s="339">
        <v>0</v>
      </c>
      <c r="N63" s="339">
        <v>0</v>
      </c>
      <c r="O63" s="339">
        <v>0</v>
      </c>
      <c r="P63" s="339">
        <v>0</v>
      </c>
      <c r="Q63" s="339">
        <v>0</v>
      </c>
      <c r="R63" s="339">
        <v>0</v>
      </c>
      <c r="S63" s="339">
        <v>0</v>
      </c>
      <c r="T63" s="339">
        <v>0</v>
      </c>
      <c r="U63" s="339">
        <v>0</v>
      </c>
      <c r="V63" s="339">
        <v>0</v>
      </c>
      <c r="W63" s="339">
        <v>0</v>
      </c>
      <c r="X63" s="339">
        <v>0</v>
      </c>
      <c r="Y63" s="339">
        <v>0</v>
      </c>
      <c r="Z63" s="339">
        <v>0</v>
      </c>
      <c r="AA63" s="339">
        <v>0</v>
      </c>
      <c r="AB63" s="339">
        <v>0</v>
      </c>
      <c r="AC63" s="339">
        <v>0</v>
      </c>
      <c r="AD63" s="339">
        <v>0</v>
      </c>
      <c r="AE63" s="339">
        <v>0</v>
      </c>
      <c r="AF63" s="339">
        <v>0</v>
      </c>
      <c r="AG63" s="339">
        <v>0</v>
      </c>
      <c r="AH63" s="339">
        <v>0</v>
      </c>
      <c r="AI63" s="339">
        <v>0</v>
      </c>
      <c r="AJ63" s="339">
        <v>0</v>
      </c>
      <c r="AK63" s="339">
        <v>0</v>
      </c>
      <c r="AL63" s="339">
        <v>0</v>
      </c>
      <c r="AM63" s="339">
        <v>0</v>
      </c>
      <c r="AN63" s="339">
        <v>0</v>
      </c>
      <c r="AO63" s="340">
        <v>0.996</v>
      </c>
      <c r="AP63" s="95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</row>
    <row r="64" spans="1:81" s="90" customFormat="1" ht="14.25" x14ac:dyDescent="0.25">
      <c r="A64" s="338" t="s">
        <v>339</v>
      </c>
      <c r="B64" s="339">
        <v>0.11499999999999999</v>
      </c>
      <c r="C64" s="339">
        <v>0.11499999999999999</v>
      </c>
      <c r="D64" s="339">
        <v>0.11099999999999999</v>
      </c>
      <c r="E64" s="339">
        <v>0.106</v>
      </c>
      <c r="F64" s="339">
        <v>9.8000000000000004E-2</v>
      </c>
      <c r="G64" s="339">
        <v>8.900000000000001E-2</v>
      </c>
      <c r="H64" s="339">
        <v>0.08</v>
      </c>
      <c r="I64" s="339">
        <v>7.3000000000000009E-2</v>
      </c>
      <c r="J64" s="339">
        <v>6.2E-2</v>
      </c>
      <c r="K64" s="339">
        <v>5.2999999999999992E-2</v>
      </c>
      <c r="L64" s="339">
        <v>4.6000000000000006E-2</v>
      </c>
      <c r="M64" s="339">
        <v>3.6999999999999998E-2</v>
      </c>
      <c r="N64" s="339">
        <v>2.3E-2</v>
      </c>
      <c r="O64" s="339">
        <v>1.3999999999999999E-2</v>
      </c>
      <c r="P64" s="339">
        <v>9.0000000000000011E-3</v>
      </c>
      <c r="Q64" s="339">
        <v>1E-3</v>
      </c>
      <c r="R64" s="339">
        <v>0</v>
      </c>
      <c r="S64" s="339">
        <v>0</v>
      </c>
      <c r="T64" s="339">
        <v>0</v>
      </c>
      <c r="U64" s="339">
        <v>0</v>
      </c>
      <c r="V64" s="339">
        <v>0</v>
      </c>
      <c r="W64" s="339">
        <v>0</v>
      </c>
      <c r="X64" s="339">
        <v>0</v>
      </c>
      <c r="Y64" s="339">
        <v>0</v>
      </c>
      <c r="Z64" s="339">
        <v>0</v>
      </c>
      <c r="AA64" s="339">
        <v>0</v>
      </c>
      <c r="AB64" s="339">
        <v>0</v>
      </c>
      <c r="AC64" s="339">
        <v>0</v>
      </c>
      <c r="AD64" s="339">
        <v>0</v>
      </c>
      <c r="AE64" s="339">
        <v>0</v>
      </c>
      <c r="AF64" s="339">
        <v>0</v>
      </c>
      <c r="AG64" s="339">
        <v>0</v>
      </c>
      <c r="AH64" s="339">
        <v>0</v>
      </c>
      <c r="AI64" s="339">
        <v>0</v>
      </c>
      <c r="AJ64" s="339">
        <v>0</v>
      </c>
      <c r="AK64" s="339">
        <v>0</v>
      </c>
      <c r="AL64" s="339">
        <v>0</v>
      </c>
      <c r="AM64" s="339">
        <v>0</v>
      </c>
      <c r="AN64" s="339">
        <v>0</v>
      </c>
      <c r="AO64" s="340">
        <v>1.0320000000000003</v>
      </c>
      <c r="AP64" s="95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</row>
    <row r="65" spans="1:81" s="90" customFormat="1" ht="14.25" x14ac:dyDescent="0.25">
      <c r="A65" s="338" t="s">
        <v>69</v>
      </c>
      <c r="B65" s="339">
        <v>23.006999999999998</v>
      </c>
      <c r="C65" s="339">
        <v>22.186</v>
      </c>
      <c r="D65" s="339">
        <v>21.423999999999999</v>
      </c>
      <c r="E65" s="339">
        <v>20.544999999999998</v>
      </c>
      <c r="F65" s="339">
        <v>19.528000000000002</v>
      </c>
      <c r="G65" s="339">
        <v>17.893999999999998</v>
      </c>
      <c r="H65" s="339">
        <v>16.497999999999998</v>
      </c>
      <c r="I65" s="339">
        <v>15.078999999999999</v>
      </c>
      <c r="J65" s="339">
        <v>13.706</v>
      </c>
      <c r="K65" s="339">
        <v>12.332999999999998</v>
      </c>
      <c r="L65" s="339">
        <v>11.403</v>
      </c>
      <c r="M65" s="339">
        <v>10.545999999999999</v>
      </c>
      <c r="N65" s="339">
        <v>9.7200000000000006</v>
      </c>
      <c r="O65" s="339">
        <v>8.8949999999999996</v>
      </c>
      <c r="P65" s="339">
        <v>8.0920000000000005</v>
      </c>
      <c r="Q65" s="339">
        <v>7.2439999999999998</v>
      </c>
      <c r="R65" s="339">
        <v>6.4189999999999996</v>
      </c>
      <c r="S65" s="339">
        <v>5.593</v>
      </c>
      <c r="T65" s="339">
        <v>4.782</v>
      </c>
      <c r="U65" s="339">
        <v>3.9430000000000001</v>
      </c>
      <c r="V65" s="339">
        <v>3.117</v>
      </c>
      <c r="W65" s="339">
        <v>2.2919999999999998</v>
      </c>
      <c r="X65" s="339">
        <v>1.4710000000000001</v>
      </c>
      <c r="Y65" s="339">
        <v>0.64100000000000001</v>
      </c>
      <c r="Z65" s="339">
        <v>0</v>
      </c>
      <c r="AA65" s="339">
        <v>0</v>
      </c>
      <c r="AB65" s="339">
        <v>0</v>
      </c>
      <c r="AC65" s="339">
        <v>0</v>
      </c>
      <c r="AD65" s="339">
        <v>0</v>
      </c>
      <c r="AE65" s="339">
        <v>0</v>
      </c>
      <c r="AF65" s="339">
        <v>0</v>
      </c>
      <c r="AG65" s="339">
        <v>0</v>
      </c>
      <c r="AH65" s="339">
        <v>0</v>
      </c>
      <c r="AI65" s="339">
        <v>0</v>
      </c>
      <c r="AJ65" s="339">
        <v>0</v>
      </c>
      <c r="AK65" s="339">
        <v>0</v>
      </c>
      <c r="AL65" s="339">
        <v>0</v>
      </c>
      <c r="AM65" s="339">
        <v>0</v>
      </c>
      <c r="AN65" s="339">
        <v>0</v>
      </c>
      <c r="AO65" s="340">
        <v>266.358</v>
      </c>
      <c r="AP65" s="95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</row>
    <row r="66" spans="1:81" s="90" customFormat="1" ht="14.25" x14ac:dyDescent="0.25">
      <c r="A66" s="338" t="s">
        <v>70</v>
      </c>
      <c r="B66" s="339">
        <v>0.129</v>
      </c>
      <c r="C66" s="339">
        <v>9.2999999999999999E-2</v>
      </c>
      <c r="D66" s="339">
        <v>6.2E-2</v>
      </c>
      <c r="E66" s="339">
        <v>5.5E-2</v>
      </c>
      <c r="F66" s="339">
        <v>4.8000000000000001E-2</v>
      </c>
      <c r="G66" s="339">
        <v>4.1000000000000002E-2</v>
      </c>
      <c r="H66" s="339">
        <v>3.4000000000000002E-2</v>
      </c>
      <c r="I66" s="339">
        <v>2.5999999999999999E-2</v>
      </c>
      <c r="J66" s="339">
        <v>1.9E-2</v>
      </c>
      <c r="K66" s="339">
        <v>1.2E-2</v>
      </c>
      <c r="L66" s="339">
        <v>4.0000000000000001E-3</v>
      </c>
      <c r="M66" s="339">
        <v>0</v>
      </c>
      <c r="N66" s="339">
        <v>0</v>
      </c>
      <c r="O66" s="339">
        <v>0</v>
      </c>
      <c r="P66" s="339">
        <v>0</v>
      </c>
      <c r="Q66" s="339">
        <v>0</v>
      </c>
      <c r="R66" s="339">
        <v>0</v>
      </c>
      <c r="S66" s="339">
        <v>0</v>
      </c>
      <c r="T66" s="339">
        <v>0</v>
      </c>
      <c r="U66" s="339">
        <v>0</v>
      </c>
      <c r="V66" s="339">
        <v>0</v>
      </c>
      <c r="W66" s="339">
        <v>0</v>
      </c>
      <c r="X66" s="339">
        <v>0</v>
      </c>
      <c r="Y66" s="339">
        <v>0</v>
      </c>
      <c r="Z66" s="339">
        <v>0</v>
      </c>
      <c r="AA66" s="339">
        <v>0</v>
      </c>
      <c r="AB66" s="339">
        <v>0</v>
      </c>
      <c r="AC66" s="339">
        <v>0</v>
      </c>
      <c r="AD66" s="339">
        <v>0</v>
      </c>
      <c r="AE66" s="339">
        <v>0</v>
      </c>
      <c r="AF66" s="339">
        <v>0</v>
      </c>
      <c r="AG66" s="339">
        <v>0</v>
      </c>
      <c r="AH66" s="339">
        <v>0</v>
      </c>
      <c r="AI66" s="339">
        <v>0</v>
      </c>
      <c r="AJ66" s="339">
        <v>0</v>
      </c>
      <c r="AK66" s="339">
        <v>0</v>
      </c>
      <c r="AL66" s="339">
        <v>0</v>
      </c>
      <c r="AM66" s="339">
        <v>0</v>
      </c>
      <c r="AN66" s="339">
        <v>0</v>
      </c>
      <c r="AO66" s="340">
        <v>0.52300000000000002</v>
      </c>
      <c r="AP66" s="95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</row>
    <row r="67" spans="1:81" s="90" customFormat="1" ht="14.25" x14ac:dyDescent="0.25">
      <c r="A67" s="338" t="s">
        <v>71</v>
      </c>
      <c r="B67" s="339">
        <v>0.16800000000000001</v>
      </c>
      <c r="C67" s="339">
        <v>0.15000000000000002</v>
      </c>
      <c r="D67" s="339">
        <v>0.13200000000000001</v>
      </c>
      <c r="E67" s="339">
        <v>0.11399999999999999</v>
      </c>
      <c r="F67" s="339">
        <v>9.5000000000000001E-2</v>
      </c>
      <c r="G67" s="339">
        <v>7.7000000000000013E-2</v>
      </c>
      <c r="H67" s="339">
        <v>6.2E-2</v>
      </c>
      <c r="I67" s="339">
        <v>4.9000000000000002E-2</v>
      </c>
      <c r="J67" s="339">
        <v>3.5000000000000003E-2</v>
      </c>
      <c r="K67" s="339">
        <v>2.2000000000000002E-2</v>
      </c>
      <c r="L67" s="339">
        <v>8.9999999999999993E-3</v>
      </c>
      <c r="M67" s="339">
        <v>0</v>
      </c>
      <c r="N67" s="339">
        <v>0</v>
      </c>
      <c r="O67" s="339">
        <v>0</v>
      </c>
      <c r="P67" s="339">
        <v>0</v>
      </c>
      <c r="Q67" s="339">
        <v>0</v>
      </c>
      <c r="R67" s="339">
        <v>0</v>
      </c>
      <c r="S67" s="339">
        <v>0</v>
      </c>
      <c r="T67" s="339">
        <v>0</v>
      </c>
      <c r="U67" s="339">
        <v>0</v>
      </c>
      <c r="V67" s="339">
        <v>0</v>
      </c>
      <c r="W67" s="339">
        <v>0</v>
      </c>
      <c r="X67" s="339">
        <v>0</v>
      </c>
      <c r="Y67" s="339">
        <v>0</v>
      </c>
      <c r="Z67" s="339">
        <v>0</v>
      </c>
      <c r="AA67" s="339">
        <v>0</v>
      </c>
      <c r="AB67" s="339">
        <v>0</v>
      </c>
      <c r="AC67" s="339">
        <v>0</v>
      </c>
      <c r="AD67" s="339">
        <v>0</v>
      </c>
      <c r="AE67" s="339">
        <v>0</v>
      </c>
      <c r="AF67" s="339">
        <v>0</v>
      </c>
      <c r="AG67" s="339">
        <v>0</v>
      </c>
      <c r="AH67" s="339">
        <v>0</v>
      </c>
      <c r="AI67" s="339">
        <v>0</v>
      </c>
      <c r="AJ67" s="339">
        <v>0</v>
      </c>
      <c r="AK67" s="339">
        <v>0</v>
      </c>
      <c r="AL67" s="339">
        <v>0</v>
      </c>
      <c r="AM67" s="339">
        <v>0</v>
      </c>
      <c r="AN67" s="339">
        <v>0</v>
      </c>
      <c r="AO67" s="340">
        <v>0.91300000000000003</v>
      </c>
      <c r="AP67" s="95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</row>
    <row r="68" spans="1:81" s="90" customFormat="1" ht="14.25" x14ac:dyDescent="0.25">
      <c r="A68" s="338" t="s">
        <v>340</v>
      </c>
      <c r="B68" s="339">
        <v>4.5999999999999999E-2</v>
      </c>
      <c r="C68" s="339">
        <v>4.1000000000000002E-2</v>
      </c>
      <c r="D68" s="339">
        <v>3.7000000000000005E-2</v>
      </c>
      <c r="E68" s="339">
        <v>3.4000000000000002E-2</v>
      </c>
      <c r="F68" s="339">
        <v>0.04</v>
      </c>
      <c r="G68" s="339">
        <v>3.2000000000000001E-2</v>
      </c>
      <c r="H68" s="339">
        <v>3.1E-2</v>
      </c>
      <c r="I68" s="339">
        <v>0.03</v>
      </c>
      <c r="J68" s="339">
        <v>2.9000000000000001E-2</v>
      </c>
      <c r="K68" s="339">
        <v>2.8000000000000001E-2</v>
      </c>
      <c r="L68" s="339">
        <v>2.7E-2</v>
      </c>
      <c r="M68" s="339">
        <v>2.5999999999999999E-2</v>
      </c>
      <c r="N68" s="339">
        <v>2.5000000000000001E-2</v>
      </c>
      <c r="O68" s="339">
        <v>2.4E-2</v>
      </c>
      <c r="P68" s="339">
        <v>2.3E-2</v>
      </c>
      <c r="Q68" s="339">
        <v>2.1999999999999999E-2</v>
      </c>
      <c r="R68" s="339">
        <v>2.1000000000000001E-2</v>
      </c>
      <c r="S68" s="339">
        <v>0.02</v>
      </c>
      <c r="T68" s="339">
        <v>1.9E-2</v>
      </c>
      <c r="U68" s="339">
        <v>1.7999999999999999E-2</v>
      </c>
      <c r="V68" s="339">
        <v>1.7000000000000001E-2</v>
      </c>
      <c r="W68" s="339">
        <v>1.6E-2</v>
      </c>
      <c r="X68" s="339">
        <v>1.4999999999999999E-2</v>
      </c>
      <c r="Y68" s="339">
        <v>1.4E-2</v>
      </c>
      <c r="Z68" s="339">
        <v>1.2999999999999999E-2</v>
      </c>
      <c r="AA68" s="339">
        <v>1.2E-2</v>
      </c>
      <c r="AB68" s="339">
        <v>1.0999999999999999E-2</v>
      </c>
      <c r="AC68" s="339">
        <v>0.01</v>
      </c>
      <c r="AD68" s="339">
        <v>8.9999999999999993E-3</v>
      </c>
      <c r="AE68" s="339">
        <v>8.0000000000000002E-3</v>
      </c>
      <c r="AF68" s="339">
        <v>7.0000000000000001E-3</v>
      </c>
      <c r="AG68" s="339">
        <v>6.0000000000000001E-3</v>
      </c>
      <c r="AH68" s="339">
        <v>5.0000000000000001E-3</v>
      </c>
      <c r="AI68" s="339">
        <v>4.0000000000000001E-3</v>
      </c>
      <c r="AJ68" s="339">
        <v>3.0000000000000001E-3</v>
      </c>
      <c r="AK68" s="339">
        <v>2E-3</v>
      </c>
      <c r="AL68" s="339">
        <v>1E-3</v>
      </c>
      <c r="AM68" s="339">
        <v>0</v>
      </c>
      <c r="AN68" s="339">
        <v>0</v>
      </c>
      <c r="AO68" s="340">
        <v>0.72600000000000042</v>
      </c>
      <c r="AP68" s="95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</row>
    <row r="69" spans="1:81" s="90" customFormat="1" ht="14.25" x14ac:dyDescent="0.25">
      <c r="A69" s="338" t="s">
        <v>341</v>
      </c>
      <c r="B69" s="339">
        <v>3.6999999999999998E-2</v>
      </c>
      <c r="C69" s="339">
        <v>0.03</v>
      </c>
      <c r="D69" s="339">
        <v>2.3E-2</v>
      </c>
      <c r="E69" s="339">
        <v>1.6E-2</v>
      </c>
      <c r="F69" s="339">
        <v>8.9999999999999993E-3</v>
      </c>
      <c r="G69" s="339">
        <v>2E-3</v>
      </c>
      <c r="H69" s="339">
        <v>0</v>
      </c>
      <c r="I69" s="339">
        <v>0</v>
      </c>
      <c r="J69" s="339">
        <v>0</v>
      </c>
      <c r="K69" s="339">
        <v>0</v>
      </c>
      <c r="L69" s="339">
        <v>0</v>
      </c>
      <c r="M69" s="339">
        <v>0</v>
      </c>
      <c r="N69" s="339">
        <v>0</v>
      </c>
      <c r="O69" s="339">
        <v>0</v>
      </c>
      <c r="P69" s="339">
        <v>0</v>
      </c>
      <c r="Q69" s="339">
        <v>0</v>
      </c>
      <c r="R69" s="339">
        <v>0</v>
      </c>
      <c r="S69" s="339">
        <v>0</v>
      </c>
      <c r="T69" s="339">
        <v>0</v>
      </c>
      <c r="U69" s="339">
        <v>0</v>
      </c>
      <c r="V69" s="339">
        <v>0</v>
      </c>
      <c r="W69" s="339">
        <v>0</v>
      </c>
      <c r="X69" s="339">
        <v>0</v>
      </c>
      <c r="Y69" s="339">
        <v>0</v>
      </c>
      <c r="Z69" s="339">
        <v>0</v>
      </c>
      <c r="AA69" s="339">
        <v>0</v>
      </c>
      <c r="AB69" s="339">
        <v>0</v>
      </c>
      <c r="AC69" s="339">
        <v>0</v>
      </c>
      <c r="AD69" s="339">
        <v>0</v>
      </c>
      <c r="AE69" s="339">
        <v>0</v>
      </c>
      <c r="AF69" s="339">
        <v>0</v>
      </c>
      <c r="AG69" s="339">
        <v>0</v>
      </c>
      <c r="AH69" s="339">
        <v>0</v>
      </c>
      <c r="AI69" s="339">
        <v>0</v>
      </c>
      <c r="AJ69" s="339">
        <v>0</v>
      </c>
      <c r="AK69" s="339">
        <v>0</v>
      </c>
      <c r="AL69" s="339">
        <v>0</v>
      </c>
      <c r="AM69" s="339">
        <v>0</v>
      </c>
      <c r="AN69" s="339">
        <v>0</v>
      </c>
      <c r="AO69" s="340">
        <v>0.11699999999999999</v>
      </c>
      <c r="AP69" s="95"/>
      <c r="AQ69" s="89"/>
      <c r="AR69" s="89"/>
      <c r="AS69" s="89"/>
      <c r="AT69" s="89"/>
      <c r="AU69" s="89"/>
      <c r="AV69" s="89"/>
      <c r="AW69" s="89"/>
      <c r="AX69" s="89"/>
      <c r="AY69" s="89"/>
      <c r="AZ69" s="89"/>
      <c r="BA69" s="89"/>
      <c r="BB69" s="89"/>
      <c r="BC69" s="89"/>
      <c r="BD69" s="89"/>
      <c r="BE69" s="89"/>
      <c r="BF69" s="89"/>
      <c r="BG69" s="89"/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</row>
    <row r="70" spans="1:81" s="90" customFormat="1" ht="14.25" x14ac:dyDescent="0.25">
      <c r="A70" s="338" t="s">
        <v>94</v>
      </c>
      <c r="B70" s="339">
        <v>1.486</v>
      </c>
      <c r="C70" s="339">
        <v>1.4789999999999999</v>
      </c>
      <c r="D70" s="339">
        <v>1.4729999999999999</v>
      </c>
      <c r="E70" s="339">
        <v>1.4589999999999999</v>
      </c>
      <c r="F70" s="339">
        <v>1.448</v>
      </c>
      <c r="G70" s="339">
        <v>1.4389999999999998</v>
      </c>
      <c r="H70" s="339">
        <v>1.4319999999999999</v>
      </c>
      <c r="I70" s="339">
        <v>1.4169999999999998</v>
      </c>
      <c r="J70" s="339">
        <v>1.3740000000000001</v>
      </c>
      <c r="K70" s="339">
        <v>1.3169999999999999</v>
      </c>
      <c r="L70" s="339">
        <v>1.268</v>
      </c>
      <c r="M70" s="339">
        <v>1.2190000000000001</v>
      </c>
      <c r="N70" s="339">
        <v>1.1739999999999999</v>
      </c>
      <c r="O70" s="339">
        <v>1.1279999999999999</v>
      </c>
      <c r="P70" s="339">
        <v>1.0860000000000001</v>
      </c>
      <c r="Q70" s="339">
        <v>1.0369999999999999</v>
      </c>
      <c r="R70" s="339">
        <v>0.99099999999999999</v>
      </c>
      <c r="S70" s="339">
        <v>0.94499999999999995</v>
      </c>
      <c r="T70" s="339">
        <v>0.90200000000000002</v>
      </c>
      <c r="U70" s="339">
        <v>0.85399999999999998</v>
      </c>
      <c r="V70" s="339">
        <v>0.80900000000000005</v>
      </c>
      <c r="W70" s="339">
        <v>0.76300000000000001</v>
      </c>
      <c r="X70" s="339">
        <v>0.72</v>
      </c>
      <c r="Y70" s="339">
        <v>0.67200000000000004</v>
      </c>
      <c r="Z70" s="339">
        <v>0.626</v>
      </c>
      <c r="AA70" s="339">
        <v>0.57999999999999996</v>
      </c>
      <c r="AB70" s="339">
        <v>0.53600000000000003</v>
      </c>
      <c r="AC70" s="339">
        <v>0.48899999999999999</v>
      </c>
      <c r="AD70" s="339">
        <v>0.44400000000000001</v>
      </c>
      <c r="AE70" s="339">
        <v>0.39800000000000002</v>
      </c>
      <c r="AF70" s="339">
        <v>0.35399999999999998</v>
      </c>
      <c r="AG70" s="339">
        <v>0.307</v>
      </c>
      <c r="AH70" s="339">
        <v>0.26200000000000001</v>
      </c>
      <c r="AI70" s="339">
        <v>0.216</v>
      </c>
      <c r="AJ70" s="339">
        <v>0.17100000000000001</v>
      </c>
      <c r="AK70" s="339">
        <v>0.125</v>
      </c>
      <c r="AL70" s="339">
        <v>0.08</v>
      </c>
      <c r="AM70" s="339">
        <v>3.4000000000000002E-2</v>
      </c>
      <c r="AN70" s="339">
        <v>0</v>
      </c>
      <c r="AO70" s="340">
        <v>32.513999999999996</v>
      </c>
      <c r="AP70" s="95"/>
      <c r="AQ70" s="89"/>
      <c r="AR70" s="89"/>
      <c r="AS70" s="89"/>
      <c r="AT70" s="89"/>
      <c r="AU70" s="89"/>
      <c r="AV70" s="89"/>
      <c r="AW70" s="89"/>
      <c r="AX70" s="89"/>
      <c r="AY70" s="89"/>
      <c r="AZ70" s="89"/>
      <c r="BA70" s="89"/>
      <c r="BB70" s="89"/>
      <c r="BC70" s="89"/>
      <c r="BD70" s="89"/>
      <c r="BE70" s="89"/>
      <c r="BF70" s="89"/>
      <c r="BG70" s="89"/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  <c r="CC70" s="89"/>
    </row>
    <row r="71" spans="1:81" s="90" customFormat="1" ht="19.5" customHeight="1" x14ac:dyDescent="0.2">
      <c r="A71" s="341" t="s">
        <v>90</v>
      </c>
      <c r="B71" s="342">
        <v>0.47399999999999998</v>
      </c>
      <c r="C71" s="342">
        <v>0.42200000000000004</v>
      </c>
      <c r="D71" s="342">
        <v>0.36899999999999999</v>
      </c>
      <c r="E71" s="342">
        <v>0.316</v>
      </c>
      <c r="F71" s="342">
        <v>0.26400000000000001</v>
      </c>
      <c r="G71" s="342">
        <v>0.21100000000000002</v>
      </c>
      <c r="H71" s="342">
        <v>0.159</v>
      </c>
      <c r="I71" s="342">
        <v>0.113</v>
      </c>
      <c r="J71" s="342">
        <v>8.5999999999999993E-2</v>
      </c>
      <c r="K71" s="342">
        <v>0.06</v>
      </c>
      <c r="L71" s="342">
        <v>3.3000000000000002E-2</v>
      </c>
      <c r="M71" s="342">
        <v>7.0000000000000001E-3</v>
      </c>
      <c r="N71" s="342">
        <v>0</v>
      </c>
      <c r="O71" s="342">
        <v>0</v>
      </c>
      <c r="P71" s="342">
        <v>0</v>
      </c>
      <c r="Q71" s="342">
        <v>0</v>
      </c>
      <c r="R71" s="342">
        <v>0</v>
      </c>
      <c r="S71" s="342">
        <v>0</v>
      </c>
      <c r="T71" s="342">
        <v>0</v>
      </c>
      <c r="U71" s="342">
        <v>0</v>
      </c>
      <c r="V71" s="342">
        <v>0</v>
      </c>
      <c r="W71" s="342">
        <v>0</v>
      </c>
      <c r="X71" s="342">
        <v>0</v>
      </c>
      <c r="Y71" s="342">
        <v>0</v>
      </c>
      <c r="Z71" s="342">
        <v>0</v>
      </c>
      <c r="AA71" s="342">
        <v>0</v>
      </c>
      <c r="AB71" s="342">
        <v>0</v>
      </c>
      <c r="AC71" s="342">
        <v>0</v>
      </c>
      <c r="AD71" s="342">
        <v>0</v>
      </c>
      <c r="AE71" s="342">
        <v>0</v>
      </c>
      <c r="AF71" s="342">
        <v>0</v>
      </c>
      <c r="AG71" s="342">
        <v>0</v>
      </c>
      <c r="AH71" s="342">
        <v>0</v>
      </c>
      <c r="AI71" s="342">
        <v>0</v>
      </c>
      <c r="AJ71" s="342">
        <v>0</v>
      </c>
      <c r="AK71" s="342">
        <v>0</v>
      </c>
      <c r="AL71" s="342">
        <v>0</v>
      </c>
      <c r="AM71" s="342">
        <v>0</v>
      </c>
      <c r="AN71" s="342">
        <v>0</v>
      </c>
      <c r="AO71" s="343">
        <v>2.5139999999999998</v>
      </c>
      <c r="AP71" s="95"/>
      <c r="AQ71" s="89"/>
      <c r="AR71" s="89"/>
      <c r="AS71" s="89"/>
      <c r="AT71" s="89"/>
      <c r="AU71" s="89"/>
      <c r="AV71" s="89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89"/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</row>
    <row r="72" spans="1:81" s="90" customFormat="1" ht="14.25" x14ac:dyDescent="0.25">
      <c r="A72" s="338" t="s">
        <v>88</v>
      </c>
      <c r="B72" s="339">
        <v>0.28999999999999998</v>
      </c>
      <c r="C72" s="339">
        <v>0.27999999999999997</v>
      </c>
      <c r="D72" s="339">
        <v>0.26800000000000002</v>
      </c>
      <c r="E72" s="339">
        <v>0.25700000000000001</v>
      </c>
      <c r="F72" s="339">
        <v>0.24299999999999999</v>
      </c>
      <c r="G72" s="339">
        <v>0.23099999999999998</v>
      </c>
      <c r="H72" s="339">
        <v>0.21799999999999997</v>
      </c>
      <c r="I72" s="339">
        <v>0.20400000000000001</v>
      </c>
      <c r="J72" s="339">
        <v>0.191</v>
      </c>
      <c r="K72" s="339">
        <v>0.18000000000000002</v>
      </c>
      <c r="L72" s="339">
        <v>0.16900000000000001</v>
      </c>
      <c r="M72" s="339">
        <v>0.158</v>
      </c>
      <c r="N72" s="339">
        <v>0.14899999999999999</v>
      </c>
      <c r="O72" s="339">
        <v>0.13800000000000001</v>
      </c>
      <c r="P72" s="339">
        <v>0.13</v>
      </c>
      <c r="Q72" s="339">
        <v>0.12</v>
      </c>
      <c r="R72" s="339">
        <v>0.111</v>
      </c>
      <c r="S72" s="339">
        <v>0.10100000000000001</v>
      </c>
      <c r="T72" s="339">
        <v>9.1999999999999998E-2</v>
      </c>
      <c r="U72" s="339">
        <v>8.199999999999999E-2</v>
      </c>
      <c r="V72" s="339">
        <v>7.3999999999999996E-2</v>
      </c>
      <c r="W72" s="339">
        <v>6.5000000000000002E-2</v>
      </c>
      <c r="X72" s="339">
        <v>5.5000000000000007E-2</v>
      </c>
      <c r="Y72" s="339">
        <v>4.5999999999999999E-2</v>
      </c>
      <c r="Z72" s="339">
        <v>3.5999999999999997E-2</v>
      </c>
      <c r="AA72" s="339">
        <v>2.8999999999999998E-2</v>
      </c>
      <c r="AB72" s="339">
        <v>1.9E-2</v>
      </c>
      <c r="AC72" s="339">
        <v>1.2E-2</v>
      </c>
      <c r="AD72" s="339">
        <v>8.0000000000000002E-3</v>
      </c>
      <c r="AE72" s="339">
        <v>7.0000000000000001E-3</v>
      </c>
      <c r="AF72" s="339">
        <v>5.0000000000000001E-3</v>
      </c>
      <c r="AG72" s="339">
        <v>3.0000000000000001E-3</v>
      </c>
      <c r="AH72" s="339">
        <v>1E-3</v>
      </c>
      <c r="AI72" s="339">
        <v>0</v>
      </c>
      <c r="AJ72" s="339">
        <v>0</v>
      </c>
      <c r="AK72" s="339">
        <v>0</v>
      </c>
      <c r="AL72" s="339">
        <v>0</v>
      </c>
      <c r="AM72" s="339">
        <v>0</v>
      </c>
      <c r="AN72" s="339">
        <v>0</v>
      </c>
      <c r="AO72" s="340">
        <v>3.9720000000000009</v>
      </c>
      <c r="AP72" s="95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E72" s="89"/>
      <c r="BF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</row>
    <row r="73" spans="1:81" s="90" customFormat="1" ht="14.25" x14ac:dyDescent="0.25">
      <c r="A73" s="338" t="s">
        <v>342</v>
      </c>
      <c r="B73" s="339">
        <v>0.40800000000000014</v>
      </c>
      <c r="C73" s="339">
        <v>0.3650000000000001</v>
      </c>
      <c r="D73" s="339">
        <v>0.31700000000000017</v>
      </c>
      <c r="E73" s="339">
        <v>0.27000000000000013</v>
      </c>
      <c r="F73" s="339">
        <v>0.21900000000000006</v>
      </c>
      <c r="G73" s="339">
        <v>0.1720000000000001</v>
      </c>
      <c r="H73" s="339">
        <v>0.12100000000000002</v>
      </c>
      <c r="I73" s="339">
        <v>7.400000000000001E-2</v>
      </c>
      <c r="J73" s="339">
        <v>2.1000000000000005E-2</v>
      </c>
      <c r="K73" s="339">
        <v>0</v>
      </c>
      <c r="L73" s="339">
        <v>0</v>
      </c>
      <c r="M73" s="339">
        <v>0</v>
      </c>
      <c r="N73" s="339">
        <v>0</v>
      </c>
      <c r="O73" s="339">
        <v>0</v>
      </c>
      <c r="P73" s="339">
        <v>0</v>
      </c>
      <c r="Q73" s="339">
        <v>0</v>
      </c>
      <c r="R73" s="339">
        <v>0</v>
      </c>
      <c r="S73" s="339">
        <v>0</v>
      </c>
      <c r="T73" s="339">
        <v>0</v>
      </c>
      <c r="U73" s="339">
        <v>0</v>
      </c>
      <c r="V73" s="339">
        <v>0</v>
      </c>
      <c r="W73" s="339">
        <v>0</v>
      </c>
      <c r="X73" s="339">
        <v>0</v>
      </c>
      <c r="Y73" s="339">
        <v>0</v>
      </c>
      <c r="Z73" s="339">
        <v>0</v>
      </c>
      <c r="AA73" s="339">
        <v>0</v>
      </c>
      <c r="AB73" s="339">
        <v>0</v>
      </c>
      <c r="AC73" s="339">
        <v>0</v>
      </c>
      <c r="AD73" s="339">
        <v>0</v>
      </c>
      <c r="AE73" s="339">
        <v>0</v>
      </c>
      <c r="AF73" s="339">
        <v>0</v>
      </c>
      <c r="AG73" s="339">
        <v>0</v>
      </c>
      <c r="AH73" s="339">
        <v>0</v>
      </c>
      <c r="AI73" s="339">
        <v>0</v>
      </c>
      <c r="AJ73" s="339">
        <v>0</v>
      </c>
      <c r="AK73" s="339">
        <v>0</v>
      </c>
      <c r="AL73" s="339">
        <v>0</v>
      </c>
      <c r="AM73" s="339">
        <v>0</v>
      </c>
      <c r="AN73" s="339">
        <v>0</v>
      </c>
      <c r="AO73" s="340">
        <v>1.9670000000000003</v>
      </c>
      <c r="AP73" s="95"/>
      <c r="AQ73" s="89"/>
      <c r="AR73" s="89"/>
      <c r="AS73" s="89"/>
      <c r="AT73" s="89"/>
      <c r="AU73" s="89"/>
      <c r="AV73" s="89"/>
      <c r="AW73" s="89"/>
      <c r="AX73" s="89"/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</row>
    <row r="74" spans="1:81" s="90" customFormat="1" ht="14.25" x14ac:dyDescent="0.25">
      <c r="A74" s="332" t="s">
        <v>35</v>
      </c>
      <c r="B74" s="333">
        <v>3.8600000000000003</v>
      </c>
      <c r="C74" s="333">
        <v>3.3280000000000003</v>
      </c>
      <c r="D74" s="333">
        <v>2.86</v>
      </c>
      <c r="E74" s="333">
        <v>2.4699999999999998</v>
      </c>
      <c r="F74" s="333">
        <v>2.1779999999999999</v>
      </c>
      <c r="G74" s="333">
        <v>1.903</v>
      </c>
      <c r="H74" s="333">
        <v>1.639</v>
      </c>
      <c r="I74" s="333">
        <v>1.3859999999999999</v>
      </c>
      <c r="J74" s="333">
        <v>1.1399999999999999</v>
      </c>
      <c r="K74" s="333">
        <v>0.89100000000000001</v>
      </c>
      <c r="L74" s="333">
        <v>0.64500000000000002</v>
      </c>
      <c r="M74" s="333">
        <v>0.39400000000000002</v>
      </c>
      <c r="N74" s="333">
        <v>0.20699999999999999</v>
      </c>
      <c r="O74" s="333">
        <v>6.0999999999999999E-2</v>
      </c>
      <c r="P74" s="333">
        <v>2.9000000000000001E-2</v>
      </c>
      <c r="Q74" s="333">
        <v>1.0999999999999999E-2</v>
      </c>
      <c r="R74" s="333">
        <v>0</v>
      </c>
      <c r="S74" s="333">
        <v>0</v>
      </c>
      <c r="T74" s="333">
        <v>0</v>
      </c>
      <c r="U74" s="333">
        <v>0</v>
      </c>
      <c r="V74" s="333">
        <v>0</v>
      </c>
      <c r="W74" s="333">
        <v>0</v>
      </c>
      <c r="X74" s="333">
        <v>0</v>
      </c>
      <c r="Y74" s="333">
        <v>0</v>
      </c>
      <c r="Z74" s="333">
        <v>0</v>
      </c>
      <c r="AA74" s="333">
        <v>0</v>
      </c>
      <c r="AB74" s="333">
        <v>0</v>
      </c>
      <c r="AC74" s="333">
        <v>0</v>
      </c>
      <c r="AD74" s="333">
        <v>0</v>
      </c>
      <c r="AE74" s="333">
        <v>0</v>
      </c>
      <c r="AF74" s="333">
        <v>0</v>
      </c>
      <c r="AG74" s="333">
        <v>0</v>
      </c>
      <c r="AH74" s="333">
        <v>0</v>
      </c>
      <c r="AI74" s="333">
        <v>0</v>
      </c>
      <c r="AJ74" s="333">
        <v>0</v>
      </c>
      <c r="AK74" s="333">
        <v>0</v>
      </c>
      <c r="AL74" s="333">
        <v>0</v>
      </c>
      <c r="AM74" s="333">
        <v>0</v>
      </c>
      <c r="AN74" s="333">
        <v>0</v>
      </c>
      <c r="AO74" s="334">
        <v>23.001999999999995</v>
      </c>
      <c r="AP74" s="95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E74" s="89"/>
      <c r="BF74" s="89"/>
      <c r="BG74" s="89"/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</row>
    <row r="75" spans="1:81" s="90" customFormat="1" ht="14.25" x14ac:dyDescent="0.25">
      <c r="A75" s="338" t="s">
        <v>77</v>
      </c>
      <c r="B75" s="339">
        <v>3.1240000000000001</v>
      </c>
      <c r="C75" s="339">
        <v>2.87</v>
      </c>
      <c r="D75" s="339">
        <v>2.6389999999999998</v>
      </c>
      <c r="E75" s="339">
        <v>2.3719999999999999</v>
      </c>
      <c r="F75" s="339">
        <v>2.1309999999999998</v>
      </c>
      <c r="G75" s="339">
        <v>1.883</v>
      </c>
      <c r="H75" s="339">
        <v>1.639</v>
      </c>
      <c r="I75" s="339">
        <v>1.3859999999999999</v>
      </c>
      <c r="J75" s="339">
        <v>1.1399999999999999</v>
      </c>
      <c r="K75" s="339">
        <v>0.89100000000000001</v>
      </c>
      <c r="L75" s="339">
        <v>0.64500000000000002</v>
      </c>
      <c r="M75" s="339">
        <v>0.39400000000000002</v>
      </c>
      <c r="N75" s="339">
        <v>0.20699999999999999</v>
      </c>
      <c r="O75" s="339">
        <v>6.0999999999999999E-2</v>
      </c>
      <c r="P75" s="339">
        <v>2.9000000000000001E-2</v>
      </c>
      <c r="Q75" s="339">
        <v>1.0999999999999999E-2</v>
      </c>
      <c r="R75" s="339">
        <v>0</v>
      </c>
      <c r="S75" s="339">
        <v>0</v>
      </c>
      <c r="T75" s="339">
        <v>0</v>
      </c>
      <c r="U75" s="339">
        <v>0</v>
      </c>
      <c r="V75" s="339">
        <v>0</v>
      </c>
      <c r="W75" s="339">
        <v>0</v>
      </c>
      <c r="X75" s="339">
        <v>0</v>
      </c>
      <c r="Y75" s="339">
        <v>0</v>
      </c>
      <c r="Z75" s="339">
        <v>0</v>
      </c>
      <c r="AA75" s="339">
        <v>0</v>
      </c>
      <c r="AB75" s="339">
        <v>0</v>
      </c>
      <c r="AC75" s="339">
        <v>0</v>
      </c>
      <c r="AD75" s="339">
        <v>0</v>
      </c>
      <c r="AE75" s="339">
        <v>0</v>
      </c>
      <c r="AF75" s="339">
        <v>0</v>
      </c>
      <c r="AG75" s="339">
        <v>0</v>
      </c>
      <c r="AH75" s="339">
        <v>0</v>
      </c>
      <c r="AI75" s="339">
        <v>0</v>
      </c>
      <c r="AJ75" s="339">
        <v>0</v>
      </c>
      <c r="AK75" s="339">
        <v>0</v>
      </c>
      <c r="AL75" s="339">
        <v>0</v>
      </c>
      <c r="AM75" s="339">
        <v>0</v>
      </c>
      <c r="AN75" s="339">
        <v>0</v>
      </c>
      <c r="AO75" s="340">
        <v>21.421999999999993</v>
      </c>
      <c r="AP75" s="95"/>
      <c r="AQ75" s="89"/>
      <c r="AR75" s="89"/>
      <c r="AS75" s="89"/>
      <c r="AT75" s="89"/>
      <c r="AU75" s="89"/>
      <c r="AV75" s="89"/>
      <c r="AW75" s="89"/>
      <c r="AX75" s="89"/>
      <c r="AY75" s="89"/>
      <c r="AZ75" s="89"/>
      <c r="BA75" s="89"/>
      <c r="BB75" s="89"/>
      <c r="BC75" s="89"/>
      <c r="BD75" s="89"/>
      <c r="BE75" s="89"/>
      <c r="BF75" s="89"/>
      <c r="BG75" s="89"/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</row>
    <row r="76" spans="1:81" s="90" customFormat="1" ht="14.25" x14ac:dyDescent="0.25">
      <c r="A76" s="338" t="s">
        <v>79</v>
      </c>
      <c r="B76" s="339">
        <v>0.309</v>
      </c>
      <c r="C76" s="339">
        <v>0.214</v>
      </c>
      <c r="D76" s="339">
        <v>0.12</v>
      </c>
      <c r="E76" s="339">
        <v>2.4E-2</v>
      </c>
      <c r="F76" s="339">
        <v>0</v>
      </c>
      <c r="G76" s="339">
        <v>0</v>
      </c>
      <c r="H76" s="339">
        <v>0</v>
      </c>
      <c r="I76" s="339">
        <v>0</v>
      </c>
      <c r="J76" s="339">
        <v>0</v>
      </c>
      <c r="K76" s="339">
        <v>0</v>
      </c>
      <c r="L76" s="339">
        <v>0</v>
      </c>
      <c r="M76" s="339">
        <v>0</v>
      </c>
      <c r="N76" s="339">
        <v>0</v>
      </c>
      <c r="O76" s="339">
        <v>0</v>
      </c>
      <c r="P76" s="339">
        <v>0</v>
      </c>
      <c r="Q76" s="339">
        <v>0</v>
      </c>
      <c r="R76" s="339">
        <v>0</v>
      </c>
      <c r="S76" s="339">
        <v>0</v>
      </c>
      <c r="T76" s="339">
        <v>0</v>
      </c>
      <c r="U76" s="339">
        <v>0</v>
      </c>
      <c r="V76" s="339">
        <v>0</v>
      </c>
      <c r="W76" s="339">
        <v>0</v>
      </c>
      <c r="X76" s="339">
        <v>0</v>
      </c>
      <c r="Y76" s="339">
        <v>0</v>
      </c>
      <c r="Z76" s="339">
        <v>0</v>
      </c>
      <c r="AA76" s="339">
        <v>0</v>
      </c>
      <c r="AB76" s="339">
        <v>0</v>
      </c>
      <c r="AC76" s="339">
        <v>0</v>
      </c>
      <c r="AD76" s="339">
        <v>0</v>
      </c>
      <c r="AE76" s="339">
        <v>0</v>
      </c>
      <c r="AF76" s="339">
        <v>0</v>
      </c>
      <c r="AG76" s="339">
        <v>0</v>
      </c>
      <c r="AH76" s="339">
        <v>0</v>
      </c>
      <c r="AI76" s="339">
        <v>0</v>
      </c>
      <c r="AJ76" s="339">
        <v>0</v>
      </c>
      <c r="AK76" s="339">
        <v>0</v>
      </c>
      <c r="AL76" s="339">
        <v>0</v>
      </c>
      <c r="AM76" s="339">
        <v>0</v>
      </c>
      <c r="AN76" s="339">
        <v>0</v>
      </c>
      <c r="AO76" s="340">
        <v>0.66700000000000004</v>
      </c>
      <c r="AP76" s="95"/>
      <c r="AQ76" s="89"/>
      <c r="AR76" s="89"/>
      <c r="AS76" s="89"/>
      <c r="AT76" s="89"/>
      <c r="AU76" s="89"/>
      <c r="AV76" s="89"/>
      <c r="AW76" s="89"/>
      <c r="AX76" s="89"/>
      <c r="AY76" s="89"/>
      <c r="AZ76" s="89"/>
      <c r="BA76" s="89"/>
      <c r="BB76" s="89"/>
      <c r="BC76" s="89"/>
      <c r="BD76" s="89"/>
      <c r="BE76" s="89"/>
      <c r="BF76" s="89"/>
      <c r="BG76" s="89"/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</row>
    <row r="77" spans="1:81" s="90" customFormat="1" ht="14.25" x14ac:dyDescent="0.25">
      <c r="A77" s="338" t="s">
        <v>80</v>
      </c>
      <c r="B77" s="339">
        <v>0.41900000000000004</v>
      </c>
      <c r="C77" s="339">
        <v>0.24099999999999999</v>
      </c>
      <c r="D77" s="339">
        <v>0.10100000000000001</v>
      </c>
      <c r="E77" s="339">
        <v>7.3999999999999996E-2</v>
      </c>
      <c r="F77" s="339">
        <v>4.7E-2</v>
      </c>
      <c r="G77" s="339">
        <v>0.02</v>
      </c>
      <c r="H77" s="339">
        <v>0</v>
      </c>
      <c r="I77" s="339">
        <v>0</v>
      </c>
      <c r="J77" s="339">
        <v>0</v>
      </c>
      <c r="K77" s="339">
        <v>0</v>
      </c>
      <c r="L77" s="339">
        <v>0</v>
      </c>
      <c r="M77" s="339">
        <v>0</v>
      </c>
      <c r="N77" s="339">
        <v>0</v>
      </c>
      <c r="O77" s="339">
        <v>0</v>
      </c>
      <c r="P77" s="339">
        <v>0</v>
      </c>
      <c r="Q77" s="339">
        <v>0</v>
      </c>
      <c r="R77" s="339">
        <v>0</v>
      </c>
      <c r="S77" s="339">
        <v>0</v>
      </c>
      <c r="T77" s="339">
        <v>0</v>
      </c>
      <c r="U77" s="339">
        <v>0</v>
      </c>
      <c r="V77" s="339">
        <v>0</v>
      </c>
      <c r="W77" s="339">
        <v>0</v>
      </c>
      <c r="X77" s="339">
        <v>0</v>
      </c>
      <c r="Y77" s="339">
        <v>0</v>
      </c>
      <c r="Z77" s="339">
        <v>0</v>
      </c>
      <c r="AA77" s="339">
        <v>0</v>
      </c>
      <c r="AB77" s="339">
        <v>0</v>
      </c>
      <c r="AC77" s="339">
        <v>0</v>
      </c>
      <c r="AD77" s="339">
        <v>0</v>
      </c>
      <c r="AE77" s="339">
        <v>0</v>
      </c>
      <c r="AF77" s="339">
        <v>0</v>
      </c>
      <c r="AG77" s="339">
        <v>0</v>
      </c>
      <c r="AH77" s="339">
        <v>0</v>
      </c>
      <c r="AI77" s="339">
        <v>0</v>
      </c>
      <c r="AJ77" s="339">
        <v>0</v>
      </c>
      <c r="AK77" s="339">
        <v>0</v>
      </c>
      <c r="AL77" s="339">
        <v>0</v>
      </c>
      <c r="AM77" s="339">
        <v>0</v>
      </c>
      <c r="AN77" s="339">
        <v>0</v>
      </c>
      <c r="AO77" s="340">
        <v>0.90200000000000002</v>
      </c>
      <c r="AP77" s="95"/>
      <c r="AQ77" s="89"/>
      <c r="AR77" s="89"/>
      <c r="AS77" s="89"/>
      <c r="AT77" s="89"/>
      <c r="AU77" s="89"/>
      <c r="AV77" s="89"/>
      <c r="AW77" s="89"/>
      <c r="AX77" s="89"/>
      <c r="AY77" s="89"/>
      <c r="AZ77" s="89"/>
      <c r="BA77" s="89"/>
      <c r="BB77" s="89"/>
      <c r="BC77" s="89"/>
      <c r="BD77" s="89"/>
      <c r="BE77" s="89"/>
      <c r="BF77" s="89"/>
      <c r="BG77" s="89"/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</row>
    <row r="78" spans="1:81" s="90" customFormat="1" ht="14.25" x14ac:dyDescent="0.25">
      <c r="A78" s="338" t="s">
        <v>81</v>
      </c>
      <c r="B78" s="339">
        <v>8.0000000000000002E-3</v>
      </c>
      <c r="C78" s="339">
        <v>3.0000000000000001E-3</v>
      </c>
      <c r="D78" s="339">
        <v>0</v>
      </c>
      <c r="E78" s="339">
        <v>0</v>
      </c>
      <c r="F78" s="339">
        <v>0</v>
      </c>
      <c r="G78" s="339">
        <v>0</v>
      </c>
      <c r="H78" s="339">
        <v>0</v>
      </c>
      <c r="I78" s="339">
        <v>0</v>
      </c>
      <c r="J78" s="339">
        <v>0</v>
      </c>
      <c r="K78" s="339">
        <v>0</v>
      </c>
      <c r="L78" s="339">
        <v>0</v>
      </c>
      <c r="M78" s="339">
        <v>0</v>
      </c>
      <c r="N78" s="339">
        <v>0</v>
      </c>
      <c r="O78" s="339">
        <v>0</v>
      </c>
      <c r="P78" s="339">
        <v>0</v>
      </c>
      <c r="Q78" s="339">
        <v>0</v>
      </c>
      <c r="R78" s="339">
        <v>0</v>
      </c>
      <c r="S78" s="339">
        <v>0</v>
      </c>
      <c r="T78" s="339">
        <v>0</v>
      </c>
      <c r="U78" s="339">
        <v>0</v>
      </c>
      <c r="V78" s="339">
        <v>0</v>
      </c>
      <c r="W78" s="339">
        <v>0</v>
      </c>
      <c r="X78" s="339">
        <v>0</v>
      </c>
      <c r="Y78" s="339">
        <v>0</v>
      </c>
      <c r="Z78" s="339">
        <v>0</v>
      </c>
      <c r="AA78" s="339">
        <v>0</v>
      </c>
      <c r="AB78" s="339">
        <v>0</v>
      </c>
      <c r="AC78" s="339">
        <v>0</v>
      </c>
      <c r="AD78" s="339">
        <v>0</v>
      </c>
      <c r="AE78" s="339">
        <v>0</v>
      </c>
      <c r="AF78" s="339">
        <v>0</v>
      </c>
      <c r="AG78" s="339">
        <v>0</v>
      </c>
      <c r="AH78" s="339">
        <v>0</v>
      </c>
      <c r="AI78" s="339">
        <v>0</v>
      </c>
      <c r="AJ78" s="339">
        <v>0</v>
      </c>
      <c r="AK78" s="339">
        <v>0</v>
      </c>
      <c r="AL78" s="339">
        <v>0</v>
      </c>
      <c r="AM78" s="339">
        <v>0</v>
      </c>
      <c r="AN78" s="339">
        <v>0</v>
      </c>
      <c r="AO78" s="340">
        <v>1.0999999999999999E-2</v>
      </c>
      <c r="AP78" s="95"/>
      <c r="AQ78" s="89"/>
      <c r="AR78" s="89"/>
      <c r="AS78" s="89"/>
      <c r="AT78" s="89"/>
      <c r="AU78" s="89"/>
      <c r="AV78" s="89"/>
      <c r="AW78" s="89"/>
      <c r="AX78" s="89"/>
      <c r="AY78" s="89"/>
      <c r="AZ78" s="89"/>
      <c r="BA78" s="89"/>
      <c r="BB78" s="89"/>
      <c r="BC78" s="89"/>
      <c r="BD78" s="89"/>
      <c r="BE78" s="89"/>
      <c r="BF78" s="89"/>
      <c r="BG78" s="89"/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  <c r="CC78" s="89"/>
    </row>
    <row r="79" spans="1:81" s="90" customFormat="1" ht="14.25" x14ac:dyDescent="0.25">
      <c r="A79" s="329" t="s">
        <v>180</v>
      </c>
      <c r="B79" s="330">
        <v>19.414999999999992</v>
      </c>
      <c r="C79" s="330">
        <v>16.875999999999994</v>
      </c>
      <c r="D79" s="330">
        <v>14.959999999999999</v>
      </c>
      <c r="E79" s="330">
        <v>13.198999999999998</v>
      </c>
      <c r="F79" s="330">
        <v>11.61</v>
      </c>
      <c r="G79" s="330">
        <v>10.697999999999999</v>
      </c>
      <c r="H79" s="330">
        <v>9.8160000000000025</v>
      </c>
      <c r="I79" s="330">
        <v>9.0449999999999999</v>
      </c>
      <c r="J79" s="330">
        <v>8.375</v>
      </c>
      <c r="K79" s="330">
        <v>7.694</v>
      </c>
      <c r="L79" s="330">
        <v>7.0200000000000005</v>
      </c>
      <c r="M79" s="330">
        <v>6.362000000000001</v>
      </c>
      <c r="N79" s="330">
        <v>5.7440000000000007</v>
      </c>
      <c r="O79" s="330">
        <v>5.1559999999999979</v>
      </c>
      <c r="P79" s="330">
        <v>4.5940000000000003</v>
      </c>
      <c r="Q79" s="330">
        <v>4.117</v>
      </c>
      <c r="R79" s="330">
        <v>3.7120000000000002</v>
      </c>
      <c r="S79" s="330">
        <v>3.3390000000000004</v>
      </c>
      <c r="T79" s="330">
        <v>2.9790000000000001</v>
      </c>
      <c r="U79" s="330">
        <v>2.62</v>
      </c>
      <c r="V79" s="330">
        <v>2.2640000000000002</v>
      </c>
      <c r="W79" s="330">
        <v>1.8509999999999998</v>
      </c>
      <c r="X79" s="330">
        <v>1.4119999999999999</v>
      </c>
      <c r="Y79" s="330">
        <v>0.96500000000000008</v>
      </c>
      <c r="Z79" s="330">
        <v>0.52600000000000002</v>
      </c>
      <c r="AA79" s="330">
        <v>0.21400000000000002</v>
      </c>
      <c r="AB79" s="330">
        <v>7.1000000000000008E-2</v>
      </c>
      <c r="AC79" s="330">
        <v>2.2000000000000002E-2</v>
      </c>
      <c r="AD79" s="330">
        <v>1E-3</v>
      </c>
      <c r="AE79" s="330">
        <v>1E-3</v>
      </c>
      <c r="AF79" s="330">
        <v>1E-3</v>
      </c>
      <c r="AG79" s="330">
        <v>0</v>
      </c>
      <c r="AH79" s="330">
        <v>0</v>
      </c>
      <c r="AI79" s="330">
        <v>0</v>
      </c>
      <c r="AJ79" s="330">
        <v>0</v>
      </c>
      <c r="AK79" s="330">
        <v>0</v>
      </c>
      <c r="AL79" s="330">
        <v>0</v>
      </c>
      <c r="AM79" s="330">
        <v>0</v>
      </c>
      <c r="AN79" s="330">
        <v>0</v>
      </c>
      <c r="AO79" s="331">
        <v>174.65899999999999</v>
      </c>
      <c r="AP79" s="95"/>
      <c r="AQ79" s="89"/>
      <c r="AR79" s="89"/>
      <c r="AS79" s="89"/>
      <c r="AT79" s="89"/>
      <c r="AU79" s="89"/>
      <c r="AV79" s="89"/>
      <c r="AW79" s="89"/>
      <c r="AX79" s="89"/>
      <c r="AY79" s="89"/>
      <c r="AZ79" s="89"/>
      <c r="BA79" s="89"/>
      <c r="BB79" s="89"/>
      <c r="BC79" s="89"/>
      <c r="BD79" s="89"/>
      <c r="BE79" s="89"/>
      <c r="BF79" s="89"/>
      <c r="BG79" s="89"/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</row>
    <row r="80" spans="1:81" s="90" customFormat="1" ht="14.25" x14ac:dyDescent="0.25">
      <c r="A80" s="332" t="s">
        <v>82</v>
      </c>
      <c r="B80" s="333">
        <v>18.838999999999995</v>
      </c>
      <c r="C80" s="333">
        <v>16.539999999999996</v>
      </c>
      <c r="D80" s="333">
        <v>14.747</v>
      </c>
      <c r="E80" s="333">
        <v>13.142999999999997</v>
      </c>
      <c r="F80" s="333">
        <v>11.590999999999999</v>
      </c>
      <c r="G80" s="333">
        <v>10.687999999999999</v>
      </c>
      <c r="H80" s="333">
        <v>9.8060000000000027</v>
      </c>
      <c r="I80" s="333">
        <v>9.0350000000000001</v>
      </c>
      <c r="J80" s="333">
        <v>8.3650000000000002</v>
      </c>
      <c r="K80" s="333">
        <v>7.694</v>
      </c>
      <c r="L80" s="333">
        <v>7.0200000000000005</v>
      </c>
      <c r="M80" s="333">
        <v>6.362000000000001</v>
      </c>
      <c r="N80" s="333">
        <v>5.7440000000000007</v>
      </c>
      <c r="O80" s="333">
        <v>5.1559999999999979</v>
      </c>
      <c r="P80" s="333">
        <v>4.5940000000000003</v>
      </c>
      <c r="Q80" s="333">
        <v>4.117</v>
      </c>
      <c r="R80" s="333">
        <v>3.7120000000000002</v>
      </c>
      <c r="S80" s="333">
        <v>3.3390000000000004</v>
      </c>
      <c r="T80" s="333">
        <v>2.9790000000000001</v>
      </c>
      <c r="U80" s="333">
        <v>2.62</v>
      </c>
      <c r="V80" s="333">
        <v>2.2640000000000002</v>
      </c>
      <c r="W80" s="333">
        <v>1.8509999999999998</v>
      </c>
      <c r="X80" s="333">
        <v>1.4119999999999999</v>
      </c>
      <c r="Y80" s="333">
        <v>0.96500000000000008</v>
      </c>
      <c r="Z80" s="333">
        <v>0.52600000000000002</v>
      </c>
      <c r="AA80" s="333">
        <v>0.21400000000000002</v>
      </c>
      <c r="AB80" s="333">
        <v>7.1000000000000008E-2</v>
      </c>
      <c r="AC80" s="333">
        <v>2.2000000000000002E-2</v>
      </c>
      <c r="AD80" s="333">
        <v>1E-3</v>
      </c>
      <c r="AE80" s="333">
        <v>1E-3</v>
      </c>
      <c r="AF80" s="333">
        <v>1E-3</v>
      </c>
      <c r="AG80" s="333">
        <v>0</v>
      </c>
      <c r="AH80" s="333">
        <v>0</v>
      </c>
      <c r="AI80" s="333">
        <v>0</v>
      </c>
      <c r="AJ80" s="333">
        <v>0</v>
      </c>
      <c r="AK80" s="333">
        <v>0</v>
      </c>
      <c r="AL80" s="333">
        <v>0</v>
      </c>
      <c r="AM80" s="333">
        <v>0</v>
      </c>
      <c r="AN80" s="333">
        <v>0</v>
      </c>
      <c r="AO80" s="334">
        <v>173.41899999999998</v>
      </c>
      <c r="AP80" s="95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</row>
    <row r="81" spans="1:81" s="90" customFormat="1" ht="14.25" x14ac:dyDescent="0.25">
      <c r="A81" s="338" t="s">
        <v>60</v>
      </c>
      <c r="B81" s="339">
        <v>1.6379999999999999</v>
      </c>
      <c r="C81" s="339">
        <v>1.0609999999999999</v>
      </c>
      <c r="D81" s="339">
        <v>0.64</v>
      </c>
      <c r="E81" s="339">
        <v>0.191</v>
      </c>
      <c r="F81" s="339">
        <v>6.0000000000000001E-3</v>
      </c>
      <c r="G81" s="339">
        <v>0</v>
      </c>
      <c r="H81" s="339">
        <v>0</v>
      </c>
      <c r="I81" s="339">
        <v>0</v>
      </c>
      <c r="J81" s="339">
        <v>0</v>
      </c>
      <c r="K81" s="339">
        <v>0</v>
      </c>
      <c r="L81" s="339">
        <v>0</v>
      </c>
      <c r="M81" s="339">
        <v>0</v>
      </c>
      <c r="N81" s="339">
        <v>0</v>
      </c>
      <c r="O81" s="339">
        <v>0</v>
      </c>
      <c r="P81" s="339">
        <v>0</v>
      </c>
      <c r="Q81" s="339">
        <v>0</v>
      </c>
      <c r="R81" s="339">
        <v>0</v>
      </c>
      <c r="S81" s="339">
        <v>0</v>
      </c>
      <c r="T81" s="339">
        <v>0</v>
      </c>
      <c r="U81" s="339">
        <v>0</v>
      </c>
      <c r="V81" s="339">
        <v>0</v>
      </c>
      <c r="W81" s="339">
        <v>0</v>
      </c>
      <c r="X81" s="339">
        <v>0</v>
      </c>
      <c r="Y81" s="339">
        <v>0</v>
      </c>
      <c r="Z81" s="339">
        <v>0</v>
      </c>
      <c r="AA81" s="339">
        <v>0</v>
      </c>
      <c r="AB81" s="339">
        <v>0</v>
      </c>
      <c r="AC81" s="339">
        <v>0</v>
      </c>
      <c r="AD81" s="339">
        <v>0</v>
      </c>
      <c r="AE81" s="339">
        <v>0</v>
      </c>
      <c r="AF81" s="339">
        <v>0</v>
      </c>
      <c r="AG81" s="339">
        <v>0</v>
      </c>
      <c r="AH81" s="339">
        <v>0</v>
      </c>
      <c r="AI81" s="339">
        <v>0</v>
      </c>
      <c r="AJ81" s="339">
        <v>0</v>
      </c>
      <c r="AK81" s="339">
        <v>0</v>
      </c>
      <c r="AL81" s="339">
        <v>0</v>
      </c>
      <c r="AM81" s="339">
        <v>0</v>
      </c>
      <c r="AN81" s="339">
        <v>0</v>
      </c>
      <c r="AO81" s="340">
        <v>3.5359999999999996</v>
      </c>
      <c r="AP81" s="95"/>
      <c r="AQ81" s="89"/>
      <c r="AR81" s="89"/>
      <c r="AS81" s="89"/>
      <c r="AT81" s="89"/>
      <c r="AU81" s="89"/>
      <c r="AV81" s="89"/>
      <c r="AW81" s="89"/>
      <c r="AX81" s="89"/>
      <c r="AY81" s="89"/>
      <c r="AZ81" s="89"/>
      <c r="BA81" s="89"/>
      <c r="BB81" s="89"/>
      <c r="BC81" s="89"/>
      <c r="BD81" s="89"/>
      <c r="BE81" s="89"/>
      <c r="BF81" s="89"/>
      <c r="BG81" s="89"/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  <c r="CC81" s="89"/>
    </row>
    <row r="82" spans="1:81" s="90" customFormat="1" ht="14.25" x14ac:dyDescent="0.25">
      <c r="A82" s="338" t="s">
        <v>61</v>
      </c>
      <c r="B82" s="339">
        <v>1.3119999999999998</v>
      </c>
      <c r="C82" s="339">
        <v>1.1559999999999999</v>
      </c>
      <c r="D82" s="339">
        <v>0.75700000000000001</v>
      </c>
      <c r="E82" s="339">
        <v>0.48599999999999999</v>
      </c>
      <c r="F82" s="339">
        <v>6.0000000000000001E-3</v>
      </c>
      <c r="G82" s="339">
        <v>6.0000000000000001E-3</v>
      </c>
      <c r="H82" s="339">
        <v>6.0000000000000001E-3</v>
      </c>
      <c r="I82" s="339">
        <v>6.0000000000000001E-3</v>
      </c>
      <c r="J82" s="339">
        <v>5.0000000000000001E-3</v>
      </c>
      <c r="K82" s="339">
        <v>5.0000000000000001E-3</v>
      </c>
      <c r="L82" s="339">
        <v>5.0000000000000001E-3</v>
      </c>
      <c r="M82" s="339">
        <v>4.0000000000000001E-3</v>
      </c>
      <c r="N82" s="339">
        <v>4.0000000000000001E-3</v>
      </c>
      <c r="O82" s="339">
        <v>4.0000000000000001E-3</v>
      </c>
      <c r="P82" s="339">
        <v>4.0000000000000001E-3</v>
      </c>
      <c r="Q82" s="339">
        <v>4.0000000000000001E-3</v>
      </c>
      <c r="R82" s="339">
        <v>3.0000000000000001E-3</v>
      </c>
      <c r="S82" s="339">
        <v>3.0000000000000001E-3</v>
      </c>
      <c r="T82" s="339">
        <v>3.0000000000000001E-3</v>
      </c>
      <c r="U82" s="339">
        <v>3.0000000000000001E-3</v>
      </c>
      <c r="V82" s="339">
        <v>3.0000000000000001E-3</v>
      </c>
      <c r="W82" s="339">
        <v>2E-3</v>
      </c>
      <c r="X82" s="339">
        <v>2E-3</v>
      </c>
      <c r="Y82" s="339">
        <v>2E-3</v>
      </c>
      <c r="Z82" s="339">
        <v>2E-3</v>
      </c>
      <c r="AA82" s="339">
        <v>2E-3</v>
      </c>
      <c r="AB82" s="339">
        <v>1E-3</v>
      </c>
      <c r="AC82" s="339">
        <v>1E-3</v>
      </c>
      <c r="AD82" s="339">
        <v>1E-3</v>
      </c>
      <c r="AE82" s="339">
        <v>1E-3</v>
      </c>
      <c r="AF82" s="339">
        <v>1E-3</v>
      </c>
      <c r="AG82" s="339">
        <v>0</v>
      </c>
      <c r="AH82" s="339">
        <v>0</v>
      </c>
      <c r="AI82" s="339">
        <v>0</v>
      </c>
      <c r="AJ82" s="339">
        <v>0</v>
      </c>
      <c r="AK82" s="339">
        <v>0</v>
      </c>
      <c r="AL82" s="339">
        <v>0</v>
      </c>
      <c r="AM82" s="339">
        <v>0</v>
      </c>
      <c r="AN82" s="339">
        <v>0</v>
      </c>
      <c r="AO82" s="340">
        <v>3.8</v>
      </c>
      <c r="AP82" s="95"/>
      <c r="AQ82" s="89"/>
      <c r="AR82" s="89"/>
      <c r="AS82" s="89"/>
      <c r="AT82" s="89"/>
      <c r="AU82" s="89"/>
      <c r="AV82" s="89"/>
      <c r="AW82" s="89"/>
      <c r="AX82" s="89"/>
      <c r="AY82" s="89"/>
      <c r="AZ82" s="89"/>
      <c r="BA82" s="89"/>
      <c r="BB82" s="89"/>
      <c r="BC82" s="89"/>
      <c r="BD82" s="89"/>
      <c r="BE82" s="89"/>
      <c r="BF82" s="89"/>
      <c r="BG82" s="89"/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</row>
    <row r="83" spans="1:81" s="90" customFormat="1" ht="14.25" x14ac:dyDescent="0.25">
      <c r="A83" s="338" t="s">
        <v>277</v>
      </c>
      <c r="B83" s="339">
        <v>9.6000000000000002E-2</v>
      </c>
      <c r="C83" s="339">
        <v>4.5999999999999999E-2</v>
      </c>
      <c r="D83" s="339">
        <v>0</v>
      </c>
      <c r="E83" s="339">
        <v>0</v>
      </c>
      <c r="F83" s="339">
        <v>0</v>
      </c>
      <c r="G83" s="339">
        <v>0</v>
      </c>
      <c r="H83" s="339">
        <v>0</v>
      </c>
      <c r="I83" s="339">
        <v>0</v>
      </c>
      <c r="J83" s="339">
        <v>0</v>
      </c>
      <c r="K83" s="339">
        <v>0</v>
      </c>
      <c r="L83" s="339">
        <v>0</v>
      </c>
      <c r="M83" s="339">
        <v>0</v>
      </c>
      <c r="N83" s="339">
        <v>0</v>
      </c>
      <c r="O83" s="339">
        <v>0</v>
      </c>
      <c r="P83" s="339">
        <v>0</v>
      </c>
      <c r="Q83" s="339">
        <v>0</v>
      </c>
      <c r="R83" s="339">
        <v>0</v>
      </c>
      <c r="S83" s="339">
        <v>0</v>
      </c>
      <c r="T83" s="339">
        <v>0</v>
      </c>
      <c r="U83" s="339">
        <v>0</v>
      </c>
      <c r="V83" s="339">
        <v>0</v>
      </c>
      <c r="W83" s="339">
        <v>0</v>
      </c>
      <c r="X83" s="339">
        <v>0</v>
      </c>
      <c r="Y83" s="339">
        <v>0</v>
      </c>
      <c r="Z83" s="339">
        <v>0</v>
      </c>
      <c r="AA83" s="339">
        <v>0</v>
      </c>
      <c r="AB83" s="339">
        <v>0</v>
      </c>
      <c r="AC83" s="339">
        <v>0</v>
      </c>
      <c r="AD83" s="339">
        <v>0</v>
      </c>
      <c r="AE83" s="339">
        <v>0</v>
      </c>
      <c r="AF83" s="339">
        <v>0</v>
      </c>
      <c r="AG83" s="339">
        <v>0</v>
      </c>
      <c r="AH83" s="339">
        <v>0</v>
      </c>
      <c r="AI83" s="339">
        <v>0</v>
      </c>
      <c r="AJ83" s="339">
        <v>0</v>
      </c>
      <c r="AK83" s="339">
        <v>0</v>
      </c>
      <c r="AL83" s="339">
        <v>0</v>
      </c>
      <c r="AM83" s="339">
        <v>0</v>
      </c>
      <c r="AN83" s="339">
        <v>0</v>
      </c>
      <c r="AO83" s="340">
        <v>0.14200000000000002</v>
      </c>
      <c r="AP83" s="95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E83" s="89"/>
      <c r="BF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</row>
    <row r="84" spans="1:81" s="90" customFormat="1" ht="14.25" x14ac:dyDescent="0.25">
      <c r="A84" s="338" t="s">
        <v>62</v>
      </c>
      <c r="B84" s="339">
        <v>0.59199999999999997</v>
      </c>
      <c r="C84" s="339">
        <v>0.53900000000000003</v>
      </c>
      <c r="D84" s="339">
        <v>0.502</v>
      </c>
      <c r="E84" s="339">
        <v>0.47899999999999998</v>
      </c>
      <c r="F84" s="339">
        <v>0.43000000000000005</v>
      </c>
      <c r="G84" s="339">
        <v>0.36699999999999999</v>
      </c>
      <c r="H84" s="339">
        <v>0.32400000000000001</v>
      </c>
      <c r="I84" s="339">
        <v>0.224</v>
      </c>
      <c r="J84" s="339">
        <v>0.19999999999999998</v>
      </c>
      <c r="K84" s="339">
        <v>0.17400000000000002</v>
      </c>
      <c r="L84" s="339">
        <v>0.14699999999999999</v>
      </c>
      <c r="M84" s="339">
        <v>0.12100000000000001</v>
      </c>
      <c r="N84" s="339">
        <v>9.7000000000000003E-2</v>
      </c>
      <c r="O84" s="339">
        <v>7.2000000000000008E-2</v>
      </c>
      <c r="P84" s="339">
        <v>5.5000000000000007E-2</v>
      </c>
      <c r="Q84" s="339">
        <v>4.1000000000000009E-2</v>
      </c>
      <c r="R84" s="339">
        <v>3.5000000000000003E-2</v>
      </c>
      <c r="S84" s="339">
        <v>2.8000000000000004E-2</v>
      </c>
      <c r="T84" s="339">
        <v>2.3E-2</v>
      </c>
      <c r="U84" s="339">
        <v>1.9000000000000003E-2</v>
      </c>
      <c r="V84" s="339">
        <v>1.4000000000000002E-2</v>
      </c>
      <c r="W84" s="339">
        <v>1.0000000000000002E-2</v>
      </c>
      <c r="X84" s="339">
        <v>7.0000000000000001E-3</v>
      </c>
      <c r="Y84" s="339">
        <v>5.0000000000000001E-3</v>
      </c>
      <c r="Z84" s="339">
        <v>2E-3</v>
      </c>
      <c r="AA84" s="339">
        <v>0</v>
      </c>
      <c r="AB84" s="339">
        <v>0</v>
      </c>
      <c r="AC84" s="339">
        <v>0</v>
      </c>
      <c r="AD84" s="339">
        <v>0</v>
      </c>
      <c r="AE84" s="339">
        <v>0</v>
      </c>
      <c r="AF84" s="339">
        <v>0</v>
      </c>
      <c r="AG84" s="339">
        <v>0</v>
      </c>
      <c r="AH84" s="339">
        <v>0</v>
      </c>
      <c r="AI84" s="339">
        <v>0</v>
      </c>
      <c r="AJ84" s="339">
        <v>0</v>
      </c>
      <c r="AK84" s="339">
        <v>0</v>
      </c>
      <c r="AL84" s="339">
        <v>0</v>
      </c>
      <c r="AM84" s="339">
        <v>0</v>
      </c>
      <c r="AN84" s="339">
        <v>0</v>
      </c>
      <c r="AO84" s="340">
        <v>4.5070000000000006</v>
      </c>
      <c r="AP84" s="95"/>
      <c r="AQ84" s="89"/>
      <c r="AR84" s="89"/>
      <c r="AS84" s="89"/>
      <c r="AT84" s="89"/>
      <c r="AU84" s="89"/>
      <c r="AV84" s="89"/>
      <c r="AW84" s="89"/>
      <c r="AX84" s="89"/>
      <c r="AY84" s="89"/>
      <c r="AZ84" s="89"/>
      <c r="BA84" s="89"/>
      <c r="BB84" s="89"/>
      <c r="BC84" s="89"/>
      <c r="BD84" s="89"/>
      <c r="BE84" s="89"/>
      <c r="BF84" s="89"/>
      <c r="BG84" s="89"/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  <c r="CA84" s="89"/>
      <c r="CB84" s="89"/>
      <c r="CC84" s="89"/>
    </row>
    <row r="85" spans="1:81" s="90" customFormat="1" ht="14.25" x14ac:dyDescent="0.25">
      <c r="A85" s="338" t="s">
        <v>63</v>
      </c>
      <c r="B85" s="339">
        <v>14.707999999999998</v>
      </c>
      <c r="C85" s="339">
        <v>13.294999999999998</v>
      </c>
      <c r="D85" s="339">
        <v>12.454999999999998</v>
      </c>
      <c r="E85" s="339">
        <v>11.647999999999998</v>
      </c>
      <c r="F85" s="339">
        <v>10.856999999999999</v>
      </c>
      <c r="G85" s="339">
        <v>10.065</v>
      </c>
      <c r="H85" s="339">
        <v>9.2640000000000011</v>
      </c>
      <c r="I85" s="339">
        <v>8.6280000000000001</v>
      </c>
      <c r="J85" s="339">
        <v>8.0090000000000003</v>
      </c>
      <c r="K85" s="339">
        <v>7.3919999999999995</v>
      </c>
      <c r="L85" s="339">
        <v>6.7710000000000008</v>
      </c>
      <c r="M85" s="339">
        <v>6.1670000000000007</v>
      </c>
      <c r="N85" s="339">
        <v>5.5890000000000004</v>
      </c>
      <c r="O85" s="339">
        <v>5.0389999999999988</v>
      </c>
      <c r="P85" s="339">
        <v>4.5070000000000006</v>
      </c>
      <c r="Q85" s="339">
        <v>4.0549999999999997</v>
      </c>
      <c r="R85" s="339">
        <v>3.6630000000000003</v>
      </c>
      <c r="S85" s="339">
        <v>3.3010000000000002</v>
      </c>
      <c r="T85" s="339">
        <v>2.95</v>
      </c>
      <c r="U85" s="339">
        <v>2.5980000000000003</v>
      </c>
      <c r="V85" s="339">
        <v>2.2470000000000003</v>
      </c>
      <c r="W85" s="339">
        <v>1.8389999999999997</v>
      </c>
      <c r="X85" s="339">
        <v>1.403</v>
      </c>
      <c r="Y85" s="339">
        <v>0.95800000000000007</v>
      </c>
      <c r="Z85" s="339">
        <v>0.52200000000000002</v>
      </c>
      <c r="AA85" s="339">
        <v>0.21200000000000002</v>
      </c>
      <c r="AB85" s="339">
        <v>7.0000000000000007E-2</v>
      </c>
      <c r="AC85" s="339">
        <v>2.1000000000000001E-2</v>
      </c>
      <c r="AD85" s="339">
        <v>0</v>
      </c>
      <c r="AE85" s="339">
        <v>0</v>
      </c>
      <c r="AF85" s="339">
        <v>0</v>
      </c>
      <c r="AG85" s="339">
        <v>0</v>
      </c>
      <c r="AH85" s="339">
        <v>0</v>
      </c>
      <c r="AI85" s="339">
        <v>0</v>
      </c>
      <c r="AJ85" s="339">
        <v>0</v>
      </c>
      <c r="AK85" s="339">
        <v>0</v>
      </c>
      <c r="AL85" s="339">
        <v>0</v>
      </c>
      <c r="AM85" s="339">
        <v>0</v>
      </c>
      <c r="AN85" s="339">
        <v>0</v>
      </c>
      <c r="AO85" s="340">
        <v>158.23299999999998</v>
      </c>
      <c r="AP85" s="95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</row>
    <row r="86" spans="1:81" s="90" customFormat="1" ht="14.25" x14ac:dyDescent="0.25">
      <c r="A86" s="338" t="s">
        <v>64</v>
      </c>
      <c r="B86" s="339">
        <v>0.185</v>
      </c>
      <c r="C86" s="339">
        <v>0.17400000000000002</v>
      </c>
      <c r="D86" s="339">
        <v>0.16300000000000001</v>
      </c>
      <c r="E86" s="339">
        <v>0.152</v>
      </c>
      <c r="F86" s="339">
        <v>0.14100000000000001</v>
      </c>
      <c r="G86" s="339">
        <v>0.128</v>
      </c>
      <c r="H86" s="339">
        <v>0.11699999999999999</v>
      </c>
      <c r="I86" s="339">
        <v>0.10499999999999998</v>
      </c>
      <c r="J86" s="339">
        <v>9.5000000000000001E-2</v>
      </c>
      <c r="K86" s="339">
        <v>8.3000000000000004E-2</v>
      </c>
      <c r="L86" s="339">
        <v>7.0999999999999994E-2</v>
      </c>
      <c r="M86" s="339">
        <v>5.8999999999999997E-2</v>
      </c>
      <c r="N86" s="339">
        <v>4.8000000000000001E-2</v>
      </c>
      <c r="O86" s="339">
        <v>3.7000000000000005E-2</v>
      </c>
      <c r="P86" s="339">
        <v>2.6000000000000002E-2</v>
      </c>
      <c r="Q86" s="339">
        <v>1.7000000000000001E-2</v>
      </c>
      <c r="R86" s="339">
        <v>1.0999999999999999E-2</v>
      </c>
      <c r="S86" s="339">
        <v>7.0000000000000001E-3</v>
      </c>
      <c r="T86" s="339">
        <v>3.0000000000000001E-3</v>
      </c>
      <c r="U86" s="339">
        <v>0</v>
      </c>
      <c r="V86" s="339">
        <v>0</v>
      </c>
      <c r="W86" s="339">
        <v>0</v>
      </c>
      <c r="X86" s="339">
        <v>0</v>
      </c>
      <c r="Y86" s="339">
        <v>0</v>
      </c>
      <c r="Z86" s="339">
        <v>0</v>
      </c>
      <c r="AA86" s="339">
        <v>0</v>
      </c>
      <c r="AB86" s="339">
        <v>0</v>
      </c>
      <c r="AC86" s="339">
        <v>0</v>
      </c>
      <c r="AD86" s="339">
        <v>0</v>
      </c>
      <c r="AE86" s="339">
        <v>0</v>
      </c>
      <c r="AF86" s="339">
        <v>0</v>
      </c>
      <c r="AG86" s="339">
        <v>0</v>
      </c>
      <c r="AH86" s="339">
        <v>0</v>
      </c>
      <c r="AI86" s="339">
        <v>0</v>
      </c>
      <c r="AJ86" s="339">
        <v>0</v>
      </c>
      <c r="AK86" s="339">
        <v>0</v>
      </c>
      <c r="AL86" s="339">
        <v>0</v>
      </c>
      <c r="AM86" s="339">
        <v>0</v>
      </c>
      <c r="AN86" s="339">
        <v>0</v>
      </c>
      <c r="AO86" s="340">
        <v>1.6220000000000003</v>
      </c>
      <c r="AP86" s="95"/>
      <c r="AQ86" s="89"/>
      <c r="AR86" s="89"/>
      <c r="AS86" s="89"/>
      <c r="AT86" s="89"/>
      <c r="AU86" s="89"/>
      <c r="AV86" s="89"/>
      <c r="AW86" s="89"/>
      <c r="AX86" s="89"/>
      <c r="AY86" s="89"/>
      <c r="AZ86" s="89"/>
      <c r="BA86" s="89"/>
      <c r="BB86" s="89"/>
      <c r="BC86" s="89"/>
      <c r="BD86" s="89"/>
      <c r="BE86" s="89"/>
      <c r="BF86" s="89"/>
      <c r="BG86" s="89"/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</row>
    <row r="87" spans="1:81" s="90" customFormat="1" ht="14.25" x14ac:dyDescent="0.25">
      <c r="A87" s="338" t="s">
        <v>65</v>
      </c>
      <c r="B87" s="339">
        <v>0.30800000000000005</v>
      </c>
      <c r="C87" s="339">
        <v>0.26900000000000002</v>
      </c>
      <c r="D87" s="339">
        <v>0.23</v>
      </c>
      <c r="E87" s="339">
        <v>0.18699999999999997</v>
      </c>
      <c r="F87" s="339">
        <v>0.151</v>
      </c>
      <c r="G87" s="339">
        <v>0.12200000000000001</v>
      </c>
      <c r="H87" s="339">
        <v>9.5000000000000015E-2</v>
      </c>
      <c r="I87" s="339">
        <v>7.2000000000000008E-2</v>
      </c>
      <c r="J87" s="339">
        <v>5.6000000000000001E-2</v>
      </c>
      <c r="K87" s="339">
        <v>0.04</v>
      </c>
      <c r="L87" s="339">
        <v>2.6000000000000002E-2</v>
      </c>
      <c r="M87" s="339">
        <v>1.0999999999999999E-2</v>
      </c>
      <c r="N87" s="339">
        <v>6.0000000000000001E-3</v>
      </c>
      <c r="O87" s="339">
        <v>4.0000000000000001E-3</v>
      </c>
      <c r="P87" s="339">
        <v>2E-3</v>
      </c>
      <c r="Q87" s="339">
        <v>0</v>
      </c>
      <c r="R87" s="339">
        <v>0</v>
      </c>
      <c r="S87" s="339">
        <v>0</v>
      </c>
      <c r="T87" s="339">
        <v>0</v>
      </c>
      <c r="U87" s="339">
        <v>0</v>
      </c>
      <c r="V87" s="339">
        <v>0</v>
      </c>
      <c r="W87" s="339">
        <v>0</v>
      </c>
      <c r="X87" s="339">
        <v>0</v>
      </c>
      <c r="Y87" s="339">
        <v>0</v>
      </c>
      <c r="Z87" s="339">
        <v>0</v>
      </c>
      <c r="AA87" s="339">
        <v>0</v>
      </c>
      <c r="AB87" s="339">
        <v>0</v>
      </c>
      <c r="AC87" s="339">
        <v>0</v>
      </c>
      <c r="AD87" s="339">
        <v>0</v>
      </c>
      <c r="AE87" s="339">
        <v>0</v>
      </c>
      <c r="AF87" s="339">
        <v>0</v>
      </c>
      <c r="AG87" s="339">
        <v>0</v>
      </c>
      <c r="AH87" s="339">
        <v>0</v>
      </c>
      <c r="AI87" s="339">
        <v>0</v>
      </c>
      <c r="AJ87" s="339">
        <v>0</v>
      </c>
      <c r="AK87" s="339">
        <v>0</v>
      </c>
      <c r="AL87" s="339">
        <v>0</v>
      </c>
      <c r="AM87" s="339">
        <v>0</v>
      </c>
      <c r="AN87" s="339">
        <v>0</v>
      </c>
      <c r="AO87" s="340">
        <v>1.5790000000000002</v>
      </c>
      <c r="AP87" s="95"/>
      <c r="AQ87" s="89"/>
      <c r="AR87" s="89"/>
      <c r="AS87" s="89"/>
      <c r="AT87" s="89"/>
      <c r="AU87" s="89"/>
      <c r="AV87" s="89"/>
      <c r="AW87" s="89"/>
      <c r="AX87" s="89"/>
      <c r="AY87" s="89"/>
      <c r="AZ87" s="89"/>
      <c r="BA87" s="89"/>
      <c r="BB87" s="89"/>
      <c r="BC87" s="89"/>
      <c r="BD87" s="89"/>
      <c r="BE87" s="89"/>
      <c r="BF87" s="89"/>
      <c r="BG87" s="89"/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</row>
    <row r="88" spans="1:81" s="90" customFormat="1" ht="14.25" x14ac:dyDescent="0.25">
      <c r="A88" s="332" t="s">
        <v>66</v>
      </c>
      <c r="B88" s="333">
        <v>2.1999999999999999E-2</v>
      </c>
      <c r="C88" s="333">
        <v>2.1999999999999999E-2</v>
      </c>
      <c r="D88" s="333">
        <v>1.6E-2</v>
      </c>
      <c r="E88" s="333">
        <v>1.6E-2</v>
      </c>
      <c r="F88" s="333">
        <v>1.6E-2</v>
      </c>
      <c r="G88" s="333">
        <v>0.01</v>
      </c>
      <c r="H88" s="333">
        <v>0.01</v>
      </c>
      <c r="I88" s="333">
        <v>0.01</v>
      </c>
      <c r="J88" s="333">
        <v>0.01</v>
      </c>
      <c r="K88" s="333">
        <v>0</v>
      </c>
      <c r="L88" s="333">
        <v>0</v>
      </c>
      <c r="M88" s="333">
        <v>0</v>
      </c>
      <c r="N88" s="333">
        <v>0</v>
      </c>
      <c r="O88" s="333">
        <v>0</v>
      </c>
      <c r="P88" s="333">
        <v>0</v>
      </c>
      <c r="Q88" s="333">
        <v>0</v>
      </c>
      <c r="R88" s="333">
        <v>0</v>
      </c>
      <c r="S88" s="333">
        <v>0</v>
      </c>
      <c r="T88" s="333">
        <v>0</v>
      </c>
      <c r="U88" s="333">
        <v>0</v>
      </c>
      <c r="V88" s="333">
        <v>0</v>
      </c>
      <c r="W88" s="333">
        <v>0</v>
      </c>
      <c r="X88" s="333">
        <v>0</v>
      </c>
      <c r="Y88" s="333">
        <v>0</v>
      </c>
      <c r="Z88" s="333">
        <v>0</v>
      </c>
      <c r="AA88" s="333">
        <v>0</v>
      </c>
      <c r="AB88" s="333">
        <v>0</v>
      </c>
      <c r="AC88" s="333">
        <v>0</v>
      </c>
      <c r="AD88" s="333">
        <v>0</v>
      </c>
      <c r="AE88" s="333">
        <v>0</v>
      </c>
      <c r="AF88" s="333">
        <v>0</v>
      </c>
      <c r="AG88" s="333">
        <v>0</v>
      </c>
      <c r="AH88" s="333">
        <v>0</v>
      </c>
      <c r="AI88" s="333">
        <v>0</v>
      </c>
      <c r="AJ88" s="333">
        <v>0</v>
      </c>
      <c r="AK88" s="333">
        <v>0</v>
      </c>
      <c r="AL88" s="333">
        <v>0</v>
      </c>
      <c r="AM88" s="333">
        <v>0</v>
      </c>
      <c r="AN88" s="333">
        <v>0</v>
      </c>
      <c r="AO88" s="334">
        <v>0.13200000000000001</v>
      </c>
      <c r="AP88" s="95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</row>
    <row r="89" spans="1:81" s="90" customFormat="1" ht="14.25" x14ac:dyDescent="0.25">
      <c r="A89" s="338" t="s">
        <v>66</v>
      </c>
      <c r="B89" s="339">
        <v>2.1999999999999999E-2</v>
      </c>
      <c r="C89" s="339">
        <v>2.1999999999999999E-2</v>
      </c>
      <c r="D89" s="339">
        <v>1.6E-2</v>
      </c>
      <c r="E89" s="339">
        <v>1.6E-2</v>
      </c>
      <c r="F89" s="339">
        <v>1.6E-2</v>
      </c>
      <c r="G89" s="339">
        <v>0.01</v>
      </c>
      <c r="H89" s="339">
        <v>0.01</v>
      </c>
      <c r="I89" s="339">
        <v>0.01</v>
      </c>
      <c r="J89" s="339">
        <v>0.01</v>
      </c>
      <c r="K89" s="339">
        <v>0</v>
      </c>
      <c r="L89" s="339">
        <v>0</v>
      </c>
      <c r="M89" s="339">
        <v>0</v>
      </c>
      <c r="N89" s="339">
        <v>0</v>
      </c>
      <c r="O89" s="339">
        <v>0</v>
      </c>
      <c r="P89" s="339">
        <v>0</v>
      </c>
      <c r="Q89" s="339">
        <v>0</v>
      </c>
      <c r="R89" s="339">
        <v>0</v>
      </c>
      <c r="S89" s="339">
        <v>0</v>
      </c>
      <c r="T89" s="339">
        <v>0</v>
      </c>
      <c r="U89" s="339">
        <v>0</v>
      </c>
      <c r="V89" s="339">
        <v>0</v>
      </c>
      <c r="W89" s="339">
        <v>0</v>
      </c>
      <c r="X89" s="339">
        <v>0</v>
      </c>
      <c r="Y89" s="339">
        <v>0</v>
      </c>
      <c r="Z89" s="339">
        <v>0</v>
      </c>
      <c r="AA89" s="339">
        <v>0</v>
      </c>
      <c r="AB89" s="339">
        <v>0</v>
      </c>
      <c r="AC89" s="339">
        <v>0</v>
      </c>
      <c r="AD89" s="339">
        <v>0</v>
      </c>
      <c r="AE89" s="339">
        <v>0</v>
      </c>
      <c r="AF89" s="339">
        <v>0</v>
      </c>
      <c r="AG89" s="339">
        <v>0</v>
      </c>
      <c r="AH89" s="339">
        <v>0</v>
      </c>
      <c r="AI89" s="339">
        <v>0</v>
      </c>
      <c r="AJ89" s="339">
        <v>0</v>
      </c>
      <c r="AK89" s="339">
        <v>0</v>
      </c>
      <c r="AL89" s="339">
        <v>0</v>
      </c>
      <c r="AM89" s="339">
        <v>0</v>
      </c>
      <c r="AN89" s="339">
        <v>0</v>
      </c>
      <c r="AO89" s="340">
        <v>0.13200000000000001</v>
      </c>
      <c r="AP89" s="95"/>
      <c r="AQ89" s="89"/>
      <c r="AR89" s="89"/>
      <c r="AS89" s="89"/>
      <c r="AT89" s="89"/>
      <c r="AU89" s="89"/>
      <c r="AV89" s="89"/>
      <c r="AW89" s="89"/>
      <c r="AX89" s="89"/>
      <c r="AY89" s="89"/>
      <c r="AZ89" s="89"/>
      <c r="BA89" s="89"/>
      <c r="BB89" s="89"/>
      <c r="BC89" s="89"/>
      <c r="BD89" s="89"/>
      <c r="BE89" s="89"/>
      <c r="BF89" s="89"/>
      <c r="BG89" s="89"/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89"/>
      <c r="CB89" s="89"/>
      <c r="CC89" s="89"/>
    </row>
    <row r="90" spans="1:81" s="90" customFormat="1" ht="14.25" x14ac:dyDescent="0.25">
      <c r="A90" s="332" t="s">
        <v>155</v>
      </c>
      <c r="B90" s="333">
        <v>0.28199999999999997</v>
      </c>
      <c r="C90" s="333">
        <v>0.19500000000000001</v>
      </c>
      <c r="D90" s="333">
        <v>0.109</v>
      </c>
      <c r="E90" s="333">
        <v>2.1999999999999999E-2</v>
      </c>
      <c r="F90" s="333">
        <v>0</v>
      </c>
      <c r="G90" s="333">
        <v>0</v>
      </c>
      <c r="H90" s="333">
        <v>0</v>
      </c>
      <c r="I90" s="333">
        <v>0</v>
      </c>
      <c r="J90" s="333">
        <v>0</v>
      </c>
      <c r="K90" s="333">
        <v>0</v>
      </c>
      <c r="L90" s="333">
        <v>0</v>
      </c>
      <c r="M90" s="333">
        <v>0</v>
      </c>
      <c r="N90" s="333">
        <v>0</v>
      </c>
      <c r="O90" s="333">
        <v>0</v>
      </c>
      <c r="P90" s="333">
        <v>0</v>
      </c>
      <c r="Q90" s="333">
        <v>0</v>
      </c>
      <c r="R90" s="333">
        <v>0</v>
      </c>
      <c r="S90" s="333">
        <v>0</v>
      </c>
      <c r="T90" s="333">
        <v>0</v>
      </c>
      <c r="U90" s="333">
        <v>0</v>
      </c>
      <c r="V90" s="333">
        <v>0</v>
      </c>
      <c r="W90" s="333">
        <v>0</v>
      </c>
      <c r="X90" s="333">
        <v>0</v>
      </c>
      <c r="Y90" s="333">
        <v>0</v>
      </c>
      <c r="Z90" s="333">
        <v>0</v>
      </c>
      <c r="AA90" s="333">
        <v>0</v>
      </c>
      <c r="AB90" s="333">
        <v>0</v>
      </c>
      <c r="AC90" s="333">
        <v>0</v>
      </c>
      <c r="AD90" s="333">
        <v>0</v>
      </c>
      <c r="AE90" s="333">
        <v>0</v>
      </c>
      <c r="AF90" s="333">
        <v>0</v>
      </c>
      <c r="AG90" s="333">
        <v>0</v>
      </c>
      <c r="AH90" s="333">
        <v>0</v>
      </c>
      <c r="AI90" s="333">
        <v>0</v>
      </c>
      <c r="AJ90" s="333">
        <v>0</v>
      </c>
      <c r="AK90" s="333">
        <v>0</v>
      </c>
      <c r="AL90" s="333">
        <v>0</v>
      </c>
      <c r="AM90" s="333">
        <v>0</v>
      </c>
      <c r="AN90" s="333">
        <v>0</v>
      </c>
      <c r="AO90" s="334">
        <v>0.60799999999999998</v>
      </c>
      <c r="AP90" s="95"/>
      <c r="AQ90" s="89"/>
      <c r="AR90" s="89"/>
      <c r="AS90" s="89"/>
      <c r="AT90" s="89"/>
      <c r="AU90" s="89"/>
      <c r="AV90" s="89"/>
      <c r="AW90" s="89"/>
      <c r="AX90" s="89"/>
      <c r="AY90" s="89"/>
      <c r="AZ90" s="89"/>
      <c r="BA90" s="89"/>
      <c r="BB90" s="89"/>
      <c r="BC90" s="89"/>
      <c r="BD90" s="89"/>
      <c r="BE90" s="89"/>
      <c r="BF90" s="89"/>
      <c r="BG90" s="89"/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</row>
    <row r="91" spans="1:81" s="90" customFormat="1" ht="14.25" x14ac:dyDescent="0.25">
      <c r="A91" s="338" t="s">
        <v>338</v>
      </c>
      <c r="B91" s="339">
        <v>0.28199999999999997</v>
      </c>
      <c r="C91" s="339">
        <v>0.19500000000000001</v>
      </c>
      <c r="D91" s="339">
        <v>0.109</v>
      </c>
      <c r="E91" s="339">
        <v>2.1999999999999999E-2</v>
      </c>
      <c r="F91" s="339">
        <v>0</v>
      </c>
      <c r="G91" s="339">
        <v>0</v>
      </c>
      <c r="H91" s="339">
        <v>0</v>
      </c>
      <c r="I91" s="339">
        <v>0</v>
      </c>
      <c r="J91" s="339">
        <v>0</v>
      </c>
      <c r="K91" s="339">
        <v>0</v>
      </c>
      <c r="L91" s="339">
        <v>0</v>
      </c>
      <c r="M91" s="339">
        <v>0</v>
      </c>
      <c r="N91" s="339">
        <v>0</v>
      </c>
      <c r="O91" s="339">
        <v>0</v>
      </c>
      <c r="P91" s="339">
        <v>0</v>
      </c>
      <c r="Q91" s="339">
        <v>0</v>
      </c>
      <c r="R91" s="339">
        <v>0</v>
      </c>
      <c r="S91" s="339">
        <v>0</v>
      </c>
      <c r="T91" s="339">
        <v>0</v>
      </c>
      <c r="U91" s="339">
        <v>0</v>
      </c>
      <c r="V91" s="339">
        <v>0</v>
      </c>
      <c r="W91" s="339">
        <v>0</v>
      </c>
      <c r="X91" s="339">
        <v>0</v>
      </c>
      <c r="Y91" s="339">
        <v>0</v>
      </c>
      <c r="Z91" s="339">
        <v>0</v>
      </c>
      <c r="AA91" s="339">
        <v>0</v>
      </c>
      <c r="AB91" s="339">
        <v>0</v>
      </c>
      <c r="AC91" s="339">
        <v>0</v>
      </c>
      <c r="AD91" s="339">
        <v>0</v>
      </c>
      <c r="AE91" s="339">
        <v>0</v>
      </c>
      <c r="AF91" s="339">
        <v>0</v>
      </c>
      <c r="AG91" s="339">
        <v>0</v>
      </c>
      <c r="AH91" s="339">
        <v>0</v>
      </c>
      <c r="AI91" s="339">
        <v>0</v>
      </c>
      <c r="AJ91" s="339">
        <v>0</v>
      </c>
      <c r="AK91" s="339">
        <v>0</v>
      </c>
      <c r="AL91" s="339">
        <v>0</v>
      </c>
      <c r="AM91" s="339">
        <v>0</v>
      </c>
      <c r="AN91" s="339">
        <v>0</v>
      </c>
      <c r="AO91" s="340">
        <v>0.60799999999999998</v>
      </c>
      <c r="AP91" s="95"/>
      <c r="AQ91" s="89"/>
      <c r="AR91" s="89"/>
      <c r="AS91" s="89"/>
      <c r="AT91" s="89"/>
      <c r="AU91" s="89"/>
      <c r="AV91" s="89"/>
      <c r="AW91" s="89"/>
      <c r="AX91" s="89"/>
      <c r="AY91" s="89"/>
      <c r="AZ91" s="89"/>
      <c r="BA91" s="89"/>
      <c r="BB91" s="89"/>
      <c r="BC91" s="89"/>
      <c r="BD91" s="89"/>
      <c r="BE91" s="89"/>
      <c r="BF91" s="89"/>
      <c r="BG91" s="89"/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</row>
    <row r="92" spans="1:81" s="90" customFormat="1" ht="14.25" x14ac:dyDescent="0.25">
      <c r="A92" s="332" t="s">
        <v>35</v>
      </c>
      <c r="B92" s="333">
        <v>0.27200000000000002</v>
      </c>
      <c r="C92" s="333">
        <v>0.11900000000000001</v>
      </c>
      <c r="D92" s="333">
        <v>8.8000000000000009E-2</v>
      </c>
      <c r="E92" s="333">
        <v>1.8000000000000002E-2</v>
      </c>
      <c r="F92" s="333">
        <v>3.0000000000000001E-3</v>
      </c>
      <c r="G92" s="333">
        <v>0</v>
      </c>
      <c r="H92" s="333">
        <v>0</v>
      </c>
      <c r="I92" s="333">
        <v>0</v>
      </c>
      <c r="J92" s="333">
        <v>0</v>
      </c>
      <c r="K92" s="333">
        <v>0</v>
      </c>
      <c r="L92" s="333">
        <v>0</v>
      </c>
      <c r="M92" s="333">
        <v>0</v>
      </c>
      <c r="N92" s="333">
        <v>0</v>
      </c>
      <c r="O92" s="333">
        <v>0</v>
      </c>
      <c r="P92" s="333">
        <v>0</v>
      </c>
      <c r="Q92" s="333">
        <v>0</v>
      </c>
      <c r="R92" s="333">
        <v>0</v>
      </c>
      <c r="S92" s="333">
        <v>0</v>
      </c>
      <c r="T92" s="333">
        <v>0</v>
      </c>
      <c r="U92" s="333">
        <v>0</v>
      </c>
      <c r="V92" s="333">
        <v>0</v>
      </c>
      <c r="W92" s="333">
        <v>0</v>
      </c>
      <c r="X92" s="333">
        <v>0</v>
      </c>
      <c r="Y92" s="333">
        <v>0</v>
      </c>
      <c r="Z92" s="333">
        <v>0</v>
      </c>
      <c r="AA92" s="333">
        <v>0</v>
      </c>
      <c r="AB92" s="333">
        <v>0</v>
      </c>
      <c r="AC92" s="333">
        <v>0</v>
      </c>
      <c r="AD92" s="333">
        <v>0</v>
      </c>
      <c r="AE92" s="333">
        <v>0</v>
      </c>
      <c r="AF92" s="333">
        <v>0</v>
      </c>
      <c r="AG92" s="333">
        <v>0</v>
      </c>
      <c r="AH92" s="333">
        <v>0</v>
      </c>
      <c r="AI92" s="333">
        <v>0</v>
      </c>
      <c r="AJ92" s="333">
        <v>0</v>
      </c>
      <c r="AK92" s="333">
        <v>0</v>
      </c>
      <c r="AL92" s="333">
        <v>0</v>
      </c>
      <c r="AM92" s="333">
        <v>0</v>
      </c>
      <c r="AN92" s="333">
        <v>0</v>
      </c>
      <c r="AO92" s="334">
        <v>0.50000000000000011</v>
      </c>
      <c r="AP92" s="96"/>
      <c r="AQ92" s="89"/>
      <c r="AR92" s="92"/>
      <c r="AS92" s="89"/>
      <c r="AT92" s="89"/>
      <c r="AU92" s="89"/>
      <c r="AV92" s="89"/>
      <c r="AW92" s="89"/>
      <c r="AX92" s="89"/>
      <c r="AY92" s="89"/>
      <c r="AZ92" s="89"/>
      <c r="BA92" s="89"/>
      <c r="BB92" s="89"/>
      <c r="BC92" s="89"/>
      <c r="BD92" s="89"/>
      <c r="BE92" s="89"/>
      <c r="BF92" s="89"/>
      <c r="BG92" s="89"/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</row>
    <row r="93" spans="1:81" s="90" customFormat="1" ht="14.25" x14ac:dyDescent="0.25">
      <c r="A93" s="338" t="s">
        <v>81</v>
      </c>
      <c r="B93" s="339">
        <v>0.27200000000000002</v>
      </c>
      <c r="C93" s="339">
        <v>0.11900000000000001</v>
      </c>
      <c r="D93" s="339">
        <v>8.8000000000000009E-2</v>
      </c>
      <c r="E93" s="339">
        <v>1.8000000000000002E-2</v>
      </c>
      <c r="F93" s="339">
        <v>3.0000000000000001E-3</v>
      </c>
      <c r="G93" s="339">
        <v>0</v>
      </c>
      <c r="H93" s="339">
        <v>0</v>
      </c>
      <c r="I93" s="339">
        <v>0</v>
      </c>
      <c r="J93" s="339">
        <v>0</v>
      </c>
      <c r="K93" s="339">
        <v>0</v>
      </c>
      <c r="L93" s="339">
        <v>0</v>
      </c>
      <c r="M93" s="339">
        <v>0</v>
      </c>
      <c r="N93" s="339">
        <v>0</v>
      </c>
      <c r="O93" s="339">
        <v>0</v>
      </c>
      <c r="P93" s="339">
        <v>0</v>
      </c>
      <c r="Q93" s="339">
        <v>0</v>
      </c>
      <c r="R93" s="339">
        <v>0</v>
      </c>
      <c r="S93" s="339">
        <v>0</v>
      </c>
      <c r="T93" s="339">
        <v>0</v>
      </c>
      <c r="U93" s="339">
        <v>0</v>
      </c>
      <c r="V93" s="339">
        <v>0</v>
      </c>
      <c r="W93" s="339">
        <v>0</v>
      </c>
      <c r="X93" s="339">
        <v>0</v>
      </c>
      <c r="Y93" s="339">
        <v>0</v>
      </c>
      <c r="Z93" s="339">
        <v>0</v>
      </c>
      <c r="AA93" s="339">
        <v>0</v>
      </c>
      <c r="AB93" s="339">
        <v>0</v>
      </c>
      <c r="AC93" s="339">
        <v>0</v>
      </c>
      <c r="AD93" s="339">
        <v>0</v>
      </c>
      <c r="AE93" s="339">
        <v>0</v>
      </c>
      <c r="AF93" s="339">
        <v>0</v>
      </c>
      <c r="AG93" s="339">
        <v>0</v>
      </c>
      <c r="AH93" s="339">
        <v>0</v>
      </c>
      <c r="AI93" s="339">
        <v>0</v>
      </c>
      <c r="AJ93" s="339">
        <v>0</v>
      </c>
      <c r="AK93" s="339">
        <v>0</v>
      </c>
      <c r="AL93" s="339">
        <v>0</v>
      </c>
      <c r="AM93" s="339">
        <v>0</v>
      </c>
      <c r="AN93" s="339">
        <v>0</v>
      </c>
      <c r="AO93" s="340">
        <v>0.50000000000000011</v>
      </c>
      <c r="AP93" s="95"/>
      <c r="AQ93" s="89"/>
      <c r="AR93" s="89"/>
      <c r="AS93" s="89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89"/>
      <c r="BE93" s="89"/>
      <c r="BF93" s="89"/>
      <c r="BG93" s="89"/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</row>
    <row r="94" spans="1:81" s="90" customFormat="1" ht="15.75" thickBot="1" x14ac:dyDescent="0.3">
      <c r="A94" s="344" t="s">
        <v>45</v>
      </c>
      <c r="B94" s="345">
        <v>782.12511314195967</v>
      </c>
      <c r="C94" s="345">
        <v>1448.2901064900675</v>
      </c>
      <c r="D94" s="345">
        <v>688.61998921605073</v>
      </c>
      <c r="E94" s="345">
        <v>644.62553902012849</v>
      </c>
      <c r="F94" s="345">
        <v>1230.3194221575402</v>
      </c>
      <c r="G94" s="345">
        <v>584.68803775749348</v>
      </c>
      <c r="H94" s="345">
        <v>562.23355024387479</v>
      </c>
      <c r="I94" s="345">
        <v>546.23922519893824</v>
      </c>
      <c r="J94" s="345">
        <v>1425.7721229032566</v>
      </c>
      <c r="K94" s="345">
        <v>425.95345623659011</v>
      </c>
      <c r="L94" s="345">
        <v>399.95045623659769</v>
      </c>
      <c r="M94" s="345">
        <v>411.75772896386292</v>
      </c>
      <c r="N94" s="345">
        <v>330.79558411781193</v>
      </c>
      <c r="O94" s="345">
        <v>304.44725628339728</v>
      </c>
      <c r="P94" s="345">
        <v>276.94094141449335</v>
      </c>
      <c r="Q94" s="345">
        <v>214.34446222219466</v>
      </c>
      <c r="R94" s="345">
        <v>182.11016027623646</v>
      </c>
      <c r="S94" s="345">
        <v>142.0019501106168</v>
      </c>
      <c r="T94" s="345">
        <v>117.44153147568338</v>
      </c>
      <c r="U94" s="345">
        <v>93.219936283755843</v>
      </c>
      <c r="V94" s="345">
        <v>81.579169243397999</v>
      </c>
      <c r="W94" s="345">
        <v>73.355026386255162</v>
      </c>
      <c r="X94" s="345">
        <v>107.71202638625515</v>
      </c>
      <c r="Y94" s="345">
        <v>86.126026386255148</v>
      </c>
      <c r="Z94" s="345">
        <v>160.37160829286461</v>
      </c>
      <c r="AA94" s="345">
        <v>59.362257057822823</v>
      </c>
      <c r="AB94" s="345">
        <v>74.146257057821387</v>
      </c>
      <c r="AC94" s="345">
        <v>75.295257057822838</v>
      </c>
      <c r="AD94" s="345">
        <v>48.207257057822822</v>
      </c>
      <c r="AE94" s="345">
        <v>101.2075453231384</v>
      </c>
      <c r="AF94" s="345">
        <v>72.64200000000001</v>
      </c>
      <c r="AG94" s="345">
        <v>36.439</v>
      </c>
      <c r="AH94" s="345">
        <v>210.28900000000002</v>
      </c>
      <c r="AI94" s="345">
        <v>82.573999999999998</v>
      </c>
      <c r="AJ94" s="345">
        <v>190.93899999999994</v>
      </c>
      <c r="AK94" s="345">
        <v>79.845999999999989</v>
      </c>
      <c r="AL94" s="345">
        <v>72.057000000000002</v>
      </c>
      <c r="AM94" s="345">
        <v>62.2</v>
      </c>
      <c r="AN94" s="345">
        <v>11.277999999999999</v>
      </c>
      <c r="AO94" s="346">
        <v>12497.502999999999</v>
      </c>
      <c r="AP94" s="95"/>
      <c r="AQ94" s="89"/>
      <c r="AR94" s="89"/>
      <c r="AS94" s="89"/>
      <c r="AT94" s="89"/>
      <c r="AU94" s="8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89"/>
      <c r="CC94" s="89"/>
    </row>
    <row r="95" spans="1:81" x14ac:dyDescent="0.25">
      <c r="A95" s="89" t="s">
        <v>159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</row>
    <row r="96" spans="1:81" x14ac:dyDescent="0.25">
      <c r="A96" s="97" t="s">
        <v>306</v>
      </c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</row>
    <row r="97" spans="1:41" x14ac:dyDescent="0.25">
      <c r="A97" s="97" t="s">
        <v>307</v>
      </c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</row>
    <row r="98" spans="1:41" x14ac:dyDescent="0.25">
      <c r="A98" s="94" t="s">
        <v>355</v>
      </c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</row>
    <row r="99" spans="1:41" x14ac:dyDescent="0.25">
      <c r="A99" s="94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</row>
    <row r="100" spans="1:41" x14ac:dyDescent="0.25">
      <c r="A100" s="98" t="s">
        <v>165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</row>
    <row r="101" spans="1:41" s="89" customFormat="1" x14ac:dyDescent="0.25"/>
    <row r="102" spans="1:41" s="89" customFormat="1" x14ac:dyDescent="0.25"/>
    <row r="103" spans="1:41" s="89" customFormat="1" x14ac:dyDescent="0.25"/>
    <row r="104" spans="1:41" s="89" customFormat="1" x14ac:dyDescent="0.25"/>
    <row r="105" spans="1:41" s="89" customFormat="1" x14ac:dyDescent="0.25"/>
    <row r="106" spans="1:41" s="89" customFormat="1" x14ac:dyDescent="0.25"/>
    <row r="107" spans="1:41" s="89" customFormat="1" x14ac:dyDescent="0.25"/>
    <row r="108" spans="1:41" s="89" customFormat="1" x14ac:dyDescent="0.25"/>
    <row r="109" spans="1:41" s="89" customFormat="1" x14ac:dyDescent="0.25"/>
    <row r="110" spans="1:41" s="89" customFormat="1" x14ac:dyDescent="0.25"/>
    <row r="111" spans="1:41" s="89" customFormat="1" x14ac:dyDescent="0.25"/>
    <row r="112" spans="1:41" s="89" customFormat="1" x14ac:dyDescent="0.25"/>
    <row r="113" s="89" customFormat="1" x14ac:dyDescent="0.25"/>
    <row r="114" s="89" customFormat="1" x14ac:dyDescent="0.25"/>
    <row r="115" s="89" customFormat="1" x14ac:dyDescent="0.25"/>
    <row r="116" s="89" customFormat="1" x14ac:dyDescent="0.25"/>
    <row r="117" s="89" customFormat="1" x14ac:dyDescent="0.25"/>
    <row r="118" s="89" customFormat="1" x14ac:dyDescent="0.25"/>
    <row r="119" s="89" customFormat="1" x14ac:dyDescent="0.25"/>
    <row r="120" s="89" customFormat="1" x14ac:dyDescent="0.25"/>
    <row r="121" s="89" customFormat="1" x14ac:dyDescent="0.25"/>
    <row r="122" s="89" customFormat="1" x14ac:dyDescent="0.25"/>
    <row r="123" s="89" customFormat="1" x14ac:dyDescent="0.25"/>
    <row r="124" s="89" customFormat="1" x14ac:dyDescent="0.25"/>
    <row r="125" s="89" customFormat="1" x14ac:dyDescent="0.25"/>
    <row r="126" s="89" customFormat="1" x14ac:dyDescent="0.25"/>
    <row r="127" s="89" customFormat="1" x14ac:dyDescent="0.25"/>
    <row r="128" s="89" customFormat="1" x14ac:dyDescent="0.25"/>
    <row r="129" s="89" customFormat="1" x14ac:dyDescent="0.25"/>
    <row r="130" s="89" customFormat="1" x14ac:dyDescent="0.25"/>
  </sheetData>
  <hyperlinks>
    <hyperlink ref="A100" location="Portada!A23" display="REGRESO A LA PORTADA" xr:uid="{62456751-1395-465F-A1C4-C643562EFBF5}"/>
  </hyperlink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10</vt:i4>
      </vt:variant>
    </vt:vector>
  </HeadingPairs>
  <TitlesOfParts>
    <vt:vector size="34" baseType="lpstr">
      <vt:lpstr>Portada</vt:lpstr>
      <vt:lpstr>1. Saldos SPNF 2017- 2025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18. Progr. Mensual DEm (2)</vt:lpstr>
      <vt:lpstr>18. Progr. Mensual DEm</vt:lpstr>
      <vt:lpstr>17. Prog. Mensual DEm</vt:lpstr>
      <vt:lpstr>19.Progr. Mensual DIm</vt:lpstr>
      <vt:lpstr>20.Progr. Mensual Alivios</vt:lpstr>
      <vt:lpstr>21. Tipos de Cambio</vt:lpstr>
      <vt:lpstr>22. Metadatos</vt:lpstr>
      <vt:lpstr>'21. Tipos de Cambio'!__bookmark_1</vt:lpstr>
      <vt:lpstr>'21. Tipos de Cambio'!__bookmark_2</vt:lpstr>
      <vt:lpstr>'1. Saldos SPNF 2017- 2025'!Área_de_impresión</vt:lpstr>
      <vt:lpstr>'18. Progr. Mensual DEm'!Área_de_impresión</vt:lpstr>
      <vt:lpstr>'18. Progr. Mensual DEm (2)'!Área_de_impresión</vt:lpstr>
      <vt:lpstr>'22. Metadatos'!Área_de_impresión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Carlos Chavez Obando</cp:lastModifiedBy>
  <cp:lastPrinted>2022-01-13T16:09:10Z</cp:lastPrinted>
  <dcterms:created xsi:type="dcterms:W3CDTF">2021-12-20T20:18:29Z</dcterms:created>
  <dcterms:modified xsi:type="dcterms:W3CDTF">2026-07-31T17:25:20Z</dcterms:modified>
</cp:coreProperties>
</file>